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2. Minas y Canteras\3. Históricos\1. Portal web\"/>
    </mc:Choice>
  </mc:AlternateContent>
  <xr:revisionPtr revIDLastSave="0" documentId="13_ncr:1_{3F75B4D9-2173-4D4C-BC47-E80B4CB20FA4}" xr6:coauthVersionLast="47" xr6:coauthVersionMax="47" xr10:uidLastSave="{00000000-0000-0000-0000-000000000000}"/>
  <bookViews>
    <workbookView xWindow="-23148" yWindow="720" windowWidth="23256" windowHeight="12576" xr2:uid="{00000000-000D-0000-FFFF-FFFF00000000}"/>
  </bookViews>
  <sheets>
    <sheet name="Minerales Uso Ornamental" sheetId="6" r:id="rId1"/>
  </sheets>
  <definedNames>
    <definedName name="_xlnm.Print_Titles" localSheetId="0">'Minerales Uso Ornamental'!$1:$5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6" l="1"/>
  <c r="W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X6" i="6"/>
  <c r="E6" i="6" l="1"/>
  <c r="D6" i="6"/>
</calcChain>
</file>

<file path=xl/sharedStrings.xml><?xml version="1.0" encoding="utf-8"?>
<sst xmlns="http://schemas.openxmlformats.org/spreadsheetml/2006/main" count="314" uniqueCount="58">
  <si>
    <t>Provincias</t>
  </si>
  <si>
    <t>San Cristóbal</t>
  </si>
  <si>
    <t>La Romana</t>
  </si>
  <si>
    <t>Caliza Coralina</t>
  </si>
  <si>
    <t>Barahona</t>
  </si>
  <si>
    <t>Samaná</t>
  </si>
  <si>
    <t>Pedernales</t>
  </si>
  <si>
    <t>Mármol</t>
  </si>
  <si>
    <t>Ampliacion Bohio</t>
  </si>
  <si>
    <t>Torre Alta</t>
  </si>
  <si>
    <t>Asira</t>
  </si>
  <si>
    <t>Bocaina</t>
  </si>
  <si>
    <t>Bohío</t>
  </si>
  <si>
    <t>La Sierra</t>
  </si>
  <si>
    <t>Cumayasa II</t>
  </si>
  <si>
    <t>El Coral</t>
  </si>
  <si>
    <t>Grauca III</t>
  </si>
  <si>
    <t>Taína</t>
  </si>
  <si>
    <t>Los Anones</t>
  </si>
  <si>
    <t>Peravia</t>
  </si>
  <si>
    <t>Caliza Recristalizada</t>
  </si>
  <si>
    <t>Grauca IV</t>
  </si>
  <si>
    <t>Naranjo</t>
  </si>
  <si>
    <t>Travertino</t>
  </si>
  <si>
    <t>Rancheria</t>
  </si>
  <si>
    <t>Manomatuey</t>
  </si>
  <si>
    <t>Talanquera</t>
  </si>
  <si>
    <t>Vicente Noble</t>
  </si>
  <si>
    <t>Total</t>
  </si>
  <si>
    <t>Recursos Minerales y/o Tipos de Rocas</t>
  </si>
  <si>
    <t>Marien</t>
  </si>
  <si>
    <t>Los Hidalgos</t>
  </si>
  <si>
    <t>MEM: Ministerio de Energía y Minas</t>
  </si>
  <si>
    <t>/1: Conceción con más de un mineral</t>
  </si>
  <si>
    <t xml:space="preserve"> </t>
  </si>
  <si>
    <t>Concesiones Mineras</t>
  </si>
  <si>
    <t>Superficie (has.)</t>
  </si>
  <si>
    <t>has: Hectáreas mineras</t>
  </si>
  <si>
    <t>La Cañita</t>
  </si>
  <si>
    <t>San Pedro de Macorís</t>
  </si>
  <si>
    <t>Santo Domingo</t>
  </si>
  <si>
    <t>El Peñón/1</t>
  </si>
  <si>
    <t>Valverde/Puerto Plata</t>
  </si>
  <si>
    <t>Azua, Barahona</t>
  </si>
  <si>
    <t>Baldosas</t>
  </si>
  <si>
    <r>
      <t>m</t>
    </r>
    <r>
      <rPr>
        <vertAlign val="superscript"/>
        <sz val="7"/>
        <rFont val="Roboto"/>
      </rPr>
      <t>3</t>
    </r>
    <r>
      <rPr>
        <sz val="7"/>
        <rFont val="Roboto"/>
      </rPr>
      <t>: Metros Cúbicos</t>
    </r>
  </si>
  <si>
    <t>n/d: Información no disponible</t>
  </si>
  <si>
    <t>Fuente: Dirección General de Minería, (DGM). Informes Anuales de Operación de los Concesionarios Mineros.</t>
  </si>
  <si>
    <t>n/d</t>
  </si>
  <si>
    <t>Borbón</t>
  </si>
  <si>
    <t>La Trinchera</t>
  </si>
  <si>
    <t xml:space="preserve">Azua/San Juan </t>
  </si>
  <si>
    <t>*Cifras sujetas a rectificación.</t>
  </si>
  <si>
    <t>Santo Domingo/San Pedro de Macorís</t>
  </si>
  <si>
    <t>Santo Domingo/Boca Chica</t>
  </si>
  <si>
    <r>
      <rPr>
        <b/>
        <sz val="9"/>
        <rFont val="Roboto"/>
      </rPr>
      <t>Cuadro 2.2</t>
    </r>
    <r>
      <rPr>
        <sz val="9"/>
        <rFont val="Roboto"/>
      </rPr>
      <t xml:space="preserve"> REPÚBLICA DOMINICANA: Volumen de producción de minerales no metálicos extraídos de las concesiones mineras  de explotación otorgadas,  para </t>
    </r>
    <r>
      <rPr>
        <b/>
        <sz val="9"/>
        <rFont val="Roboto"/>
      </rPr>
      <t>Uso Ornamentales</t>
    </r>
    <r>
      <rPr>
        <sz val="9"/>
        <rFont val="Roboto"/>
      </rPr>
      <t>, según provincia, concesiones mineras y recursos mineros y/o tipos de rocas. 2004-2024*</t>
    </r>
  </si>
  <si>
    <t>2024*</t>
  </si>
  <si>
    <t>(En metros cúbicos)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</si>
</sst>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m\-d\-yy"/>
    <numFmt numFmtId="173" formatCode="* _(#,##0.0_)\ _P_-;* \(#,##0.0\)\ _P_-;_-* &quot;-&quot;??\ _P_-;_-@_-"/>
    <numFmt numFmtId="174" formatCode="_(* #,##0.00_);_(* \(#,##0.00\);_(* \-??_);_(@_)"/>
    <numFmt numFmtId="175" formatCode="_-[$€-2]* #,##0.00_-;\-[$€-2]* #,##0.00_-;_-[$€-2]* &quot;-&quot;??_-"/>
    <numFmt numFmtId="176" formatCode="_-* #,##0.0_-;\-* #,##0.0_-;_-* &quot;-&quot;_-;_-@_-"/>
    <numFmt numFmtId="177" formatCode="_-* #,##0\ _P_t_s_-;\-* #,##0\ _P_t_s_-;_-* &quot;-&quot;\ _P_t_s_-;_-@_-"/>
    <numFmt numFmtId="178" formatCode="#,##0.0"/>
    <numFmt numFmtId="179" formatCode="0.00_)"/>
    <numFmt numFmtId="180" formatCode="[&gt;=0.05]#,##0.0;[&lt;=-0.05]\-#,##0.0;?0.0"/>
    <numFmt numFmtId="181" formatCode="[Black]#,##0.0;[Black]\-#,##0.0;;"/>
    <numFmt numFmtId="182" formatCode="[Black][&gt;0.05]#,##0.0;[Black][&lt;-0.05]\-#,##0.0;;"/>
    <numFmt numFmtId="183" formatCode="[Black][&gt;0.5]#,##0;[Black][&lt;-0.5]\-#,##0;;"/>
  </numFmts>
  <fonts count="4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name val="Times New Roman"/>
      <family val="1"/>
    </font>
    <font>
      <sz val="11"/>
      <name val="??"/>
      <family val="3"/>
    </font>
    <font>
      <i/>
      <sz val="11"/>
      <color indexed="23"/>
      <name val="Calibri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7"/>
      <name val="Calibri"/>
      <family val="2"/>
    </font>
    <font>
      <sz val="9"/>
      <name val="Roboto"/>
    </font>
    <font>
      <sz val="7"/>
      <name val="Roboto"/>
    </font>
    <font>
      <vertAlign val="superscript"/>
      <sz val="7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name val="Roboto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12">
    <xf numFmtId="0" fontId="0" fillId="0" borderId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171" fontId="7" fillId="0" borderId="0" applyFont="0" applyFill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72" fontId="2" fillId="21" borderId="3">
      <alignment horizontal="center" vertical="center"/>
    </xf>
    <xf numFmtId="0" fontId="10" fillId="0" borderId="4">
      <protection hidden="1"/>
    </xf>
    <xf numFmtId="0" fontId="11" fillId="22" borderId="4" applyNumberFormat="0" applyFont="0" applyBorder="0" applyAlignment="0" applyProtection="0">
      <protection hidden="1"/>
    </xf>
    <xf numFmtId="0" fontId="10" fillId="0" borderId="4">
      <protection hidden="1"/>
    </xf>
    <xf numFmtId="0" fontId="12" fillId="4" borderId="0" applyNumberFormat="0" applyBorder="0" applyAlignment="0" applyProtection="0"/>
    <xf numFmtId="173" fontId="13" fillId="0" borderId="5" applyBorder="0">
      <alignment horizontal="center" vertical="center"/>
    </xf>
    <xf numFmtId="0" fontId="14" fillId="22" borderId="6" applyNumberFormat="0" applyAlignment="0" applyProtection="0"/>
    <xf numFmtId="0" fontId="14" fillId="22" borderId="6" applyNumberFormat="0" applyAlignment="0" applyProtection="0"/>
    <xf numFmtId="0" fontId="15" fillId="0" borderId="7" applyNumberFormat="0" applyFill="0" applyAlignment="0" applyProtection="0"/>
    <xf numFmtId="0" fontId="16" fillId="23" borderId="8" applyNumberForma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41" fontId="4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6" fontId="19" fillId="0" borderId="0">
      <protection locked="0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0" fontId="8" fillId="24" borderId="9">
      <alignment horizontal="center" textRotation="44"/>
    </xf>
    <xf numFmtId="175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76" fontId="4" fillId="0" borderId="0">
      <protection locked="0"/>
    </xf>
    <xf numFmtId="38" fontId="3" fillId="25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177" fontId="4" fillId="0" borderId="0">
      <protection locked="0"/>
    </xf>
    <xf numFmtId="177" fontId="4" fillId="0" borderId="0">
      <protection locked="0"/>
    </xf>
    <xf numFmtId="0" fontId="25" fillId="0" borderId="13" applyNumberFormat="0" applyFill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78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0" fontId="3" fillId="26" borderId="1" applyNumberFormat="0" applyBorder="0" applyAlignment="0" applyProtection="0"/>
    <xf numFmtId="0" fontId="27" fillId="0" borderId="4">
      <alignment horizontal="left"/>
      <protection locked="0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8" fillId="27" borderId="0" applyNumberFormat="0" applyBorder="0" applyAlignment="0" applyProtection="0"/>
    <xf numFmtId="37" fontId="29" fillId="0" borderId="0"/>
    <xf numFmtId="179" fontId="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0" fontId="18" fillId="0" borderId="0" applyFill="0" applyBorder="0" applyAlignment="0" applyProtection="0">
      <alignment horizontal="right"/>
    </xf>
    <xf numFmtId="0" fontId="4" fillId="28" borderId="14" applyNumberFormat="0" applyFont="0" applyAlignment="0" applyProtection="0"/>
    <xf numFmtId="0" fontId="32" fillId="22" borderId="15" applyNumberFormat="0" applyAlignment="0" applyProtection="0"/>
    <xf numFmtId="10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1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33" fillId="0" borderId="4" applyNumberFormat="0" applyFill="0" applyBorder="0" applyAlignment="0" applyProtection="0">
      <protection hidden="1"/>
    </xf>
    <xf numFmtId="0" fontId="34" fillId="29" borderId="16" applyNumberFormat="0" applyFont="0" applyBorder="0" applyAlignment="0">
      <alignment horizontal="left" wrapText="1"/>
    </xf>
    <xf numFmtId="0" fontId="34" fillId="29" borderId="16" applyNumberFormat="0" applyFont="0" applyBorder="0" applyAlignment="0">
      <alignment horizontal="left" wrapText="1"/>
    </xf>
    <xf numFmtId="0" fontId="34" fillId="29" borderId="16" applyNumberFormat="0" applyFont="0" applyBorder="0" applyAlignment="0">
      <alignment horizontal="left" wrapText="1"/>
    </xf>
    <xf numFmtId="0" fontId="34" fillId="29" borderId="16" applyNumberFormat="0" applyFont="0" applyBorder="0" applyAlignment="0">
      <alignment horizontal="left" wrapText="1"/>
    </xf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4" fillId="30" borderId="0" applyNumberFormat="0" applyBorder="0" applyAlignment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2" borderId="4"/>
    <xf numFmtId="0" fontId="38" fillId="0" borderId="17" applyNumberFormat="0" applyFill="0" applyAlignment="0" applyProtection="0"/>
    <xf numFmtId="37" fontId="3" fillId="2" borderId="0" applyNumberFormat="0" applyBorder="0" applyAlignment="0" applyProtection="0"/>
    <xf numFmtId="37" fontId="3" fillId="0" borderId="0"/>
    <xf numFmtId="0" fontId="3" fillId="31" borderId="0" applyNumberFormat="0" applyBorder="0" applyAlignment="0" applyProtection="0"/>
    <xf numFmtId="3" fontId="39" fillId="0" borderId="13" applyProtection="0"/>
    <xf numFmtId="0" fontId="12" fillId="4" borderId="0" applyNumberFormat="0" applyBorder="0" applyAlignment="0" applyProtection="0"/>
    <xf numFmtId="0" fontId="40" fillId="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14" applyNumberFormat="0" applyFont="0" applyAlignment="0" applyProtection="0"/>
    <xf numFmtId="10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30" borderId="0" applyNumberFormat="0" applyBorder="0" applyAlignment="0"/>
    <xf numFmtId="0" fontId="1" fillId="0" borderId="0"/>
  </cellStyleXfs>
  <cellXfs count="36">
    <xf numFmtId="0" fontId="0" fillId="0" borderId="0" xfId="0"/>
    <xf numFmtId="0" fontId="41" fillId="32" borderId="0" xfId="0" applyFont="1" applyFill="1"/>
    <xf numFmtId="0" fontId="42" fillId="32" borderId="0" xfId="0" applyFont="1" applyFill="1"/>
    <xf numFmtId="0" fontId="42" fillId="32" borderId="0" xfId="961" applyFont="1" applyFill="1"/>
    <xf numFmtId="0" fontId="42" fillId="33" borderId="0" xfId="961" applyFont="1" applyFill="1" applyAlignment="1">
      <alignment horizontal="left"/>
    </xf>
    <xf numFmtId="166" fontId="41" fillId="32" borderId="0" xfId="1" applyNumberFormat="1" applyFont="1" applyFill="1" applyBorder="1" applyAlignment="1">
      <alignment horizontal="right" vertical="center"/>
    </xf>
    <xf numFmtId="0" fontId="41" fillId="32" borderId="0" xfId="0" applyFont="1" applyFill="1" applyAlignment="1">
      <alignment horizontal="left"/>
    </xf>
    <xf numFmtId="0" fontId="41" fillId="32" borderId="0" xfId="0" applyFont="1" applyFill="1" applyAlignment="1">
      <alignment horizontal="right"/>
    </xf>
    <xf numFmtId="0" fontId="45" fillId="32" borderId="0" xfId="0" applyFont="1" applyFill="1"/>
    <xf numFmtId="166" fontId="45" fillId="32" borderId="0" xfId="962" applyNumberFormat="1" applyFont="1" applyFill="1" applyBorder="1" applyAlignment="1">
      <alignment horizontal="left"/>
    </xf>
    <xf numFmtId="0" fontId="45" fillId="32" borderId="0" xfId="0" applyFont="1" applyFill="1" applyAlignment="1">
      <alignment shrinkToFit="1"/>
    </xf>
    <xf numFmtId="0" fontId="45" fillId="32" borderId="0" xfId="0" applyFont="1" applyFill="1" applyAlignment="1">
      <alignment vertical="center"/>
    </xf>
    <xf numFmtId="0" fontId="45" fillId="32" borderId="0" xfId="0" applyFont="1" applyFill="1" applyAlignment="1">
      <alignment vertical="center" wrapText="1"/>
    </xf>
    <xf numFmtId="166" fontId="45" fillId="32" borderId="0" xfId="962" applyNumberFormat="1" applyFont="1" applyFill="1" applyBorder="1" applyAlignment="1">
      <alignment horizontal="left" vertical="center"/>
    </xf>
    <xf numFmtId="0" fontId="46" fillId="32" borderId="18" xfId="0" applyFont="1" applyFill="1" applyBorder="1" applyAlignment="1">
      <alignment horizontal="center" vertical="center"/>
    </xf>
    <xf numFmtId="4" fontId="44" fillId="32" borderId="0" xfId="0" applyNumberFormat="1" applyFont="1" applyFill="1" applyAlignment="1">
      <alignment horizontal="right"/>
    </xf>
    <xf numFmtId="0" fontId="45" fillId="32" borderId="2" xfId="0" applyFont="1" applyFill="1" applyBorder="1" applyAlignment="1">
      <alignment shrinkToFit="1"/>
    </xf>
    <xf numFmtId="0" fontId="45" fillId="32" borderId="2" xfId="0" applyFont="1" applyFill="1" applyBorder="1"/>
    <xf numFmtId="166" fontId="45" fillId="32" borderId="2" xfId="962" applyNumberFormat="1" applyFont="1" applyFill="1" applyBorder="1" applyAlignment="1">
      <alignment horizontal="left"/>
    </xf>
    <xf numFmtId="4" fontId="44" fillId="32" borderId="2" xfId="1" applyNumberFormat="1" applyFont="1" applyFill="1" applyBorder="1" applyAlignment="1">
      <alignment horizontal="right"/>
    </xf>
    <xf numFmtId="0" fontId="41" fillId="32" borderId="0" xfId="0" applyFont="1" applyFill="1" applyAlignment="1">
      <alignment horizontal="center"/>
    </xf>
    <xf numFmtId="178" fontId="44" fillId="32" borderId="0" xfId="0" applyNumberFormat="1" applyFont="1" applyFill="1" applyAlignment="1">
      <alignment horizontal="right"/>
    </xf>
    <xf numFmtId="178" fontId="44" fillId="32" borderId="0" xfId="962" applyNumberFormat="1" applyFont="1" applyFill="1" applyBorder="1" applyAlignment="1">
      <alignment horizontal="right"/>
    </xf>
    <xf numFmtId="178" fontId="44" fillId="32" borderId="0" xfId="1" applyNumberFormat="1" applyFont="1" applyFill="1" applyBorder="1" applyAlignment="1">
      <alignment horizontal="right"/>
    </xf>
    <xf numFmtId="178" fontId="44" fillId="32" borderId="2" xfId="1" applyNumberFormat="1" applyFont="1" applyFill="1" applyBorder="1" applyAlignment="1">
      <alignment horizontal="right"/>
    </xf>
    <xf numFmtId="178" fontId="44" fillId="32" borderId="2" xfId="962" applyNumberFormat="1" applyFont="1" applyFill="1" applyBorder="1" applyAlignment="1">
      <alignment horizontal="right"/>
    </xf>
    <xf numFmtId="4" fontId="41" fillId="32" borderId="0" xfId="0" applyNumberFormat="1" applyFont="1" applyFill="1"/>
    <xf numFmtId="166" fontId="41" fillId="32" borderId="0" xfId="1" applyNumberFormat="1" applyFont="1" applyFill="1" applyBorder="1" applyAlignment="1">
      <alignment horizontal="left" vertical="center"/>
    </xf>
    <xf numFmtId="178" fontId="46" fillId="32" borderId="0" xfId="1" applyNumberFormat="1" applyFont="1" applyFill="1" applyBorder="1" applyAlignment="1">
      <alignment horizontal="right" vertical="center"/>
    </xf>
    <xf numFmtId="0" fontId="41" fillId="32" borderId="0" xfId="0" applyFont="1" applyFill="1" applyAlignment="1">
      <alignment horizontal="left" wrapText="1"/>
    </xf>
    <xf numFmtId="0" fontId="46" fillId="32" borderId="0" xfId="961" applyFont="1" applyFill="1" applyAlignment="1">
      <alignment horizontal="center" vertical="center" wrapText="1"/>
    </xf>
    <xf numFmtId="0" fontId="41" fillId="32" borderId="0" xfId="0" applyFont="1" applyFill="1" applyAlignment="1">
      <alignment horizontal="center"/>
    </xf>
    <xf numFmtId="0" fontId="41" fillId="32" borderId="0" xfId="0" applyFont="1" applyFill="1" applyAlignment="1">
      <alignment horizontal="left" wrapText="1"/>
    </xf>
    <xf numFmtId="4" fontId="46" fillId="32" borderId="0" xfId="1" applyNumberFormat="1" applyFont="1" applyFill="1" applyBorder="1" applyAlignment="1">
      <alignment horizontal="right" vertical="center"/>
    </xf>
    <xf numFmtId="166" fontId="46" fillId="32" borderId="18" xfId="1" applyNumberFormat="1" applyFont="1" applyFill="1" applyBorder="1" applyAlignment="1">
      <alignment horizontal="center" vertical="center" wrapText="1"/>
    </xf>
    <xf numFmtId="166" fontId="46" fillId="32" borderId="18" xfId="1" applyNumberFormat="1" applyFont="1" applyFill="1" applyBorder="1" applyAlignment="1">
      <alignment horizontal="left" vertical="center" wrapText="1"/>
    </xf>
  </cellXfs>
  <cellStyles count="1212">
    <cellStyle name="1 indent" xfId="2" xr:uid="{00000000-0005-0000-0000-000000000000}"/>
    <cellStyle name="2 indents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0" xr:uid="{00000000-0005-0000-0000-000008000000}"/>
    <cellStyle name="20% - Colore 1 10" xfId="11" xr:uid="{00000000-0005-0000-0000-000009000000}"/>
    <cellStyle name="20% - Colore 1 11" xfId="12" xr:uid="{00000000-0005-0000-0000-00000A000000}"/>
    <cellStyle name="20% - Colore 1 12" xfId="13" xr:uid="{00000000-0005-0000-0000-00000B000000}"/>
    <cellStyle name="20% - Colore 1 2" xfId="14" xr:uid="{00000000-0005-0000-0000-00000C000000}"/>
    <cellStyle name="20% - Colore 1 2 2" xfId="15" xr:uid="{00000000-0005-0000-0000-00000D000000}"/>
    <cellStyle name="20% - Colore 1 3" xfId="16" xr:uid="{00000000-0005-0000-0000-00000E000000}"/>
    <cellStyle name="20% - Colore 1 3 2" xfId="17" xr:uid="{00000000-0005-0000-0000-00000F000000}"/>
    <cellStyle name="20% - Colore 1 4" xfId="18" xr:uid="{00000000-0005-0000-0000-000010000000}"/>
    <cellStyle name="20% - Colore 1 4 2" xfId="19" xr:uid="{00000000-0005-0000-0000-000011000000}"/>
    <cellStyle name="20% - Colore 1 5" xfId="20" xr:uid="{00000000-0005-0000-0000-000012000000}"/>
    <cellStyle name="20% - Colore 1 5 2" xfId="21" xr:uid="{00000000-0005-0000-0000-000013000000}"/>
    <cellStyle name="20% - Colore 1 6" xfId="22" xr:uid="{00000000-0005-0000-0000-000014000000}"/>
    <cellStyle name="20% - Colore 1 6 2" xfId="23" xr:uid="{00000000-0005-0000-0000-000015000000}"/>
    <cellStyle name="20% - Colore 1 7" xfId="24" xr:uid="{00000000-0005-0000-0000-000016000000}"/>
    <cellStyle name="20% - Colore 1 7 2" xfId="25" xr:uid="{00000000-0005-0000-0000-000017000000}"/>
    <cellStyle name="20% - Colore 1 8" xfId="26" xr:uid="{00000000-0005-0000-0000-000018000000}"/>
    <cellStyle name="20% - Colore 1 8 2" xfId="27" xr:uid="{00000000-0005-0000-0000-000019000000}"/>
    <cellStyle name="20% - Colore 1 9" xfId="28" xr:uid="{00000000-0005-0000-0000-00001A000000}"/>
    <cellStyle name="20% - Colore 2" xfId="29" xr:uid="{00000000-0005-0000-0000-00001B000000}"/>
    <cellStyle name="20% - Colore 2 10" xfId="30" xr:uid="{00000000-0005-0000-0000-00001C000000}"/>
    <cellStyle name="20% - Colore 2 11" xfId="31" xr:uid="{00000000-0005-0000-0000-00001D000000}"/>
    <cellStyle name="20% - Colore 2 12" xfId="32" xr:uid="{00000000-0005-0000-0000-00001E000000}"/>
    <cellStyle name="20% - Colore 2 2" xfId="33" xr:uid="{00000000-0005-0000-0000-00001F000000}"/>
    <cellStyle name="20% - Colore 2 2 2" xfId="34" xr:uid="{00000000-0005-0000-0000-000020000000}"/>
    <cellStyle name="20% - Colore 2 3" xfId="35" xr:uid="{00000000-0005-0000-0000-000021000000}"/>
    <cellStyle name="20% - Colore 2 3 2" xfId="36" xr:uid="{00000000-0005-0000-0000-000022000000}"/>
    <cellStyle name="20% - Colore 2 4" xfId="37" xr:uid="{00000000-0005-0000-0000-000023000000}"/>
    <cellStyle name="20% - Colore 2 4 2" xfId="38" xr:uid="{00000000-0005-0000-0000-000024000000}"/>
    <cellStyle name="20% - Colore 2 5" xfId="39" xr:uid="{00000000-0005-0000-0000-000025000000}"/>
    <cellStyle name="20% - Colore 2 5 2" xfId="40" xr:uid="{00000000-0005-0000-0000-000026000000}"/>
    <cellStyle name="20% - Colore 2 6" xfId="41" xr:uid="{00000000-0005-0000-0000-000027000000}"/>
    <cellStyle name="20% - Colore 2 6 2" xfId="42" xr:uid="{00000000-0005-0000-0000-000028000000}"/>
    <cellStyle name="20% - Colore 2 7" xfId="43" xr:uid="{00000000-0005-0000-0000-000029000000}"/>
    <cellStyle name="20% - Colore 2 7 2" xfId="44" xr:uid="{00000000-0005-0000-0000-00002A000000}"/>
    <cellStyle name="20% - Colore 2 8" xfId="45" xr:uid="{00000000-0005-0000-0000-00002B000000}"/>
    <cellStyle name="20% - Colore 2 8 2" xfId="46" xr:uid="{00000000-0005-0000-0000-00002C000000}"/>
    <cellStyle name="20% - Colore 2 9" xfId="47" xr:uid="{00000000-0005-0000-0000-00002D000000}"/>
    <cellStyle name="20% - Colore 3" xfId="48" xr:uid="{00000000-0005-0000-0000-00002E000000}"/>
    <cellStyle name="20% - Colore 3 10" xfId="49" xr:uid="{00000000-0005-0000-0000-00002F000000}"/>
    <cellStyle name="20% - Colore 3 11" xfId="50" xr:uid="{00000000-0005-0000-0000-000030000000}"/>
    <cellStyle name="20% - Colore 3 12" xfId="51" xr:uid="{00000000-0005-0000-0000-000031000000}"/>
    <cellStyle name="20% - Colore 3 2" xfId="52" xr:uid="{00000000-0005-0000-0000-000032000000}"/>
    <cellStyle name="20% - Colore 3 2 2" xfId="53" xr:uid="{00000000-0005-0000-0000-000033000000}"/>
    <cellStyle name="20% - Colore 3 3" xfId="54" xr:uid="{00000000-0005-0000-0000-000034000000}"/>
    <cellStyle name="20% - Colore 3 3 2" xfId="55" xr:uid="{00000000-0005-0000-0000-000035000000}"/>
    <cellStyle name="20% - Colore 3 4" xfId="56" xr:uid="{00000000-0005-0000-0000-000036000000}"/>
    <cellStyle name="20% - Colore 3 4 2" xfId="57" xr:uid="{00000000-0005-0000-0000-000037000000}"/>
    <cellStyle name="20% - Colore 3 5" xfId="58" xr:uid="{00000000-0005-0000-0000-000038000000}"/>
    <cellStyle name="20% - Colore 3 5 2" xfId="59" xr:uid="{00000000-0005-0000-0000-000039000000}"/>
    <cellStyle name="20% - Colore 3 6" xfId="60" xr:uid="{00000000-0005-0000-0000-00003A000000}"/>
    <cellStyle name="20% - Colore 3 6 2" xfId="61" xr:uid="{00000000-0005-0000-0000-00003B000000}"/>
    <cellStyle name="20% - Colore 3 7" xfId="62" xr:uid="{00000000-0005-0000-0000-00003C000000}"/>
    <cellStyle name="20% - Colore 3 7 2" xfId="63" xr:uid="{00000000-0005-0000-0000-00003D000000}"/>
    <cellStyle name="20% - Colore 3 8" xfId="64" xr:uid="{00000000-0005-0000-0000-00003E000000}"/>
    <cellStyle name="20% - Colore 3 8 2" xfId="65" xr:uid="{00000000-0005-0000-0000-00003F000000}"/>
    <cellStyle name="20% - Colore 3 9" xfId="66" xr:uid="{00000000-0005-0000-0000-000040000000}"/>
    <cellStyle name="20% - Colore 4" xfId="67" xr:uid="{00000000-0005-0000-0000-000041000000}"/>
    <cellStyle name="20% - Colore 4 10" xfId="68" xr:uid="{00000000-0005-0000-0000-000042000000}"/>
    <cellStyle name="20% - Colore 4 11" xfId="69" xr:uid="{00000000-0005-0000-0000-000043000000}"/>
    <cellStyle name="20% - Colore 4 12" xfId="70" xr:uid="{00000000-0005-0000-0000-000044000000}"/>
    <cellStyle name="20% - Colore 4 2" xfId="71" xr:uid="{00000000-0005-0000-0000-000045000000}"/>
    <cellStyle name="20% - Colore 4 2 2" xfId="72" xr:uid="{00000000-0005-0000-0000-000046000000}"/>
    <cellStyle name="20% - Colore 4 3" xfId="73" xr:uid="{00000000-0005-0000-0000-000047000000}"/>
    <cellStyle name="20% - Colore 4 3 2" xfId="74" xr:uid="{00000000-0005-0000-0000-000048000000}"/>
    <cellStyle name="20% - Colore 4 4" xfId="75" xr:uid="{00000000-0005-0000-0000-000049000000}"/>
    <cellStyle name="20% - Colore 4 4 2" xfId="76" xr:uid="{00000000-0005-0000-0000-00004A000000}"/>
    <cellStyle name="20% - Colore 4 5" xfId="77" xr:uid="{00000000-0005-0000-0000-00004B000000}"/>
    <cellStyle name="20% - Colore 4 5 2" xfId="78" xr:uid="{00000000-0005-0000-0000-00004C000000}"/>
    <cellStyle name="20% - Colore 4 6" xfId="79" xr:uid="{00000000-0005-0000-0000-00004D000000}"/>
    <cellStyle name="20% - Colore 4 6 2" xfId="80" xr:uid="{00000000-0005-0000-0000-00004E000000}"/>
    <cellStyle name="20% - Colore 4 7" xfId="81" xr:uid="{00000000-0005-0000-0000-00004F000000}"/>
    <cellStyle name="20% - Colore 4 7 2" xfId="82" xr:uid="{00000000-0005-0000-0000-000050000000}"/>
    <cellStyle name="20% - Colore 4 8" xfId="83" xr:uid="{00000000-0005-0000-0000-000051000000}"/>
    <cellStyle name="20% - Colore 4 8 2" xfId="84" xr:uid="{00000000-0005-0000-0000-000052000000}"/>
    <cellStyle name="20% - Colore 4 9" xfId="85" xr:uid="{00000000-0005-0000-0000-000053000000}"/>
    <cellStyle name="20% - Colore 5" xfId="86" xr:uid="{00000000-0005-0000-0000-000054000000}"/>
    <cellStyle name="20% - Colore 5 10" xfId="87" xr:uid="{00000000-0005-0000-0000-000055000000}"/>
    <cellStyle name="20% - Colore 5 11" xfId="88" xr:uid="{00000000-0005-0000-0000-000056000000}"/>
    <cellStyle name="20% - Colore 5 12" xfId="89" xr:uid="{00000000-0005-0000-0000-000057000000}"/>
    <cellStyle name="20% - Colore 5 2" xfId="90" xr:uid="{00000000-0005-0000-0000-000058000000}"/>
    <cellStyle name="20% - Colore 5 2 2" xfId="91" xr:uid="{00000000-0005-0000-0000-000059000000}"/>
    <cellStyle name="20% - Colore 5 3" xfId="92" xr:uid="{00000000-0005-0000-0000-00005A000000}"/>
    <cellStyle name="20% - Colore 5 3 2" xfId="93" xr:uid="{00000000-0005-0000-0000-00005B000000}"/>
    <cellStyle name="20% - Colore 5 4" xfId="94" xr:uid="{00000000-0005-0000-0000-00005C000000}"/>
    <cellStyle name="20% - Colore 5 4 2" xfId="95" xr:uid="{00000000-0005-0000-0000-00005D000000}"/>
    <cellStyle name="20% - Colore 5 5" xfId="96" xr:uid="{00000000-0005-0000-0000-00005E000000}"/>
    <cellStyle name="20% - Colore 5 5 2" xfId="97" xr:uid="{00000000-0005-0000-0000-00005F000000}"/>
    <cellStyle name="20% - Colore 5 6" xfId="98" xr:uid="{00000000-0005-0000-0000-000060000000}"/>
    <cellStyle name="20% - Colore 5 6 2" xfId="99" xr:uid="{00000000-0005-0000-0000-000061000000}"/>
    <cellStyle name="20% - Colore 5 7" xfId="100" xr:uid="{00000000-0005-0000-0000-000062000000}"/>
    <cellStyle name="20% - Colore 5 7 2" xfId="101" xr:uid="{00000000-0005-0000-0000-000063000000}"/>
    <cellStyle name="20% - Colore 5 8" xfId="102" xr:uid="{00000000-0005-0000-0000-000064000000}"/>
    <cellStyle name="20% - Colore 5 8 2" xfId="103" xr:uid="{00000000-0005-0000-0000-000065000000}"/>
    <cellStyle name="20% - Colore 5 9" xfId="104" xr:uid="{00000000-0005-0000-0000-000066000000}"/>
    <cellStyle name="20% - Colore 6" xfId="105" xr:uid="{00000000-0005-0000-0000-000067000000}"/>
    <cellStyle name="20% - Colore 6 10" xfId="106" xr:uid="{00000000-0005-0000-0000-000068000000}"/>
    <cellStyle name="20% - Colore 6 11" xfId="107" xr:uid="{00000000-0005-0000-0000-000069000000}"/>
    <cellStyle name="20% - Colore 6 12" xfId="108" xr:uid="{00000000-0005-0000-0000-00006A000000}"/>
    <cellStyle name="20% - Colore 6 2" xfId="109" xr:uid="{00000000-0005-0000-0000-00006B000000}"/>
    <cellStyle name="20% - Colore 6 2 2" xfId="110" xr:uid="{00000000-0005-0000-0000-00006C000000}"/>
    <cellStyle name="20% - Colore 6 3" xfId="111" xr:uid="{00000000-0005-0000-0000-00006D000000}"/>
    <cellStyle name="20% - Colore 6 3 2" xfId="112" xr:uid="{00000000-0005-0000-0000-00006E000000}"/>
    <cellStyle name="20% - Colore 6 4" xfId="113" xr:uid="{00000000-0005-0000-0000-00006F000000}"/>
    <cellStyle name="20% - Colore 6 4 2" xfId="114" xr:uid="{00000000-0005-0000-0000-000070000000}"/>
    <cellStyle name="20% - Colore 6 5" xfId="115" xr:uid="{00000000-0005-0000-0000-000071000000}"/>
    <cellStyle name="20% - Colore 6 5 2" xfId="116" xr:uid="{00000000-0005-0000-0000-000072000000}"/>
    <cellStyle name="20% - Colore 6 6" xfId="117" xr:uid="{00000000-0005-0000-0000-000073000000}"/>
    <cellStyle name="20% - Colore 6 6 2" xfId="118" xr:uid="{00000000-0005-0000-0000-000074000000}"/>
    <cellStyle name="20% - Colore 6 7" xfId="119" xr:uid="{00000000-0005-0000-0000-000075000000}"/>
    <cellStyle name="20% - Colore 6 7 2" xfId="120" xr:uid="{00000000-0005-0000-0000-000076000000}"/>
    <cellStyle name="20% - Colore 6 8" xfId="121" xr:uid="{00000000-0005-0000-0000-000077000000}"/>
    <cellStyle name="20% - Colore 6 8 2" xfId="122" xr:uid="{00000000-0005-0000-0000-000078000000}"/>
    <cellStyle name="20% - Colore 6 9" xfId="123" xr:uid="{00000000-0005-0000-0000-000079000000}"/>
    <cellStyle name="3 indents" xfId="124" xr:uid="{00000000-0005-0000-0000-00007A000000}"/>
    <cellStyle name="4 indents" xfId="125" xr:uid="{00000000-0005-0000-0000-00007B000000}"/>
    <cellStyle name="40% - Accent1" xfId="126" xr:uid="{00000000-0005-0000-0000-00007C000000}"/>
    <cellStyle name="40% - Accent2" xfId="127" xr:uid="{00000000-0005-0000-0000-00007D000000}"/>
    <cellStyle name="40% - Accent3" xfId="128" xr:uid="{00000000-0005-0000-0000-00007E000000}"/>
    <cellStyle name="40% - Accent4" xfId="129" xr:uid="{00000000-0005-0000-0000-00007F000000}"/>
    <cellStyle name="40% - Accent5" xfId="130" xr:uid="{00000000-0005-0000-0000-000080000000}"/>
    <cellStyle name="40% - Accent6" xfId="131" xr:uid="{00000000-0005-0000-0000-000081000000}"/>
    <cellStyle name="40% - Colore 1" xfId="132" xr:uid="{00000000-0005-0000-0000-000082000000}"/>
    <cellStyle name="40% - Colore 1 10" xfId="133" xr:uid="{00000000-0005-0000-0000-000083000000}"/>
    <cellStyle name="40% - Colore 1 11" xfId="134" xr:uid="{00000000-0005-0000-0000-000084000000}"/>
    <cellStyle name="40% - Colore 1 12" xfId="135" xr:uid="{00000000-0005-0000-0000-000085000000}"/>
    <cellStyle name="40% - Colore 1 2" xfId="136" xr:uid="{00000000-0005-0000-0000-000086000000}"/>
    <cellStyle name="40% - Colore 1 2 2" xfId="137" xr:uid="{00000000-0005-0000-0000-000087000000}"/>
    <cellStyle name="40% - Colore 1 3" xfId="138" xr:uid="{00000000-0005-0000-0000-000088000000}"/>
    <cellStyle name="40% - Colore 1 3 2" xfId="139" xr:uid="{00000000-0005-0000-0000-000089000000}"/>
    <cellStyle name="40% - Colore 1 4" xfId="140" xr:uid="{00000000-0005-0000-0000-00008A000000}"/>
    <cellStyle name="40% - Colore 1 4 2" xfId="141" xr:uid="{00000000-0005-0000-0000-00008B000000}"/>
    <cellStyle name="40% - Colore 1 5" xfId="142" xr:uid="{00000000-0005-0000-0000-00008C000000}"/>
    <cellStyle name="40% - Colore 1 5 2" xfId="143" xr:uid="{00000000-0005-0000-0000-00008D000000}"/>
    <cellStyle name="40% - Colore 1 6" xfId="144" xr:uid="{00000000-0005-0000-0000-00008E000000}"/>
    <cellStyle name="40% - Colore 1 6 2" xfId="145" xr:uid="{00000000-0005-0000-0000-00008F000000}"/>
    <cellStyle name="40% - Colore 1 7" xfId="146" xr:uid="{00000000-0005-0000-0000-000090000000}"/>
    <cellStyle name="40% - Colore 1 7 2" xfId="147" xr:uid="{00000000-0005-0000-0000-000091000000}"/>
    <cellStyle name="40% - Colore 1 8" xfId="148" xr:uid="{00000000-0005-0000-0000-000092000000}"/>
    <cellStyle name="40% - Colore 1 8 2" xfId="149" xr:uid="{00000000-0005-0000-0000-000093000000}"/>
    <cellStyle name="40% - Colore 1 9" xfId="150" xr:uid="{00000000-0005-0000-0000-000094000000}"/>
    <cellStyle name="40% - Colore 2" xfId="151" xr:uid="{00000000-0005-0000-0000-000095000000}"/>
    <cellStyle name="40% - Colore 2 10" xfId="152" xr:uid="{00000000-0005-0000-0000-000096000000}"/>
    <cellStyle name="40% - Colore 2 11" xfId="153" xr:uid="{00000000-0005-0000-0000-000097000000}"/>
    <cellStyle name="40% - Colore 2 12" xfId="154" xr:uid="{00000000-0005-0000-0000-000098000000}"/>
    <cellStyle name="40% - Colore 2 2" xfId="155" xr:uid="{00000000-0005-0000-0000-000099000000}"/>
    <cellStyle name="40% - Colore 2 2 2" xfId="156" xr:uid="{00000000-0005-0000-0000-00009A000000}"/>
    <cellStyle name="40% - Colore 2 3" xfId="157" xr:uid="{00000000-0005-0000-0000-00009B000000}"/>
    <cellStyle name="40% - Colore 2 3 2" xfId="158" xr:uid="{00000000-0005-0000-0000-00009C000000}"/>
    <cellStyle name="40% - Colore 2 4" xfId="159" xr:uid="{00000000-0005-0000-0000-00009D000000}"/>
    <cellStyle name="40% - Colore 2 4 2" xfId="160" xr:uid="{00000000-0005-0000-0000-00009E000000}"/>
    <cellStyle name="40% - Colore 2 5" xfId="161" xr:uid="{00000000-0005-0000-0000-00009F000000}"/>
    <cellStyle name="40% - Colore 2 5 2" xfId="162" xr:uid="{00000000-0005-0000-0000-0000A0000000}"/>
    <cellStyle name="40% - Colore 2 6" xfId="163" xr:uid="{00000000-0005-0000-0000-0000A1000000}"/>
    <cellStyle name="40% - Colore 2 6 2" xfId="164" xr:uid="{00000000-0005-0000-0000-0000A2000000}"/>
    <cellStyle name="40% - Colore 2 7" xfId="165" xr:uid="{00000000-0005-0000-0000-0000A3000000}"/>
    <cellStyle name="40% - Colore 2 7 2" xfId="166" xr:uid="{00000000-0005-0000-0000-0000A4000000}"/>
    <cellStyle name="40% - Colore 2 8" xfId="167" xr:uid="{00000000-0005-0000-0000-0000A5000000}"/>
    <cellStyle name="40% - Colore 2 8 2" xfId="168" xr:uid="{00000000-0005-0000-0000-0000A6000000}"/>
    <cellStyle name="40% - Colore 2 9" xfId="169" xr:uid="{00000000-0005-0000-0000-0000A7000000}"/>
    <cellStyle name="40% - Colore 3" xfId="170" xr:uid="{00000000-0005-0000-0000-0000A8000000}"/>
    <cellStyle name="40% - Colore 3 10" xfId="171" xr:uid="{00000000-0005-0000-0000-0000A9000000}"/>
    <cellStyle name="40% - Colore 3 11" xfId="172" xr:uid="{00000000-0005-0000-0000-0000AA000000}"/>
    <cellStyle name="40% - Colore 3 12" xfId="173" xr:uid="{00000000-0005-0000-0000-0000AB000000}"/>
    <cellStyle name="40% - Colore 3 2" xfId="174" xr:uid="{00000000-0005-0000-0000-0000AC000000}"/>
    <cellStyle name="40% - Colore 3 2 2" xfId="175" xr:uid="{00000000-0005-0000-0000-0000AD000000}"/>
    <cellStyle name="40% - Colore 3 3" xfId="176" xr:uid="{00000000-0005-0000-0000-0000AE000000}"/>
    <cellStyle name="40% - Colore 3 3 2" xfId="177" xr:uid="{00000000-0005-0000-0000-0000AF000000}"/>
    <cellStyle name="40% - Colore 3 4" xfId="178" xr:uid="{00000000-0005-0000-0000-0000B0000000}"/>
    <cellStyle name="40% - Colore 3 4 2" xfId="179" xr:uid="{00000000-0005-0000-0000-0000B1000000}"/>
    <cellStyle name="40% - Colore 3 5" xfId="180" xr:uid="{00000000-0005-0000-0000-0000B2000000}"/>
    <cellStyle name="40% - Colore 3 5 2" xfId="181" xr:uid="{00000000-0005-0000-0000-0000B3000000}"/>
    <cellStyle name="40% - Colore 3 6" xfId="182" xr:uid="{00000000-0005-0000-0000-0000B4000000}"/>
    <cellStyle name="40% - Colore 3 6 2" xfId="183" xr:uid="{00000000-0005-0000-0000-0000B5000000}"/>
    <cellStyle name="40% - Colore 3 7" xfId="184" xr:uid="{00000000-0005-0000-0000-0000B6000000}"/>
    <cellStyle name="40% - Colore 3 7 2" xfId="185" xr:uid="{00000000-0005-0000-0000-0000B7000000}"/>
    <cellStyle name="40% - Colore 3 8" xfId="186" xr:uid="{00000000-0005-0000-0000-0000B8000000}"/>
    <cellStyle name="40% - Colore 3 8 2" xfId="187" xr:uid="{00000000-0005-0000-0000-0000B9000000}"/>
    <cellStyle name="40% - Colore 3 9" xfId="188" xr:uid="{00000000-0005-0000-0000-0000BA000000}"/>
    <cellStyle name="40% - Colore 4" xfId="189" xr:uid="{00000000-0005-0000-0000-0000BB000000}"/>
    <cellStyle name="40% - Colore 4 10" xfId="190" xr:uid="{00000000-0005-0000-0000-0000BC000000}"/>
    <cellStyle name="40% - Colore 4 11" xfId="191" xr:uid="{00000000-0005-0000-0000-0000BD000000}"/>
    <cellStyle name="40% - Colore 4 12" xfId="192" xr:uid="{00000000-0005-0000-0000-0000BE000000}"/>
    <cellStyle name="40% - Colore 4 2" xfId="193" xr:uid="{00000000-0005-0000-0000-0000BF000000}"/>
    <cellStyle name="40% - Colore 4 2 2" xfId="194" xr:uid="{00000000-0005-0000-0000-0000C0000000}"/>
    <cellStyle name="40% - Colore 4 3" xfId="195" xr:uid="{00000000-0005-0000-0000-0000C1000000}"/>
    <cellStyle name="40% - Colore 4 3 2" xfId="196" xr:uid="{00000000-0005-0000-0000-0000C2000000}"/>
    <cellStyle name="40% - Colore 4 4" xfId="197" xr:uid="{00000000-0005-0000-0000-0000C3000000}"/>
    <cellStyle name="40% - Colore 4 4 2" xfId="198" xr:uid="{00000000-0005-0000-0000-0000C4000000}"/>
    <cellStyle name="40% - Colore 4 5" xfId="199" xr:uid="{00000000-0005-0000-0000-0000C5000000}"/>
    <cellStyle name="40% - Colore 4 5 2" xfId="200" xr:uid="{00000000-0005-0000-0000-0000C6000000}"/>
    <cellStyle name="40% - Colore 4 6" xfId="201" xr:uid="{00000000-0005-0000-0000-0000C7000000}"/>
    <cellStyle name="40% - Colore 4 6 2" xfId="202" xr:uid="{00000000-0005-0000-0000-0000C8000000}"/>
    <cellStyle name="40% - Colore 4 7" xfId="203" xr:uid="{00000000-0005-0000-0000-0000C9000000}"/>
    <cellStyle name="40% - Colore 4 7 2" xfId="204" xr:uid="{00000000-0005-0000-0000-0000CA000000}"/>
    <cellStyle name="40% - Colore 4 8" xfId="205" xr:uid="{00000000-0005-0000-0000-0000CB000000}"/>
    <cellStyle name="40% - Colore 4 8 2" xfId="206" xr:uid="{00000000-0005-0000-0000-0000CC000000}"/>
    <cellStyle name="40% - Colore 4 9" xfId="207" xr:uid="{00000000-0005-0000-0000-0000CD000000}"/>
    <cellStyle name="40% - Colore 5" xfId="208" xr:uid="{00000000-0005-0000-0000-0000CE000000}"/>
    <cellStyle name="40% - Colore 5 10" xfId="209" xr:uid="{00000000-0005-0000-0000-0000CF000000}"/>
    <cellStyle name="40% - Colore 5 11" xfId="210" xr:uid="{00000000-0005-0000-0000-0000D0000000}"/>
    <cellStyle name="40% - Colore 5 12" xfId="211" xr:uid="{00000000-0005-0000-0000-0000D1000000}"/>
    <cellStyle name="40% - Colore 5 2" xfId="212" xr:uid="{00000000-0005-0000-0000-0000D2000000}"/>
    <cellStyle name="40% - Colore 5 2 2" xfId="213" xr:uid="{00000000-0005-0000-0000-0000D3000000}"/>
    <cellStyle name="40% - Colore 5 3" xfId="214" xr:uid="{00000000-0005-0000-0000-0000D4000000}"/>
    <cellStyle name="40% - Colore 5 3 2" xfId="215" xr:uid="{00000000-0005-0000-0000-0000D5000000}"/>
    <cellStyle name="40% - Colore 5 4" xfId="216" xr:uid="{00000000-0005-0000-0000-0000D6000000}"/>
    <cellStyle name="40% - Colore 5 4 2" xfId="217" xr:uid="{00000000-0005-0000-0000-0000D7000000}"/>
    <cellStyle name="40% - Colore 5 5" xfId="218" xr:uid="{00000000-0005-0000-0000-0000D8000000}"/>
    <cellStyle name="40% - Colore 5 5 2" xfId="219" xr:uid="{00000000-0005-0000-0000-0000D9000000}"/>
    <cellStyle name="40% - Colore 5 6" xfId="220" xr:uid="{00000000-0005-0000-0000-0000DA000000}"/>
    <cellStyle name="40% - Colore 5 6 2" xfId="221" xr:uid="{00000000-0005-0000-0000-0000DB000000}"/>
    <cellStyle name="40% - Colore 5 7" xfId="222" xr:uid="{00000000-0005-0000-0000-0000DC000000}"/>
    <cellStyle name="40% - Colore 5 7 2" xfId="223" xr:uid="{00000000-0005-0000-0000-0000DD000000}"/>
    <cellStyle name="40% - Colore 5 8" xfId="224" xr:uid="{00000000-0005-0000-0000-0000DE000000}"/>
    <cellStyle name="40% - Colore 5 8 2" xfId="225" xr:uid="{00000000-0005-0000-0000-0000DF000000}"/>
    <cellStyle name="40% - Colore 5 9" xfId="226" xr:uid="{00000000-0005-0000-0000-0000E0000000}"/>
    <cellStyle name="40% - Colore 6" xfId="227" xr:uid="{00000000-0005-0000-0000-0000E1000000}"/>
    <cellStyle name="40% - Colore 6 10" xfId="228" xr:uid="{00000000-0005-0000-0000-0000E2000000}"/>
    <cellStyle name="40% - Colore 6 11" xfId="229" xr:uid="{00000000-0005-0000-0000-0000E3000000}"/>
    <cellStyle name="40% - Colore 6 12" xfId="230" xr:uid="{00000000-0005-0000-0000-0000E4000000}"/>
    <cellStyle name="40% - Colore 6 2" xfId="231" xr:uid="{00000000-0005-0000-0000-0000E5000000}"/>
    <cellStyle name="40% - Colore 6 2 2" xfId="232" xr:uid="{00000000-0005-0000-0000-0000E6000000}"/>
    <cellStyle name="40% - Colore 6 3" xfId="233" xr:uid="{00000000-0005-0000-0000-0000E7000000}"/>
    <cellStyle name="40% - Colore 6 3 2" xfId="234" xr:uid="{00000000-0005-0000-0000-0000E8000000}"/>
    <cellStyle name="40% - Colore 6 4" xfId="235" xr:uid="{00000000-0005-0000-0000-0000E9000000}"/>
    <cellStyle name="40% - Colore 6 4 2" xfId="236" xr:uid="{00000000-0005-0000-0000-0000EA000000}"/>
    <cellStyle name="40% - Colore 6 5" xfId="237" xr:uid="{00000000-0005-0000-0000-0000EB000000}"/>
    <cellStyle name="40% - Colore 6 5 2" xfId="238" xr:uid="{00000000-0005-0000-0000-0000EC000000}"/>
    <cellStyle name="40% - Colore 6 6" xfId="239" xr:uid="{00000000-0005-0000-0000-0000ED000000}"/>
    <cellStyle name="40% - Colore 6 6 2" xfId="240" xr:uid="{00000000-0005-0000-0000-0000EE000000}"/>
    <cellStyle name="40% - Colore 6 7" xfId="241" xr:uid="{00000000-0005-0000-0000-0000EF000000}"/>
    <cellStyle name="40% - Colore 6 7 2" xfId="242" xr:uid="{00000000-0005-0000-0000-0000F0000000}"/>
    <cellStyle name="40% - Colore 6 8" xfId="243" xr:uid="{00000000-0005-0000-0000-0000F1000000}"/>
    <cellStyle name="40% - Colore 6 8 2" xfId="244" xr:uid="{00000000-0005-0000-0000-0000F2000000}"/>
    <cellStyle name="40% - Colore 6 9" xfId="245" xr:uid="{00000000-0005-0000-0000-0000F3000000}"/>
    <cellStyle name="5 indents" xfId="246" xr:uid="{00000000-0005-0000-0000-0000F4000000}"/>
    <cellStyle name="60% - Accent1" xfId="247" xr:uid="{00000000-0005-0000-0000-0000F5000000}"/>
    <cellStyle name="60% - Accent2" xfId="248" xr:uid="{00000000-0005-0000-0000-0000F6000000}"/>
    <cellStyle name="60% - Accent3" xfId="249" xr:uid="{00000000-0005-0000-0000-0000F7000000}"/>
    <cellStyle name="60% - Accent4" xfId="250" xr:uid="{00000000-0005-0000-0000-0000F8000000}"/>
    <cellStyle name="60% - Accent5" xfId="251" xr:uid="{00000000-0005-0000-0000-0000F9000000}"/>
    <cellStyle name="60% - Accent6" xfId="252" xr:uid="{00000000-0005-0000-0000-0000FA000000}"/>
    <cellStyle name="60% - Colore 1" xfId="253" xr:uid="{00000000-0005-0000-0000-0000FB000000}"/>
    <cellStyle name="60% - Colore 2" xfId="254" xr:uid="{00000000-0005-0000-0000-0000FC000000}"/>
    <cellStyle name="60% - Colore 3" xfId="255" xr:uid="{00000000-0005-0000-0000-0000FD000000}"/>
    <cellStyle name="60% - Colore 4" xfId="256" xr:uid="{00000000-0005-0000-0000-0000FE000000}"/>
    <cellStyle name="60% - Colore 5" xfId="257" xr:uid="{00000000-0005-0000-0000-0000FF000000}"/>
    <cellStyle name="60% - Colore 6" xfId="258" xr:uid="{00000000-0005-0000-0000-000000010000}"/>
    <cellStyle name="Accent1" xfId="259" xr:uid="{00000000-0005-0000-0000-000001010000}"/>
    <cellStyle name="Accent2" xfId="260" xr:uid="{00000000-0005-0000-0000-000002010000}"/>
    <cellStyle name="Accent3" xfId="261" xr:uid="{00000000-0005-0000-0000-000003010000}"/>
    <cellStyle name="Accent4" xfId="262" xr:uid="{00000000-0005-0000-0000-000004010000}"/>
    <cellStyle name="Accent5" xfId="263" xr:uid="{00000000-0005-0000-0000-000005010000}"/>
    <cellStyle name="Accent6" xfId="264" xr:uid="{00000000-0005-0000-0000-000006010000}"/>
    <cellStyle name="Actual Date" xfId="265" xr:uid="{00000000-0005-0000-0000-000007010000}"/>
    <cellStyle name="Array" xfId="266" xr:uid="{00000000-0005-0000-0000-000008010000}"/>
    <cellStyle name="Array Enter" xfId="267" xr:uid="{00000000-0005-0000-0000-000009010000}"/>
    <cellStyle name="Array_3.22-10" xfId="268" xr:uid="{00000000-0005-0000-0000-00000A010000}"/>
    <cellStyle name="Bad" xfId="269" xr:uid="{00000000-0005-0000-0000-00000B010000}"/>
    <cellStyle name="base paren" xfId="270" xr:uid="{00000000-0005-0000-0000-00000C010000}"/>
    <cellStyle name="Calcolo" xfId="271" xr:uid="{00000000-0005-0000-0000-00000D010000}"/>
    <cellStyle name="Calculation" xfId="272" xr:uid="{00000000-0005-0000-0000-00000E010000}"/>
    <cellStyle name="Cella collegata" xfId="273" xr:uid="{00000000-0005-0000-0000-00000F010000}"/>
    <cellStyle name="Cella da controllare" xfId="274" xr:uid="{00000000-0005-0000-0000-000010010000}"/>
    <cellStyle name="Colore 1" xfId="275" xr:uid="{00000000-0005-0000-0000-000011010000}"/>
    <cellStyle name="Colore 2" xfId="276" xr:uid="{00000000-0005-0000-0000-000012010000}"/>
    <cellStyle name="Colore 3" xfId="277" xr:uid="{00000000-0005-0000-0000-000013010000}"/>
    <cellStyle name="Colore 4" xfId="278" xr:uid="{00000000-0005-0000-0000-000014010000}"/>
    <cellStyle name="Colore 5" xfId="279" xr:uid="{00000000-0005-0000-0000-000015010000}"/>
    <cellStyle name="Colore 6" xfId="280" xr:uid="{00000000-0005-0000-0000-000016010000}"/>
    <cellStyle name="Comma [0] 2" xfId="281" xr:uid="{00000000-0005-0000-0000-000017010000}"/>
    <cellStyle name="Comma [0] 2 2" xfId="964" xr:uid="{34387842-99AD-47B1-B565-36A71408AB56}"/>
    <cellStyle name="Comma 10" xfId="282" xr:uid="{00000000-0005-0000-0000-000019010000}"/>
    <cellStyle name="Comma 11" xfId="283" xr:uid="{00000000-0005-0000-0000-00001A010000}"/>
    <cellStyle name="Comma 11 2" xfId="965" xr:uid="{05BEFB02-0506-4EE3-A494-0F963290C6FF}"/>
    <cellStyle name="Comma 12" xfId="284" xr:uid="{00000000-0005-0000-0000-00001B010000}"/>
    <cellStyle name="Comma 12 2" xfId="966" xr:uid="{79587BE0-4C0D-4AA8-A494-8FEFCFC7C7F7}"/>
    <cellStyle name="Comma 13" xfId="285" xr:uid="{00000000-0005-0000-0000-00001C010000}"/>
    <cellStyle name="Comma 13 2" xfId="967" xr:uid="{781726A2-5064-4AEE-AD40-A897055773B5}"/>
    <cellStyle name="Comma 14" xfId="286" xr:uid="{00000000-0005-0000-0000-00001D010000}"/>
    <cellStyle name="Comma 14 2" xfId="968" xr:uid="{A7E156C9-58C1-499B-AD26-5428C05979B9}"/>
    <cellStyle name="Comma 15" xfId="287" xr:uid="{00000000-0005-0000-0000-00001E010000}"/>
    <cellStyle name="Comma 15 2" xfId="969" xr:uid="{EFF49F70-A45F-4876-8F4F-10BDCE1B817E}"/>
    <cellStyle name="Comma 16" xfId="288" xr:uid="{00000000-0005-0000-0000-00001F010000}"/>
    <cellStyle name="Comma 16 2" xfId="970" xr:uid="{E242A34F-56D9-403D-9288-F2AE0AE497E9}"/>
    <cellStyle name="Comma 17" xfId="289" xr:uid="{00000000-0005-0000-0000-000020010000}"/>
    <cellStyle name="Comma 17 2" xfId="971" xr:uid="{5F7C2AC0-AD21-4738-A1D1-273391B8EEAB}"/>
    <cellStyle name="Comma 18" xfId="290" xr:uid="{00000000-0005-0000-0000-000021010000}"/>
    <cellStyle name="Comma 18 2" xfId="972" xr:uid="{6883CDD2-D761-4603-87EB-A8A3A5F5AB72}"/>
    <cellStyle name="Comma 19" xfId="291" xr:uid="{00000000-0005-0000-0000-000022010000}"/>
    <cellStyle name="Comma 19 2" xfId="973" xr:uid="{2B05412F-242A-465E-9BD3-EC6DED5DA1A4}"/>
    <cellStyle name="Comma 2" xfId="292" xr:uid="{00000000-0005-0000-0000-000023010000}"/>
    <cellStyle name="Comma 2 2" xfId="293" xr:uid="{00000000-0005-0000-0000-000024010000}"/>
    <cellStyle name="Comma 2 2 2" xfId="294" xr:uid="{00000000-0005-0000-0000-000025010000}"/>
    <cellStyle name="Comma 2 2 2 2" xfId="295" xr:uid="{00000000-0005-0000-0000-000026010000}"/>
    <cellStyle name="Comma 2 2 2 2 2" xfId="296" xr:uid="{00000000-0005-0000-0000-000027010000}"/>
    <cellStyle name="Comma 2 2 2 2 2 2" xfId="297" xr:uid="{00000000-0005-0000-0000-000028010000}"/>
    <cellStyle name="Comma 2 2 2 2 2 2 2" xfId="298" xr:uid="{00000000-0005-0000-0000-000029010000}"/>
    <cellStyle name="Comma 2 2 2 2 2 2 2 2" xfId="299" xr:uid="{00000000-0005-0000-0000-00002A010000}"/>
    <cellStyle name="Comma 2 2 2 2 2 2 2 2 2" xfId="300" xr:uid="{00000000-0005-0000-0000-00002B010000}"/>
    <cellStyle name="Comma 2 2 2 2 2 2 2 2 2 2" xfId="301" xr:uid="{00000000-0005-0000-0000-00002C010000}"/>
    <cellStyle name="Comma 2 2 2 2 2 2 2 2 2 2 2" xfId="302" xr:uid="{00000000-0005-0000-0000-00002D010000}"/>
    <cellStyle name="Comma 2 2 2 2 2 2 2 2 2 2 2 2" xfId="303" xr:uid="{00000000-0005-0000-0000-00002E010000}"/>
    <cellStyle name="Comma 2 2 2 2 2 2 2 2 2 2 2 3" xfId="980" xr:uid="{B794CBD6-8B20-418D-80BC-68C81D9CB41F}"/>
    <cellStyle name="Comma 2 2 2 2 2 2 2 2 2 3" xfId="304" xr:uid="{00000000-0005-0000-0000-00002F010000}"/>
    <cellStyle name="Comma 2 2 2 2 2 2 2 2 2 4" xfId="979" xr:uid="{C696F9B5-637E-45DD-9FE5-F3B6B579AC34}"/>
    <cellStyle name="Comma 2 2 2 2 2 2 2 2 3" xfId="305" xr:uid="{00000000-0005-0000-0000-000030010000}"/>
    <cellStyle name="Comma 2 2 2 2 2 2 2 2 3 2" xfId="306" xr:uid="{00000000-0005-0000-0000-000031010000}"/>
    <cellStyle name="Comma 2 2 2 2 2 2 2 2 3 3" xfId="981" xr:uid="{32D15D70-5A89-414F-B7E9-32868DF84255}"/>
    <cellStyle name="Comma 2 2 2 2 2 2 2 3" xfId="307" xr:uid="{00000000-0005-0000-0000-000032010000}"/>
    <cellStyle name="Comma 2 2 2 2 2 2 2 3 2" xfId="308" xr:uid="{00000000-0005-0000-0000-000033010000}"/>
    <cellStyle name="Comma 2 2 2 2 2 2 2 3 2 2" xfId="309" xr:uid="{00000000-0005-0000-0000-000034010000}"/>
    <cellStyle name="Comma 2 2 2 2 2 2 2 3 2 3" xfId="982" xr:uid="{447B2B65-2F24-41CB-BA0E-820261DC3304}"/>
    <cellStyle name="Comma 2 2 2 2 2 2 2 4" xfId="310" xr:uid="{00000000-0005-0000-0000-000035010000}"/>
    <cellStyle name="Comma 2 2 2 2 2 2 2 5" xfId="978" xr:uid="{40FD735F-14E5-408B-B90F-CD8F178FBF17}"/>
    <cellStyle name="Comma 2 2 2 2 2 2 3" xfId="311" xr:uid="{00000000-0005-0000-0000-000036010000}"/>
    <cellStyle name="Comma 2 2 2 2 2 2 3 2" xfId="312" xr:uid="{00000000-0005-0000-0000-000037010000}"/>
    <cellStyle name="Comma 2 2 2 2 2 2 3 2 2" xfId="313" xr:uid="{00000000-0005-0000-0000-000038010000}"/>
    <cellStyle name="Comma 2 2 2 2 2 2 3 2 2 2" xfId="314" xr:uid="{00000000-0005-0000-0000-000039010000}"/>
    <cellStyle name="Comma 2 2 2 2 2 2 3 2 2 3" xfId="984" xr:uid="{21551E74-CFC7-44B6-81C7-3BA1297A5753}"/>
    <cellStyle name="Comma 2 2 2 2 2 2 3 3" xfId="315" xr:uid="{00000000-0005-0000-0000-00003A010000}"/>
    <cellStyle name="Comma 2 2 2 2 2 2 3 4" xfId="983" xr:uid="{FA6814CF-E479-4362-8D5C-5D976C3D1810}"/>
    <cellStyle name="Comma 2 2 2 2 2 2 4" xfId="316" xr:uid="{00000000-0005-0000-0000-00003B010000}"/>
    <cellStyle name="Comma 2 2 2 2 2 2 4 2" xfId="317" xr:uid="{00000000-0005-0000-0000-00003C010000}"/>
    <cellStyle name="Comma 2 2 2 2 2 2 4 3" xfId="985" xr:uid="{A161F547-CE4E-4781-B96E-1DA08C411A74}"/>
    <cellStyle name="Comma 2 2 2 2 2 3" xfId="318" xr:uid="{00000000-0005-0000-0000-00003D010000}"/>
    <cellStyle name="Comma 2 2 2 2 2 3 2" xfId="319" xr:uid="{00000000-0005-0000-0000-00003E010000}"/>
    <cellStyle name="Comma 2 2 2 2 2 3 2 2" xfId="320" xr:uid="{00000000-0005-0000-0000-00003F010000}"/>
    <cellStyle name="Comma 2 2 2 2 2 3 2 2 2" xfId="321" xr:uid="{00000000-0005-0000-0000-000040010000}"/>
    <cellStyle name="Comma 2 2 2 2 2 3 2 2 2 2" xfId="322" xr:uid="{00000000-0005-0000-0000-000041010000}"/>
    <cellStyle name="Comma 2 2 2 2 2 3 2 2 2 3" xfId="987" xr:uid="{D928C674-E8EB-4C43-8A78-6F9E69CDF081}"/>
    <cellStyle name="Comma 2 2 2 2 2 3 2 3" xfId="323" xr:uid="{00000000-0005-0000-0000-000042010000}"/>
    <cellStyle name="Comma 2 2 2 2 2 3 2 4" xfId="986" xr:uid="{E5C933F7-E8B6-4BDA-BB8C-9EBC2B050C93}"/>
    <cellStyle name="Comma 2 2 2 2 2 3 3" xfId="324" xr:uid="{00000000-0005-0000-0000-000043010000}"/>
    <cellStyle name="Comma 2 2 2 2 2 3 3 2" xfId="325" xr:uid="{00000000-0005-0000-0000-000044010000}"/>
    <cellStyle name="Comma 2 2 2 2 2 3 3 3" xfId="988" xr:uid="{CC91A79A-A9E3-4E6E-8589-68B760AD6747}"/>
    <cellStyle name="Comma 2 2 2 2 2 4" xfId="326" xr:uid="{00000000-0005-0000-0000-000045010000}"/>
    <cellStyle name="Comma 2 2 2 2 2 4 2" xfId="327" xr:uid="{00000000-0005-0000-0000-000046010000}"/>
    <cellStyle name="Comma 2 2 2 2 2 4 2 2" xfId="328" xr:uid="{00000000-0005-0000-0000-000047010000}"/>
    <cellStyle name="Comma 2 2 2 2 2 4 2 3" xfId="989" xr:uid="{74E26AD1-8AA7-4E0F-A412-AD36B0D5AF27}"/>
    <cellStyle name="Comma 2 2 2 2 2 5" xfId="329" xr:uid="{00000000-0005-0000-0000-000048010000}"/>
    <cellStyle name="Comma 2 2 2 2 2 6" xfId="977" xr:uid="{7DDEC529-FBC7-4EBC-B9BB-87CADCF82CDA}"/>
    <cellStyle name="Comma 2 2 2 2 3" xfId="330" xr:uid="{00000000-0005-0000-0000-000049010000}"/>
    <cellStyle name="Comma 2 2 2 2 3 2" xfId="331" xr:uid="{00000000-0005-0000-0000-00004A010000}"/>
    <cellStyle name="Comma 2 2 2 2 3 2 2" xfId="332" xr:uid="{00000000-0005-0000-0000-00004B010000}"/>
    <cellStyle name="Comma 2 2 2 2 3 2 2 2" xfId="333" xr:uid="{00000000-0005-0000-0000-00004C010000}"/>
    <cellStyle name="Comma 2 2 2 2 3 2 2 2 2" xfId="334" xr:uid="{00000000-0005-0000-0000-00004D010000}"/>
    <cellStyle name="Comma 2 2 2 2 3 2 2 2 2 2" xfId="335" xr:uid="{00000000-0005-0000-0000-00004E010000}"/>
    <cellStyle name="Comma 2 2 2 2 3 2 2 2 2 3" xfId="992" xr:uid="{1848C439-C574-49D4-89B2-C8BA26F9F591}"/>
    <cellStyle name="Comma 2 2 2 2 3 2 2 3" xfId="336" xr:uid="{00000000-0005-0000-0000-00004F010000}"/>
    <cellStyle name="Comma 2 2 2 2 3 2 2 4" xfId="991" xr:uid="{662C2341-5BC9-4CFC-B3F3-06197D663A38}"/>
    <cellStyle name="Comma 2 2 2 2 3 2 3" xfId="337" xr:uid="{00000000-0005-0000-0000-000050010000}"/>
    <cellStyle name="Comma 2 2 2 2 3 2 3 2" xfId="338" xr:uid="{00000000-0005-0000-0000-000051010000}"/>
    <cellStyle name="Comma 2 2 2 2 3 2 3 3" xfId="993" xr:uid="{C6329F60-EA82-4C41-9D7B-8EA3D8E68097}"/>
    <cellStyle name="Comma 2 2 2 2 3 3" xfId="339" xr:uid="{00000000-0005-0000-0000-000052010000}"/>
    <cellStyle name="Comma 2 2 2 2 3 3 2" xfId="340" xr:uid="{00000000-0005-0000-0000-000053010000}"/>
    <cellStyle name="Comma 2 2 2 2 3 3 2 2" xfId="341" xr:uid="{00000000-0005-0000-0000-000054010000}"/>
    <cellStyle name="Comma 2 2 2 2 3 3 2 3" xfId="994" xr:uid="{CD5F21FD-2DAB-4E09-9C08-1E2FE966D7E9}"/>
    <cellStyle name="Comma 2 2 2 2 3 4" xfId="342" xr:uid="{00000000-0005-0000-0000-000055010000}"/>
    <cellStyle name="Comma 2 2 2 2 3 5" xfId="990" xr:uid="{BE8FD28B-34BD-4FD3-B7CC-7FB73DF944CB}"/>
    <cellStyle name="Comma 2 2 2 2 4" xfId="343" xr:uid="{00000000-0005-0000-0000-000056010000}"/>
    <cellStyle name="Comma 2 2 2 2 4 2" xfId="344" xr:uid="{00000000-0005-0000-0000-000057010000}"/>
    <cellStyle name="Comma 2 2 2 2 4 2 2" xfId="345" xr:uid="{00000000-0005-0000-0000-000058010000}"/>
    <cellStyle name="Comma 2 2 2 2 4 2 2 2" xfId="346" xr:uid="{00000000-0005-0000-0000-000059010000}"/>
    <cellStyle name="Comma 2 2 2 2 4 2 2 3" xfId="996" xr:uid="{E23E13EC-4BD9-4315-A206-93CEE1C72A80}"/>
    <cellStyle name="Comma 2 2 2 2 4 3" xfId="347" xr:uid="{00000000-0005-0000-0000-00005A010000}"/>
    <cellStyle name="Comma 2 2 2 2 4 4" xfId="995" xr:uid="{B4BE8517-B01C-4510-915A-CBE60F8E6F20}"/>
    <cellStyle name="Comma 2 2 2 2 5" xfId="348" xr:uid="{00000000-0005-0000-0000-00005B010000}"/>
    <cellStyle name="Comma 2 2 2 2 5 2" xfId="349" xr:uid="{00000000-0005-0000-0000-00005C010000}"/>
    <cellStyle name="Comma 2 2 2 2 5 3" xfId="997" xr:uid="{04873B64-FDB9-4119-A85B-93393B32FB9F}"/>
    <cellStyle name="Comma 2 2 2 3" xfId="350" xr:uid="{00000000-0005-0000-0000-00005D010000}"/>
    <cellStyle name="Comma 2 2 2 3 2" xfId="351" xr:uid="{00000000-0005-0000-0000-00005E010000}"/>
    <cellStyle name="Comma 2 2 2 3 2 2" xfId="352" xr:uid="{00000000-0005-0000-0000-00005F010000}"/>
    <cellStyle name="Comma 2 2 2 3 2 2 2" xfId="353" xr:uid="{00000000-0005-0000-0000-000060010000}"/>
    <cellStyle name="Comma 2 2 2 3 2 2 2 2" xfId="354" xr:uid="{00000000-0005-0000-0000-000061010000}"/>
    <cellStyle name="Comma 2 2 2 3 2 2 2 2 2" xfId="355" xr:uid="{00000000-0005-0000-0000-000062010000}"/>
    <cellStyle name="Comma 2 2 2 3 2 2 2 2 2 2" xfId="356" xr:uid="{00000000-0005-0000-0000-000063010000}"/>
    <cellStyle name="Comma 2 2 2 3 2 2 2 2 2 3" xfId="1000" xr:uid="{6BCBCE60-6817-41EF-8F12-2524BD388ED0}"/>
    <cellStyle name="Comma 2 2 2 3 2 2 2 3" xfId="357" xr:uid="{00000000-0005-0000-0000-000064010000}"/>
    <cellStyle name="Comma 2 2 2 3 2 2 2 4" xfId="999" xr:uid="{D961EA99-F630-4A7E-9A99-AC8B1BE89B98}"/>
    <cellStyle name="Comma 2 2 2 3 2 2 3" xfId="358" xr:uid="{00000000-0005-0000-0000-000065010000}"/>
    <cellStyle name="Comma 2 2 2 3 2 2 3 2" xfId="359" xr:uid="{00000000-0005-0000-0000-000066010000}"/>
    <cellStyle name="Comma 2 2 2 3 2 2 3 3" xfId="1001" xr:uid="{FBB83C1B-AAFD-4F1F-82AB-9E0A1B381AA7}"/>
    <cellStyle name="Comma 2 2 2 3 2 3" xfId="360" xr:uid="{00000000-0005-0000-0000-000067010000}"/>
    <cellStyle name="Comma 2 2 2 3 2 3 2" xfId="361" xr:uid="{00000000-0005-0000-0000-000068010000}"/>
    <cellStyle name="Comma 2 2 2 3 2 3 2 2" xfId="362" xr:uid="{00000000-0005-0000-0000-000069010000}"/>
    <cellStyle name="Comma 2 2 2 3 2 3 2 3" xfId="1002" xr:uid="{3E555BB7-9C52-4E18-9108-95B7C29C5622}"/>
    <cellStyle name="Comma 2 2 2 3 2 4" xfId="363" xr:uid="{00000000-0005-0000-0000-00006A010000}"/>
    <cellStyle name="Comma 2 2 2 3 2 5" xfId="998" xr:uid="{5F549397-666B-43E2-9386-66A2082C2084}"/>
    <cellStyle name="Comma 2 2 2 3 3" xfId="364" xr:uid="{00000000-0005-0000-0000-00006B010000}"/>
    <cellStyle name="Comma 2 2 2 3 3 2" xfId="365" xr:uid="{00000000-0005-0000-0000-00006C010000}"/>
    <cellStyle name="Comma 2 2 2 3 3 2 2" xfId="366" xr:uid="{00000000-0005-0000-0000-00006D010000}"/>
    <cellStyle name="Comma 2 2 2 3 3 2 2 2" xfId="367" xr:uid="{00000000-0005-0000-0000-00006E010000}"/>
    <cellStyle name="Comma 2 2 2 3 3 2 2 3" xfId="1004" xr:uid="{AEB7BFF9-7222-457A-B487-AEC6D52E2802}"/>
    <cellStyle name="Comma 2 2 2 3 3 3" xfId="368" xr:uid="{00000000-0005-0000-0000-00006F010000}"/>
    <cellStyle name="Comma 2 2 2 3 3 4" xfId="1003" xr:uid="{917157B0-E10D-45ED-BE20-D2F19A44273E}"/>
    <cellStyle name="Comma 2 2 2 3 4" xfId="369" xr:uid="{00000000-0005-0000-0000-000070010000}"/>
    <cellStyle name="Comma 2 2 2 3 4 2" xfId="370" xr:uid="{00000000-0005-0000-0000-000071010000}"/>
    <cellStyle name="Comma 2 2 2 3 4 3" xfId="1005" xr:uid="{6584348F-2024-49FD-B911-962A9370C837}"/>
    <cellStyle name="Comma 2 2 2 4" xfId="371" xr:uid="{00000000-0005-0000-0000-000072010000}"/>
    <cellStyle name="Comma 2 2 2 4 2" xfId="372" xr:uid="{00000000-0005-0000-0000-000073010000}"/>
    <cellStyle name="Comma 2 2 2 4 2 2" xfId="373" xr:uid="{00000000-0005-0000-0000-000074010000}"/>
    <cellStyle name="Comma 2 2 2 4 2 2 2" xfId="374" xr:uid="{00000000-0005-0000-0000-000075010000}"/>
    <cellStyle name="Comma 2 2 2 4 2 2 2 2" xfId="375" xr:uid="{00000000-0005-0000-0000-000076010000}"/>
    <cellStyle name="Comma 2 2 2 4 2 2 2 3" xfId="1007" xr:uid="{5860267A-D3D5-4711-9C9E-4C0E2ABC2BC8}"/>
    <cellStyle name="Comma 2 2 2 4 2 3" xfId="376" xr:uid="{00000000-0005-0000-0000-000077010000}"/>
    <cellStyle name="Comma 2 2 2 4 2 4" xfId="1006" xr:uid="{81772576-9598-4CA3-B674-3D5608D38535}"/>
    <cellStyle name="Comma 2 2 2 4 3" xfId="377" xr:uid="{00000000-0005-0000-0000-000078010000}"/>
    <cellStyle name="Comma 2 2 2 4 3 2" xfId="378" xr:uid="{00000000-0005-0000-0000-000079010000}"/>
    <cellStyle name="Comma 2 2 2 4 3 3" xfId="1008" xr:uid="{A107017F-500C-4E67-83ED-F3042C7133F8}"/>
    <cellStyle name="Comma 2 2 2 5" xfId="379" xr:uid="{00000000-0005-0000-0000-00007A010000}"/>
    <cellStyle name="Comma 2 2 2 5 2" xfId="380" xr:uid="{00000000-0005-0000-0000-00007B010000}"/>
    <cellStyle name="Comma 2 2 2 5 2 2" xfId="381" xr:uid="{00000000-0005-0000-0000-00007C010000}"/>
    <cellStyle name="Comma 2 2 2 5 2 3" xfId="1009" xr:uid="{D2FA3987-D153-4F78-A06F-A049ED4140D5}"/>
    <cellStyle name="Comma 2 2 2 6" xfId="382" xr:uid="{00000000-0005-0000-0000-00007D010000}"/>
    <cellStyle name="Comma 2 2 2 7" xfId="976" xr:uid="{771AD33D-A87D-4AF7-A67A-B0DDEC6266CA}"/>
    <cellStyle name="Comma 2 2 3" xfId="383" xr:uid="{00000000-0005-0000-0000-00007E010000}"/>
    <cellStyle name="Comma 2 2 3 2" xfId="384" xr:uid="{00000000-0005-0000-0000-00007F010000}"/>
    <cellStyle name="Comma 2 2 3 2 2" xfId="385" xr:uid="{00000000-0005-0000-0000-000080010000}"/>
    <cellStyle name="Comma 2 2 3 2 2 2" xfId="386" xr:uid="{00000000-0005-0000-0000-000081010000}"/>
    <cellStyle name="Comma 2 2 3 2 2 2 2" xfId="387" xr:uid="{00000000-0005-0000-0000-000082010000}"/>
    <cellStyle name="Comma 2 2 3 2 2 2 2 2" xfId="388" xr:uid="{00000000-0005-0000-0000-000083010000}"/>
    <cellStyle name="Comma 2 2 3 2 2 2 2 2 2" xfId="389" xr:uid="{00000000-0005-0000-0000-000084010000}"/>
    <cellStyle name="Comma 2 2 3 2 2 2 2 2 2 2" xfId="390" xr:uid="{00000000-0005-0000-0000-000085010000}"/>
    <cellStyle name="Comma 2 2 3 2 2 2 2 2 2 3" xfId="1013" xr:uid="{DE1B2D51-DEA7-4088-9332-18A37A855458}"/>
    <cellStyle name="Comma 2 2 3 2 2 2 2 3" xfId="391" xr:uid="{00000000-0005-0000-0000-000086010000}"/>
    <cellStyle name="Comma 2 2 3 2 2 2 2 4" xfId="1012" xr:uid="{1BFE288D-A60D-40E3-8AD3-7AF65AAE745C}"/>
    <cellStyle name="Comma 2 2 3 2 2 2 3" xfId="392" xr:uid="{00000000-0005-0000-0000-000087010000}"/>
    <cellStyle name="Comma 2 2 3 2 2 2 3 2" xfId="393" xr:uid="{00000000-0005-0000-0000-000088010000}"/>
    <cellStyle name="Comma 2 2 3 2 2 2 3 3" xfId="1014" xr:uid="{EAC9D62C-857D-4B54-BA45-FC8866045A60}"/>
    <cellStyle name="Comma 2 2 3 2 2 3" xfId="394" xr:uid="{00000000-0005-0000-0000-000089010000}"/>
    <cellStyle name="Comma 2 2 3 2 2 3 2" xfId="395" xr:uid="{00000000-0005-0000-0000-00008A010000}"/>
    <cellStyle name="Comma 2 2 3 2 2 3 2 2" xfId="396" xr:uid="{00000000-0005-0000-0000-00008B010000}"/>
    <cellStyle name="Comma 2 2 3 2 2 3 2 3" xfId="1015" xr:uid="{F8119C77-3A59-4D49-91ED-0E360214C2AB}"/>
    <cellStyle name="Comma 2 2 3 2 2 4" xfId="397" xr:uid="{00000000-0005-0000-0000-00008C010000}"/>
    <cellStyle name="Comma 2 2 3 2 2 5" xfId="1011" xr:uid="{FA67735A-D732-4DAD-92D0-CA115DB5050A}"/>
    <cellStyle name="Comma 2 2 3 2 3" xfId="398" xr:uid="{00000000-0005-0000-0000-00008D010000}"/>
    <cellStyle name="Comma 2 2 3 2 3 2" xfId="399" xr:uid="{00000000-0005-0000-0000-00008E010000}"/>
    <cellStyle name="Comma 2 2 3 2 3 2 2" xfId="400" xr:uid="{00000000-0005-0000-0000-00008F010000}"/>
    <cellStyle name="Comma 2 2 3 2 3 2 2 2" xfId="401" xr:uid="{00000000-0005-0000-0000-000090010000}"/>
    <cellStyle name="Comma 2 2 3 2 3 2 2 3" xfId="1017" xr:uid="{F2DDC037-99E0-4495-83EB-A5A428B675F8}"/>
    <cellStyle name="Comma 2 2 3 2 3 3" xfId="402" xr:uid="{00000000-0005-0000-0000-000091010000}"/>
    <cellStyle name="Comma 2 2 3 2 3 4" xfId="1016" xr:uid="{919F7482-84FD-4CB3-8F5D-5C679587557C}"/>
    <cellStyle name="Comma 2 2 3 2 4" xfId="403" xr:uid="{00000000-0005-0000-0000-000092010000}"/>
    <cellStyle name="Comma 2 2 3 2 4 2" xfId="404" xr:uid="{00000000-0005-0000-0000-000093010000}"/>
    <cellStyle name="Comma 2 2 3 2 4 3" xfId="1018" xr:uid="{2AB251E3-AD67-4BDC-B834-F04FD37D6792}"/>
    <cellStyle name="Comma 2 2 3 3" xfId="405" xr:uid="{00000000-0005-0000-0000-000094010000}"/>
    <cellStyle name="Comma 2 2 3 3 2" xfId="406" xr:uid="{00000000-0005-0000-0000-000095010000}"/>
    <cellStyle name="Comma 2 2 3 3 2 2" xfId="407" xr:uid="{00000000-0005-0000-0000-000096010000}"/>
    <cellStyle name="Comma 2 2 3 3 2 2 2" xfId="408" xr:uid="{00000000-0005-0000-0000-000097010000}"/>
    <cellStyle name="Comma 2 2 3 3 2 2 2 2" xfId="409" xr:uid="{00000000-0005-0000-0000-000098010000}"/>
    <cellStyle name="Comma 2 2 3 3 2 2 2 3" xfId="1020" xr:uid="{4476DA80-2F31-4914-AEBD-C90C3F3220BB}"/>
    <cellStyle name="Comma 2 2 3 3 2 3" xfId="410" xr:uid="{00000000-0005-0000-0000-000099010000}"/>
    <cellStyle name="Comma 2 2 3 3 2 4" xfId="1019" xr:uid="{A92E0038-DD16-4291-B676-58E9C8C99C83}"/>
    <cellStyle name="Comma 2 2 3 3 3" xfId="411" xr:uid="{00000000-0005-0000-0000-00009A010000}"/>
    <cellStyle name="Comma 2 2 3 3 3 2" xfId="412" xr:uid="{00000000-0005-0000-0000-00009B010000}"/>
    <cellStyle name="Comma 2 2 3 3 3 3" xfId="1021" xr:uid="{FDD57F99-0899-4E73-ACC8-9C7ED74E2AE3}"/>
    <cellStyle name="Comma 2 2 3 4" xfId="413" xr:uid="{00000000-0005-0000-0000-00009C010000}"/>
    <cellStyle name="Comma 2 2 3 4 2" xfId="414" xr:uid="{00000000-0005-0000-0000-00009D010000}"/>
    <cellStyle name="Comma 2 2 3 4 2 2" xfId="415" xr:uid="{00000000-0005-0000-0000-00009E010000}"/>
    <cellStyle name="Comma 2 2 3 4 2 3" xfId="1022" xr:uid="{D683C1F7-202D-4A28-90F1-0352F5653E03}"/>
    <cellStyle name="Comma 2 2 3 5" xfId="416" xr:uid="{00000000-0005-0000-0000-00009F010000}"/>
    <cellStyle name="Comma 2 2 3 6" xfId="1010" xr:uid="{005F7CA2-6437-4033-B58D-8A882B6CEDB7}"/>
    <cellStyle name="Comma 2 2 4" xfId="417" xr:uid="{00000000-0005-0000-0000-0000A0010000}"/>
    <cellStyle name="Comma 2 2 4 2" xfId="418" xr:uid="{00000000-0005-0000-0000-0000A1010000}"/>
    <cellStyle name="Comma 2 2 4 2 2" xfId="419" xr:uid="{00000000-0005-0000-0000-0000A2010000}"/>
    <cellStyle name="Comma 2 2 4 2 2 2" xfId="420" xr:uid="{00000000-0005-0000-0000-0000A3010000}"/>
    <cellStyle name="Comma 2 2 4 2 2 2 2" xfId="421" xr:uid="{00000000-0005-0000-0000-0000A4010000}"/>
    <cellStyle name="Comma 2 2 4 2 2 2 2 2" xfId="422" xr:uid="{00000000-0005-0000-0000-0000A5010000}"/>
    <cellStyle name="Comma 2 2 4 2 2 2 2 3" xfId="1025" xr:uid="{76F7885E-BADE-4D7D-B83B-CB4AE17EA8D0}"/>
    <cellStyle name="Comma 2 2 4 2 2 3" xfId="423" xr:uid="{00000000-0005-0000-0000-0000A6010000}"/>
    <cellStyle name="Comma 2 2 4 2 2 4" xfId="1024" xr:uid="{27BA14B5-8509-460C-8CD3-1325A3E0A93C}"/>
    <cellStyle name="Comma 2 2 4 2 3" xfId="424" xr:uid="{00000000-0005-0000-0000-0000A7010000}"/>
    <cellStyle name="Comma 2 2 4 2 3 2" xfId="425" xr:uid="{00000000-0005-0000-0000-0000A8010000}"/>
    <cellStyle name="Comma 2 2 4 2 3 3" xfId="1026" xr:uid="{9F032D0D-F0C7-4CF6-A8EC-09AC0439F740}"/>
    <cellStyle name="Comma 2 2 4 3" xfId="426" xr:uid="{00000000-0005-0000-0000-0000A9010000}"/>
    <cellStyle name="Comma 2 2 4 3 2" xfId="427" xr:uid="{00000000-0005-0000-0000-0000AA010000}"/>
    <cellStyle name="Comma 2 2 4 3 2 2" xfId="428" xr:uid="{00000000-0005-0000-0000-0000AB010000}"/>
    <cellStyle name="Comma 2 2 4 3 2 3" xfId="1027" xr:uid="{867BB2E3-C854-4A08-A0F6-2CB162F5D81D}"/>
    <cellStyle name="Comma 2 2 4 4" xfId="429" xr:uid="{00000000-0005-0000-0000-0000AC010000}"/>
    <cellStyle name="Comma 2 2 4 5" xfId="1023" xr:uid="{6CE68E3B-5BCD-47F2-9590-1361F48F9826}"/>
    <cellStyle name="Comma 2 2 5" xfId="430" xr:uid="{00000000-0005-0000-0000-0000AD010000}"/>
    <cellStyle name="Comma 2 2 5 2" xfId="431" xr:uid="{00000000-0005-0000-0000-0000AE010000}"/>
    <cellStyle name="Comma 2 2 5 2 2" xfId="432" xr:uid="{00000000-0005-0000-0000-0000AF010000}"/>
    <cellStyle name="Comma 2 2 5 2 2 2" xfId="433" xr:uid="{00000000-0005-0000-0000-0000B0010000}"/>
    <cellStyle name="Comma 2 2 5 2 2 3" xfId="1029" xr:uid="{ABF2DEA5-7699-4E86-968F-9BEAB1E89FC0}"/>
    <cellStyle name="Comma 2 2 5 3" xfId="434" xr:uid="{00000000-0005-0000-0000-0000B1010000}"/>
    <cellStyle name="Comma 2 2 5 4" xfId="1028" xr:uid="{DCB0E985-7F78-4C6E-B3A5-20B670DAB185}"/>
    <cellStyle name="Comma 2 2 6" xfId="435" xr:uid="{00000000-0005-0000-0000-0000B2010000}"/>
    <cellStyle name="Comma 2 2 6 2" xfId="436" xr:uid="{00000000-0005-0000-0000-0000B3010000}"/>
    <cellStyle name="Comma 2 2 6 3" xfId="1030" xr:uid="{B879960A-899F-40C0-B3C9-750323256335}"/>
    <cellStyle name="Comma 2 2 7" xfId="437" xr:uid="{00000000-0005-0000-0000-0000B4010000}"/>
    <cellStyle name="Comma 2 2 7 2" xfId="1031" xr:uid="{8494660E-736F-4EE5-9ECE-F326B6C8A612}"/>
    <cellStyle name="Comma 2 2 8" xfId="975" xr:uid="{3DAA61D0-1BC0-4212-84FB-9C8B613E39B8}"/>
    <cellStyle name="Comma 2 3" xfId="438" xr:uid="{00000000-0005-0000-0000-0000B5010000}"/>
    <cellStyle name="Comma 2 4" xfId="439" xr:uid="{00000000-0005-0000-0000-0000B6010000}"/>
    <cellStyle name="Comma 2 4 2" xfId="440" xr:uid="{00000000-0005-0000-0000-0000B7010000}"/>
    <cellStyle name="Comma 2 4 2 2" xfId="1033" xr:uid="{7852A0BE-F188-45FC-8889-531F0A1EFFA2}"/>
    <cellStyle name="Comma 2 4 3" xfId="441" xr:uid="{00000000-0005-0000-0000-0000B8010000}"/>
    <cellStyle name="Comma 2 4 3 2" xfId="1034" xr:uid="{E7CDB19F-140D-4EC2-92D4-57BC2C4A00D1}"/>
    <cellStyle name="Comma 2 4 4" xfId="442" xr:uid="{00000000-0005-0000-0000-0000B9010000}"/>
    <cellStyle name="Comma 2 4 4 2" xfId="1035" xr:uid="{91557A1E-CDCD-46C9-A40E-9D42CCAED34A}"/>
    <cellStyle name="Comma 2 4 5" xfId="443" xr:uid="{00000000-0005-0000-0000-0000BA010000}"/>
    <cellStyle name="Comma 2 4 5 2" xfId="1036" xr:uid="{1BF2F626-8324-4576-958D-D17B68E3579E}"/>
    <cellStyle name="Comma 2 4 6" xfId="1032" xr:uid="{F540F2DA-3D55-42E6-B95F-5F2BDD635AD8}"/>
    <cellStyle name="Comma 2 5" xfId="444" xr:uid="{00000000-0005-0000-0000-0000BB010000}"/>
    <cellStyle name="Comma 2 5 2" xfId="1037" xr:uid="{A551F092-1124-4BD3-8452-36198D7896E2}"/>
    <cellStyle name="Comma 2 6" xfId="445" xr:uid="{00000000-0005-0000-0000-0000BC010000}"/>
    <cellStyle name="Comma 2 6 2" xfId="1038" xr:uid="{9152B47C-46CD-4437-B155-08B88AD7010E}"/>
    <cellStyle name="Comma 2 7" xfId="446" xr:uid="{00000000-0005-0000-0000-0000BD010000}"/>
    <cellStyle name="Comma 2 7 2" xfId="1039" xr:uid="{E81BECCD-E2CF-4E60-8A3C-50C152169D28}"/>
    <cellStyle name="Comma 2 8" xfId="974" xr:uid="{27D4D5D8-589C-4538-BAAA-C071721EAC47}"/>
    <cellStyle name="Comma 2_3.24-07" xfId="447" xr:uid="{00000000-0005-0000-0000-0000BE010000}"/>
    <cellStyle name="Comma 20" xfId="448" xr:uid="{00000000-0005-0000-0000-0000BF010000}"/>
    <cellStyle name="Comma 20 2" xfId="1040" xr:uid="{5D6B50D3-4D47-41A2-B510-C40F2B293778}"/>
    <cellStyle name="Comma 21" xfId="449" xr:uid="{00000000-0005-0000-0000-0000C0010000}"/>
    <cellStyle name="Comma 21 2" xfId="1041" xr:uid="{9D09BC81-B280-4343-BF66-D95EAE5A43AC}"/>
    <cellStyle name="Comma 22" xfId="450" xr:uid="{00000000-0005-0000-0000-0000C1010000}"/>
    <cellStyle name="Comma 22 2" xfId="451" xr:uid="{00000000-0005-0000-0000-0000C2010000}"/>
    <cellStyle name="Comma 22 2 2" xfId="1042" xr:uid="{2470E254-03AB-42C5-BE72-F74DED048EA4}"/>
    <cellStyle name="Comma 23" xfId="452" xr:uid="{00000000-0005-0000-0000-0000C3010000}"/>
    <cellStyle name="Comma 24" xfId="453" xr:uid="{00000000-0005-0000-0000-0000C4010000}"/>
    <cellStyle name="Comma 24 2" xfId="454" xr:uid="{00000000-0005-0000-0000-0000C5010000}"/>
    <cellStyle name="Comma 24 2 2" xfId="1043" xr:uid="{DEB62834-F8B9-46E8-8D35-01AAA95EFB01}"/>
    <cellStyle name="Comma 25" xfId="455" xr:uid="{00000000-0005-0000-0000-0000C6010000}"/>
    <cellStyle name="Comma 26" xfId="456" xr:uid="{00000000-0005-0000-0000-0000C7010000}"/>
    <cellStyle name="Comma 26 2" xfId="457" xr:uid="{00000000-0005-0000-0000-0000C8010000}"/>
    <cellStyle name="Comma 26 2 2" xfId="1045" xr:uid="{87E33BF9-59CD-4679-BFDC-D3ABC0C743F3}"/>
    <cellStyle name="Comma 26 3" xfId="1044" xr:uid="{81DAB245-D8F8-4DAB-AC23-CAF034969C58}"/>
    <cellStyle name="Comma 29" xfId="458" xr:uid="{00000000-0005-0000-0000-0000C9010000}"/>
    <cellStyle name="Comma 29 2" xfId="1046" xr:uid="{EB3D92AB-4244-417D-B7F5-9C309110F373}"/>
    <cellStyle name="Comma 3" xfId="459" xr:uid="{00000000-0005-0000-0000-0000CA010000}"/>
    <cellStyle name="Comma 3 2" xfId="460" xr:uid="{00000000-0005-0000-0000-0000CB010000}"/>
    <cellStyle name="Comma 3 2 2" xfId="1048" xr:uid="{FCDB21D1-645A-491B-84C2-634FD42B5B9E}"/>
    <cellStyle name="Comma 3 3" xfId="461" xr:uid="{00000000-0005-0000-0000-0000CC010000}"/>
    <cellStyle name="Comma 3 3 2" xfId="1049" xr:uid="{86AE42E3-55FC-4EB0-ABF0-F82EBD298EEA}"/>
    <cellStyle name="Comma 3 4" xfId="462" xr:uid="{00000000-0005-0000-0000-0000CD010000}"/>
    <cellStyle name="Comma 3 4 2" xfId="1050" xr:uid="{D26427B3-756F-41BB-823E-5C7B2E0E5CB4}"/>
    <cellStyle name="Comma 3 5" xfId="463" xr:uid="{00000000-0005-0000-0000-0000CE010000}"/>
    <cellStyle name="Comma 3 5 2" xfId="1051" xr:uid="{03BF7C86-963F-442A-AEFC-3DC99043137C}"/>
    <cellStyle name="Comma 3 6" xfId="464" xr:uid="{00000000-0005-0000-0000-0000CF010000}"/>
    <cellStyle name="Comma 3 6 2" xfId="1052" xr:uid="{C6A3F81D-C948-4615-BC25-2551E525C8B4}"/>
    <cellStyle name="Comma 3 7" xfId="1047" xr:uid="{8915F5E3-E3F9-451F-A7BD-66C01DFC71E5}"/>
    <cellStyle name="Comma 4" xfId="465" xr:uid="{00000000-0005-0000-0000-0000D0010000}"/>
    <cellStyle name="Comma 4 2" xfId="1053" xr:uid="{C48E2514-EDAC-4237-BB69-55080DF5A48F}"/>
    <cellStyle name="Comma 5" xfId="466" xr:uid="{00000000-0005-0000-0000-0000D1010000}"/>
    <cellStyle name="Comma 5 2" xfId="1054" xr:uid="{859481A5-5DAD-457B-B6CB-0B2688A7F5F8}"/>
    <cellStyle name="Comma 6" xfId="467" xr:uid="{00000000-0005-0000-0000-0000D2010000}"/>
    <cellStyle name="Comma 6 2" xfId="1055" xr:uid="{D7738798-8B54-4335-BDD4-4424F64C8ECA}"/>
    <cellStyle name="Comma 7" xfId="468" xr:uid="{00000000-0005-0000-0000-0000D3010000}"/>
    <cellStyle name="Comma 7 2" xfId="1056" xr:uid="{07B83362-54FF-4F0F-BAC9-441924DC640A}"/>
    <cellStyle name="Comma 8" xfId="469" xr:uid="{00000000-0005-0000-0000-0000D4010000}"/>
    <cellStyle name="Comma 8 2" xfId="1057" xr:uid="{33BCA766-F0FA-42CC-9196-F92058EA17F9}"/>
    <cellStyle name="Comma 9" xfId="470" xr:uid="{00000000-0005-0000-0000-0000D5010000}"/>
    <cellStyle name="Comma 9 2" xfId="1058" xr:uid="{56052A1B-4E22-491F-BC9A-F04ABA8BBE03}"/>
    <cellStyle name="Currency 2" xfId="471" xr:uid="{00000000-0005-0000-0000-0000D7010000}"/>
    <cellStyle name="Currency 2 2" xfId="1059" xr:uid="{4AE0F11D-CB30-453C-AE98-BA067D45EFB3}"/>
    <cellStyle name="Date" xfId="472" xr:uid="{00000000-0005-0000-0000-0000D8010000}"/>
    <cellStyle name="Estilo 1" xfId="473" xr:uid="{00000000-0005-0000-0000-0000D9010000}"/>
    <cellStyle name="Estilo 1 10" xfId="474" xr:uid="{00000000-0005-0000-0000-0000DA010000}"/>
    <cellStyle name="Estilo 1 11" xfId="475" xr:uid="{00000000-0005-0000-0000-0000DB010000}"/>
    <cellStyle name="Estilo 1 12" xfId="476" xr:uid="{00000000-0005-0000-0000-0000DC010000}"/>
    <cellStyle name="Estilo 1 2" xfId="477" xr:uid="{00000000-0005-0000-0000-0000DD010000}"/>
    <cellStyle name="Estilo 1 2 2" xfId="478" xr:uid="{00000000-0005-0000-0000-0000DE010000}"/>
    <cellStyle name="Estilo 1 3" xfId="479" xr:uid="{00000000-0005-0000-0000-0000DF010000}"/>
    <cellStyle name="Estilo 1 3 2" xfId="480" xr:uid="{00000000-0005-0000-0000-0000E0010000}"/>
    <cellStyle name="Estilo 1 4" xfId="481" xr:uid="{00000000-0005-0000-0000-0000E1010000}"/>
    <cellStyle name="Estilo 1 4 2" xfId="482" xr:uid="{00000000-0005-0000-0000-0000E2010000}"/>
    <cellStyle name="Estilo 1 5" xfId="483" xr:uid="{00000000-0005-0000-0000-0000E3010000}"/>
    <cellStyle name="Estilo 1 5 2" xfId="484" xr:uid="{00000000-0005-0000-0000-0000E4010000}"/>
    <cellStyle name="Estilo 1 6" xfId="485" xr:uid="{00000000-0005-0000-0000-0000E5010000}"/>
    <cellStyle name="Estilo 1 6 2" xfId="486" xr:uid="{00000000-0005-0000-0000-0000E6010000}"/>
    <cellStyle name="Estilo 1 7" xfId="487" xr:uid="{00000000-0005-0000-0000-0000E7010000}"/>
    <cellStyle name="Estilo 1 7 2" xfId="488" xr:uid="{00000000-0005-0000-0000-0000E8010000}"/>
    <cellStyle name="Estilo 1 8" xfId="489" xr:uid="{00000000-0005-0000-0000-0000E9010000}"/>
    <cellStyle name="Estilo 1 8 2" xfId="490" xr:uid="{00000000-0005-0000-0000-0000EA010000}"/>
    <cellStyle name="Estilo 1 9" xfId="491" xr:uid="{00000000-0005-0000-0000-0000EB010000}"/>
    <cellStyle name="Euro" xfId="492" xr:uid="{00000000-0005-0000-0000-0000EC010000}"/>
    <cellStyle name="Euro 2" xfId="1060" xr:uid="{7E203A66-24BB-435A-90C1-A6A30ECB9755}"/>
    <cellStyle name="Explanatory Text" xfId="493" xr:uid="{00000000-0005-0000-0000-0000ED010000}"/>
    <cellStyle name="Fixed" xfId="494" xr:uid="{00000000-0005-0000-0000-0000EE010000}"/>
    <cellStyle name="Fixed 2" xfId="1061" xr:uid="{77F5A8FE-0D5D-474F-8627-1739638E7B3F}"/>
    <cellStyle name="Grey" xfId="495" xr:uid="{00000000-0005-0000-0000-0000EF010000}"/>
    <cellStyle name="HEADER" xfId="496" xr:uid="{00000000-0005-0000-0000-0000F0010000}"/>
    <cellStyle name="Heading 1" xfId="497" xr:uid="{00000000-0005-0000-0000-0000F1010000}"/>
    <cellStyle name="Heading 2" xfId="498" xr:uid="{00000000-0005-0000-0000-0000F2010000}"/>
    <cellStyle name="Heading 3" xfId="499" xr:uid="{00000000-0005-0000-0000-0000F3010000}"/>
    <cellStyle name="Heading1" xfId="500" xr:uid="{00000000-0005-0000-0000-0000F4010000}"/>
    <cellStyle name="Heading1 2" xfId="1062" xr:uid="{59F5D14B-6E82-4573-ACEC-005AED109006}"/>
    <cellStyle name="Heading2" xfId="501" xr:uid="{00000000-0005-0000-0000-0000F5010000}"/>
    <cellStyle name="Heading2 2" xfId="1063" xr:uid="{4A02376B-E455-435D-8231-D69814FEA0AA}"/>
    <cellStyle name="HIGHLIGHT" xfId="502" xr:uid="{00000000-0005-0000-0000-0000F6010000}"/>
    <cellStyle name="Hipervínculo 2" xfId="503" xr:uid="{00000000-0005-0000-0000-0000F7010000}"/>
    <cellStyle name="Hyperlink_Emisiones de bonos 2006-2007 rev (Agosto-07)" xfId="504" xr:uid="{00000000-0005-0000-0000-0000F8010000}"/>
    <cellStyle name="imf-one decimal" xfId="505" xr:uid="{00000000-0005-0000-0000-0000F9010000}"/>
    <cellStyle name="imf-zero decimal" xfId="506" xr:uid="{00000000-0005-0000-0000-0000FA010000}"/>
    <cellStyle name="Input [yellow]" xfId="507" xr:uid="{00000000-0005-0000-0000-0000FB010000}"/>
    <cellStyle name="MacroCode" xfId="508" xr:uid="{00000000-0005-0000-0000-0000FD010000}"/>
    <cellStyle name="Millares" xfId="1" builtinId="3"/>
    <cellStyle name="Millares [0] 2" xfId="509" xr:uid="{00000000-0005-0000-0000-0000FF010000}"/>
    <cellStyle name="Millares [0] 2 2" xfId="1064" xr:uid="{76A9D595-0779-4C09-A48F-11B4A77F46EA}"/>
    <cellStyle name="Millares 2" xfId="510" xr:uid="{00000000-0005-0000-0000-000000020000}"/>
    <cellStyle name="Millares 2 10" xfId="511" xr:uid="{00000000-0005-0000-0000-000001020000}"/>
    <cellStyle name="Millares 2 10 2" xfId="1066" xr:uid="{C6B7C6E4-AE20-4613-ABC0-2591A448494D}"/>
    <cellStyle name="Millares 2 11" xfId="512" xr:uid="{00000000-0005-0000-0000-000002020000}"/>
    <cellStyle name="Millares 2 11 2" xfId="1067" xr:uid="{B8777B0D-AE58-4572-8C26-D193EC7C0259}"/>
    <cellStyle name="Millares 2 12" xfId="513" xr:uid="{00000000-0005-0000-0000-000003020000}"/>
    <cellStyle name="Millares 2 12 2" xfId="1068" xr:uid="{23B6E20A-FD27-42B8-B528-DD909E43DEE1}"/>
    <cellStyle name="Millares 2 13" xfId="514" xr:uid="{00000000-0005-0000-0000-000004020000}"/>
    <cellStyle name="Millares 2 13 2" xfId="1069" xr:uid="{F57B4D64-AB45-40F3-9B20-E559AB6DF6EC}"/>
    <cellStyle name="Millares 2 14" xfId="515" xr:uid="{00000000-0005-0000-0000-000005020000}"/>
    <cellStyle name="Millares 2 14 2" xfId="1070" xr:uid="{454A9A75-F88A-4E0A-A7F5-9608442DF22C}"/>
    <cellStyle name="Millares 2 15" xfId="516" xr:uid="{00000000-0005-0000-0000-000006020000}"/>
    <cellStyle name="Millares 2 15 2" xfId="1071" xr:uid="{5FA93B43-DDD6-4A26-977B-191F24B106F5}"/>
    <cellStyle name="Millares 2 16" xfId="517" xr:uid="{00000000-0005-0000-0000-000007020000}"/>
    <cellStyle name="Millares 2 16 2" xfId="1072" xr:uid="{B3459332-68C2-49AE-894B-C81391BB1CB6}"/>
    <cellStyle name="Millares 2 17" xfId="518" xr:uid="{00000000-0005-0000-0000-000008020000}"/>
    <cellStyle name="Millares 2 17 2" xfId="1073" xr:uid="{E19F84A6-B211-47F2-8DFA-41462FF18F50}"/>
    <cellStyle name="Millares 2 18" xfId="519" xr:uid="{00000000-0005-0000-0000-000009020000}"/>
    <cellStyle name="Millares 2 18 2" xfId="1074" xr:uid="{AA4D1A61-B16F-4071-9E5C-8A5A5B5DF580}"/>
    <cellStyle name="Millares 2 19" xfId="520" xr:uid="{00000000-0005-0000-0000-00000A020000}"/>
    <cellStyle name="Millares 2 19 2" xfId="1075" xr:uid="{7A19F44D-E40D-4424-81EA-1FEA78C1442F}"/>
    <cellStyle name="Millares 2 2" xfId="521" xr:uid="{00000000-0005-0000-0000-00000B020000}"/>
    <cellStyle name="Millares 2 2 2" xfId="1076" xr:uid="{1C5EA06C-63E7-4B20-8FB4-409B169752E3}"/>
    <cellStyle name="Millares 2 20" xfId="522" xr:uid="{00000000-0005-0000-0000-00000C020000}"/>
    <cellStyle name="Millares 2 20 2" xfId="1077" xr:uid="{F40359F4-2B6D-48AD-A5C1-F9838F18F5D8}"/>
    <cellStyle name="Millares 2 21" xfId="1065" xr:uid="{504BAC39-1B24-44F9-9EC1-52D5C78F676F}"/>
    <cellStyle name="Millares 2 3" xfId="523" xr:uid="{00000000-0005-0000-0000-00000D020000}"/>
    <cellStyle name="Millares 2 3 2" xfId="1078" xr:uid="{42479655-FCD2-4FDA-B6E4-9D4DAE0CCBD7}"/>
    <cellStyle name="Millares 2 4" xfId="524" xr:uid="{00000000-0005-0000-0000-00000E020000}"/>
    <cellStyle name="Millares 2 4 2" xfId="1079" xr:uid="{87362212-4048-43DC-851A-856F126E56E3}"/>
    <cellStyle name="Millares 2 5" xfId="525" xr:uid="{00000000-0005-0000-0000-00000F020000}"/>
    <cellStyle name="Millares 2 5 2" xfId="1080" xr:uid="{F03E0DA8-A035-44DE-ACF5-5EC097B7FF9E}"/>
    <cellStyle name="Millares 2 6" xfId="526" xr:uid="{00000000-0005-0000-0000-000010020000}"/>
    <cellStyle name="Millares 2 6 2" xfId="1081" xr:uid="{21C55337-8E24-4D08-865B-A19B8F684CEE}"/>
    <cellStyle name="Millares 2 7" xfId="527" xr:uid="{00000000-0005-0000-0000-000011020000}"/>
    <cellStyle name="Millares 2 7 2" xfId="1082" xr:uid="{5A5455AC-5937-4A0D-8069-D5C40CCE7E92}"/>
    <cellStyle name="Millares 2 8" xfId="528" xr:uid="{00000000-0005-0000-0000-000012020000}"/>
    <cellStyle name="Millares 2 8 2" xfId="1083" xr:uid="{D033EEF2-CFDD-49F3-BD55-FCFA13DC0FF9}"/>
    <cellStyle name="Millares 2 9" xfId="529" xr:uid="{00000000-0005-0000-0000-000013020000}"/>
    <cellStyle name="Millares 2 9 2" xfId="1084" xr:uid="{F6F97AE5-929A-40A2-AD3D-31B766EA8142}"/>
    <cellStyle name="Millares 3" xfId="530" xr:uid="{00000000-0005-0000-0000-000014020000}"/>
    <cellStyle name="Millares 3 2" xfId="1085" xr:uid="{BCC3C3B5-E820-4BDC-97E0-2B0474860BAA}"/>
    <cellStyle name="Millares 4" xfId="531" xr:uid="{00000000-0005-0000-0000-000015020000}"/>
    <cellStyle name="Millares 5" xfId="532" xr:uid="{00000000-0005-0000-0000-000016020000}"/>
    <cellStyle name="Millares 5 2" xfId="533" xr:uid="{00000000-0005-0000-0000-000017020000}"/>
    <cellStyle name="Millares 5 2 2" xfId="1087" xr:uid="{72A2CDDF-49C8-421D-9F89-397F0C883B48}"/>
    <cellStyle name="Millares 5 3" xfId="1086" xr:uid="{0D962BA3-0684-4743-9EF8-10FAA98E46B3}"/>
    <cellStyle name="Millares 6" xfId="534" xr:uid="{00000000-0005-0000-0000-000018020000}"/>
    <cellStyle name="Millares 7" xfId="535" xr:uid="{00000000-0005-0000-0000-000019020000}"/>
    <cellStyle name="Millares 7 2" xfId="1088" xr:uid="{A6D14EEB-2D18-471A-9050-A6ABAF017865}"/>
    <cellStyle name="Millares_ESTADISTICAS DE PRODUCCION E INVERSION DE CONCESIONES" xfId="962" xr:uid="{00000000-0005-0000-0000-00001A020000}"/>
    <cellStyle name="Milliers [0]_Encours - Apr rééch" xfId="536" xr:uid="{00000000-0005-0000-0000-00001B020000}"/>
    <cellStyle name="Milliers_Encours - Apr rééch" xfId="537" xr:uid="{00000000-0005-0000-0000-00001C020000}"/>
    <cellStyle name="Moneda 2" xfId="538" xr:uid="{00000000-0005-0000-0000-00001D020000}"/>
    <cellStyle name="Moneda 2 2" xfId="1089" xr:uid="{742DBF07-7BF2-4F55-93AC-42FE33E8D6CE}"/>
    <cellStyle name="Monétaire [0]_Encours - Apr rééch" xfId="539" xr:uid="{00000000-0005-0000-0000-00001E020000}"/>
    <cellStyle name="Monétaire_Encours - Apr rééch" xfId="540" xr:uid="{00000000-0005-0000-0000-00001F020000}"/>
    <cellStyle name="Neutrale" xfId="541" xr:uid="{00000000-0005-0000-0000-000020020000}"/>
    <cellStyle name="no dec" xfId="542" xr:uid="{00000000-0005-0000-0000-000021020000}"/>
    <cellStyle name="Normal" xfId="0" builtinId="0"/>
    <cellStyle name="Normal - Style1" xfId="543" xr:uid="{00000000-0005-0000-0000-000023020000}"/>
    <cellStyle name="Normal 10" xfId="544" xr:uid="{00000000-0005-0000-0000-000024020000}"/>
    <cellStyle name="Normal 10 10" xfId="545" xr:uid="{00000000-0005-0000-0000-000025020000}"/>
    <cellStyle name="Normal 10 10 2" xfId="546" xr:uid="{00000000-0005-0000-0000-000026020000}"/>
    <cellStyle name="Normal 10 11" xfId="547" xr:uid="{00000000-0005-0000-0000-000027020000}"/>
    <cellStyle name="Normal 10 12" xfId="548" xr:uid="{00000000-0005-0000-0000-000028020000}"/>
    <cellStyle name="Normal 10 13" xfId="549" xr:uid="{00000000-0005-0000-0000-000029020000}"/>
    <cellStyle name="Normal 10 14" xfId="550" xr:uid="{00000000-0005-0000-0000-00002A020000}"/>
    <cellStyle name="Normal 10 2" xfId="551" xr:uid="{00000000-0005-0000-0000-00002B020000}"/>
    <cellStyle name="Normal 10 2 2" xfId="552" xr:uid="{00000000-0005-0000-0000-00002C020000}"/>
    <cellStyle name="Normal 10 2 2 2" xfId="1090" xr:uid="{3DF783D9-2D8A-44DB-90B2-74FC51DF3C3B}"/>
    <cellStyle name="Normal 10 2 3" xfId="553" xr:uid="{00000000-0005-0000-0000-00002D020000}"/>
    <cellStyle name="Normal 10 3" xfId="554" xr:uid="{00000000-0005-0000-0000-00002E020000}"/>
    <cellStyle name="Normal 10 3 2" xfId="1091" xr:uid="{9687AEFD-90F6-472B-A133-A07FD915F652}"/>
    <cellStyle name="Normal 10 4" xfId="555" xr:uid="{00000000-0005-0000-0000-00002F020000}"/>
    <cellStyle name="Normal 10 4 2" xfId="556" xr:uid="{00000000-0005-0000-0000-000030020000}"/>
    <cellStyle name="Normal 10 5" xfId="557" xr:uid="{00000000-0005-0000-0000-000031020000}"/>
    <cellStyle name="Normal 10 5 2" xfId="558" xr:uid="{00000000-0005-0000-0000-000032020000}"/>
    <cellStyle name="Normal 10 6" xfId="559" xr:uid="{00000000-0005-0000-0000-000033020000}"/>
    <cellStyle name="Normal 10 6 2" xfId="560" xr:uid="{00000000-0005-0000-0000-000034020000}"/>
    <cellStyle name="Normal 10 7" xfId="561" xr:uid="{00000000-0005-0000-0000-000035020000}"/>
    <cellStyle name="Normal 10 7 2" xfId="562" xr:uid="{00000000-0005-0000-0000-000036020000}"/>
    <cellStyle name="Normal 10 8" xfId="563" xr:uid="{00000000-0005-0000-0000-000037020000}"/>
    <cellStyle name="Normal 10 8 2" xfId="564" xr:uid="{00000000-0005-0000-0000-000038020000}"/>
    <cellStyle name="Normal 10 9" xfId="565" xr:uid="{00000000-0005-0000-0000-000039020000}"/>
    <cellStyle name="Normal 10 9 2" xfId="566" xr:uid="{00000000-0005-0000-0000-00003A020000}"/>
    <cellStyle name="Normal 10_3.21-01" xfId="567" xr:uid="{00000000-0005-0000-0000-00003B020000}"/>
    <cellStyle name="Normal 11" xfId="568" xr:uid="{00000000-0005-0000-0000-00003C020000}"/>
    <cellStyle name="Normal 11 10" xfId="569" xr:uid="{00000000-0005-0000-0000-00003D020000}"/>
    <cellStyle name="Normal 11 11" xfId="570" xr:uid="{00000000-0005-0000-0000-00003E020000}"/>
    <cellStyle name="Normal 11 12" xfId="571" xr:uid="{00000000-0005-0000-0000-00003F020000}"/>
    <cellStyle name="Normal 11 13" xfId="572" xr:uid="{00000000-0005-0000-0000-000040020000}"/>
    <cellStyle name="Normal 11 2" xfId="573" xr:uid="{00000000-0005-0000-0000-000041020000}"/>
    <cellStyle name="Normal 11 2 2" xfId="1092" xr:uid="{1AC0AB08-8037-4421-9550-B781FECAE459}"/>
    <cellStyle name="Normal 11 3" xfId="574" xr:uid="{00000000-0005-0000-0000-000042020000}"/>
    <cellStyle name="Normal 11 3 2" xfId="575" xr:uid="{00000000-0005-0000-0000-000043020000}"/>
    <cellStyle name="Normal 11 4" xfId="576" xr:uid="{00000000-0005-0000-0000-000044020000}"/>
    <cellStyle name="Normal 11 4 2" xfId="577" xr:uid="{00000000-0005-0000-0000-000045020000}"/>
    <cellStyle name="Normal 11 5" xfId="578" xr:uid="{00000000-0005-0000-0000-000046020000}"/>
    <cellStyle name="Normal 11 5 2" xfId="579" xr:uid="{00000000-0005-0000-0000-000047020000}"/>
    <cellStyle name="Normal 11 6" xfId="580" xr:uid="{00000000-0005-0000-0000-000048020000}"/>
    <cellStyle name="Normal 11 6 2" xfId="581" xr:uid="{00000000-0005-0000-0000-000049020000}"/>
    <cellStyle name="Normal 11 7" xfId="582" xr:uid="{00000000-0005-0000-0000-00004A020000}"/>
    <cellStyle name="Normal 11 7 2" xfId="583" xr:uid="{00000000-0005-0000-0000-00004B020000}"/>
    <cellStyle name="Normal 11 8" xfId="584" xr:uid="{00000000-0005-0000-0000-00004C020000}"/>
    <cellStyle name="Normal 11 8 2" xfId="585" xr:uid="{00000000-0005-0000-0000-00004D020000}"/>
    <cellStyle name="Normal 11 9" xfId="586" xr:uid="{00000000-0005-0000-0000-00004E020000}"/>
    <cellStyle name="Normal 11 9 2" xfId="587" xr:uid="{00000000-0005-0000-0000-00004F020000}"/>
    <cellStyle name="Normal 11_3.21-01" xfId="588" xr:uid="{00000000-0005-0000-0000-000050020000}"/>
    <cellStyle name="Normal 12" xfId="589" xr:uid="{00000000-0005-0000-0000-000051020000}"/>
    <cellStyle name="Normal 12 10" xfId="590" xr:uid="{00000000-0005-0000-0000-000052020000}"/>
    <cellStyle name="Normal 12 11" xfId="591" xr:uid="{00000000-0005-0000-0000-000053020000}"/>
    <cellStyle name="Normal 12 12" xfId="592" xr:uid="{00000000-0005-0000-0000-000054020000}"/>
    <cellStyle name="Normal 12 13" xfId="593" xr:uid="{00000000-0005-0000-0000-000055020000}"/>
    <cellStyle name="Normal 12 2" xfId="594" xr:uid="{00000000-0005-0000-0000-000056020000}"/>
    <cellStyle name="Normal 12 2 2" xfId="1093" xr:uid="{7726BE0E-C75D-4722-B661-75DDDBBA768A}"/>
    <cellStyle name="Normal 12 3" xfId="595" xr:uid="{00000000-0005-0000-0000-000057020000}"/>
    <cellStyle name="Normal 12 3 2" xfId="596" xr:uid="{00000000-0005-0000-0000-000058020000}"/>
    <cellStyle name="Normal 12 4" xfId="597" xr:uid="{00000000-0005-0000-0000-000059020000}"/>
    <cellStyle name="Normal 12 4 2" xfId="598" xr:uid="{00000000-0005-0000-0000-00005A020000}"/>
    <cellStyle name="Normal 12 5" xfId="599" xr:uid="{00000000-0005-0000-0000-00005B020000}"/>
    <cellStyle name="Normal 12 5 2" xfId="600" xr:uid="{00000000-0005-0000-0000-00005C020000}"/>
    <cellStyle name="Normal 12 6" xfId="601" xr:uid="{00000000-0005-0000-0000-00005D020000}"/>
    <cellStyle name="Normal 12 6 2" xfId="602" xr:uid="{00000000-0005-0000-0000-00005E020000}"/>
    <cellStyle name="Normal 12 7" xfId="603" xr:uid="{00000000-0005-0000-0000-00005F020000}"/>
    <cellStyle name="Normal 12 7 2" xfId="604" xr:uid="{00000000-0005-0000-0000-000060020000}"/>
    <cellStyle name="Normal 12 8" xfId="605" xr:uid="{00000000-0005-0000-0000-000061020000}"/>
    <cellStyle name="Normal 12 8 2" xfId="606" xr:uid="{00000000-0005-0000-0000-000062020000}"/>
    <cellStyle name="Normal 12 9" xfId="607" xr:uid="{00000000-0005-0000-0000-000063020000}"/>
    <cellStyle name="Normal 12 9 2" xfId="608" xr:uid="{00000000-0005-0000-0000-000064020000}"/>
    <cellStyle name="Normal 12_3.21-01" xfId="609" xr:uid="{00000000-0005-0000-0000-000065020000}"/>
    <cellStyle name="Normal 13" xfId="610" xr:uid="{00000000-0005-0000-0000-000066020000}"/>
    <cellStyle name="Normal 13 10" xfId="611" xr:uid="{00000000-0005-0000-0000-000067020000}"/>
    <cellStyle name="Normal 13 11" xfId="612" xr:uid="{00000000-0005-0000-0000-000068020000}"/>
    <cellStyle name="Normal 13 12" xfId="613" xr:uid="{00000000-0005-0000-0000-000069020000}"/>
    <cellStyle name="Normal 13 13" xfId="614" xr:uid="{00000000-0005-0000-0000-00006A020000}"/>
    <cellStyle name="Normal 13 2" xfId="615" xr:uid="{00000000-0005-0000-0000-00006B020000}"/>
    <cellStyle name="Normal 13 2 2" xfId="1094" xr:uid="{D119D8D8-835F-402D-949B-71DA5A7BF397}"/>
    <cellStyle name="Normal 13 3" xfId="616" xr:uid="{00000000-0005-0000-0000-00006C020000}"/>
    <cellStyle name="Normal 13 3 2" xfId="617" xr:uid="{00000000-0005-0000-0000-00006D020000}"/>
    <cellStyle name="Normal 13 4" xfId="618" xr:uid="{00000000-0005-0000-0000-00006E020000}"/>
    <cellStyle name="Normal 13 4 2" xfId="619" xr:uid="{00000000-0005-0000-0000-00006F020000}"/>
    <cellStyle name="Normal 13 5" xfId="620" xr:uid="{00000000-0005-0000-0000-000070020000}"/>
    <cellStyle name="Normal 13 5 2" xfId="621" xr:uid="{00000000-0005-0000-0000-000071020000}"/>
    <cellStyle name="Normal 13 6" xfId="622" xr:uid="{00000000-0005-0000-0000-000072020000}"/>
    <cellStyle name="Normal 13 6 2" xfId="623" xr:uid="{00000000-0005-0000-0000-000073020000}"/>
    <cellStyle name="Normal 13 7" xfId="624" xr:uid="{00000000-0005-0000-0000-000074020000}"/>
    <cellStyle name="Normal 13 7 2" xfId="625" xr:uid="{00000000-0005-0000-0000-000075020000}"/>
    <cellStyle name="Normal 13 8" xfId="626" xr:uid="{00000000-0005-0000-0000-000076020000}"/>
    <cellStyle name="Normal 13 8 2" xfId="627" xr:uid="{00000000-0005-0000-0000-000077020000}"/>
    <cellStyle name="Normal 13 9" xfId="628" xr:uid="{00000000-0005-0000-0000-000078020000}"/>
    <cellStyle name="Normal 13 9 2" xfId="629" xr:uid="{00000000-0005-0000-0000-000079020000}"/>
    <cellStyle name="Normal 13_3.21-01" xfId="630" xr:uid="{00000000-0005-0000-0000-00007A020000}"/>
    <cellStyle name="Normal 14" xfId="631" xr:uid="{00000000-0005-0000-0000-00007B020000}"/>
    <cellStyle name="Normal 14 10" xfId="632" xr:uid="{00000000-0005-0000-0000-00007C020000}"/>
    <cellStyle name="Normal 14 11" xfId="633" xr:uid="{00000000-0005-0000-0000-00007D020000}"/>
    <cellStyle name="Normal 14 12" xfId="634" xr:uid="{00000000-0005-0000-0000-00007E020000}"/>
    <cellStyle name="Normal 14 13" xfId="635" xr:uid="{00000000-0005-0000-0000-00007F020000}"/>
    <cellStyle name="Normal 14 2" xfId="636" xr:uid="{00000000-0005-0000-0000-000080020000}"/>
    <cellStyle name="Normal 14 2 2" xfId="1095" xr:uid="{33C9212B-AA04-46F2-8372-890557E3BD60}"/>
    <cellStyle name="Normal 14 3" xfId="637" xr:uid="{00000000-0005-0000-0000-000081020000}"/>
    <cellStyle name="Normal 14 3 2" xfId="638" xr:uid="{00000000-0005-0000-0000-000082020000}"/>
    <cellStyle name="Normal 14 4" xfId="639" xr:uid="{00000000-0005-0000-0000-000083020000}"/>
    <cellStyle name="Normal 14 4 2" xfId="640" xr:uid="{00000000-0005-0000-0000-000084020000}"/>
    <cellStyle name="Normal 14 5" xfId="641" xr:uid="{00000000-0005-0000-0000-000085020000}"/>
    <cellStyle name="Normal 14 5 2" xfId="642" xr:uid="{00000000-0005-0000-0000-000086020000}"/>
    <cellStyle name="Normal 14 6" xfId="643" xr:uid="{00000000-0005-0000-0000-000087020000}"/>
    <cellStyle name="Normal 14 6 2" xfId="644" xr:uid="{00000000-0005-0000-0000-000088020000}"/>
    <cellStyle name="Normal 14 7" xfId="645" xr:uid="{00000000-0005-0000-0000-000089020000}"/>
    <cellStyle name="Normal 14 7 2" xfId="646" xr:uid="{00000000-0005-0000-0000-00008A020000}"/>
    <cellStyle name="Normal 14 8" xfId="647" xr:uid="{00000000-0005-0000-0000-00008B020000}"/>
    <cellStyle name="Normal 14 8 2" xfId="648" xr:uid="{00000000-0005-0000-0000-00008C020000}"/>
    <cellStyle name="Normal 14 9" xfId="649" xr:uid="{00000000-0005-0000-0000-00008D020000}"/>
    <cellStyle name="Normal 14 9 2" xfId="650" xr:uid="{00000000-0005-0000-0000-00008E020000}"/>
    <cellStyle name="Normal 14_3.21-01" xfId="651" xr:uid="{00000000-0005-0000-0000-00008F020000}"/>
    <cellStyle name="Normal 15" xfId="652" xr:uid="{00000000-0005-0000-0000-000090020000}"/>
    <cellStyle name="Normal 15 10" xfId="653" xr:uid="{00000000-0005-0000-0000-000091020000}"/>
    <cellStyle name="Normal 15 11" xfId="654" xr:uid="{00000000-0005-0000-0000-000092020000}"/>
    <cellStyle name="Normal 15 12" xfId="655" xr:uid="{00000000-0005-0000-0000-000093020000}"/>
    <cellStyle name="Normal 15 13" xfId="656" xr:uid="{00000000-0005-0000-0000-000094020000}"/>
    <cellStyle name="Normal 15 2" xfId="657" xr:uid="{00000000-0005-0000-0000-000095020000}"/>
    <cellStyle name="Normal 15 2 2" xfId="1096" xr:uid="{6B4D4C23-04E6-4838-BE15-2A4F2463AA66}"/>
    <cellStyle name="Normal 15 3" xfId="658" xr:uid="{00000000-0005-0000-0000-000096020000}"/>
    <cellStyle name="Normal 15 3 2" xfId="659" xr:uid="{00000000-0005-0000-0000-000097020000}"/>
    <cellStyle name="Normal 15 4" xfId="660" xr:uid="{00000000-0005-0000-0000-000098020000}"/>
    <cellStyle name="Normal 15 4 2" xfId="661" xr:uid="{00000000-0005-0000-0000-000099020000}"/>
    <cellStyle name="Normal 15 5" xfId="662" xr:uid="{00000000-0005-0000-0000-00009A020000}"/>
    <cellStyle name="Normal 15 5 2" xfId="663" xr:uid="{00000000-0005-0000-0000-00009B020000}"/>
    <cellStyle name="Normal 15 6" xfId="664" xr:uid="{00000000-0005-0000-0000-00009C020000}"/>
    <cellStyle name="Normal 15 6 2" xfId="665" xr:uid="{00000000-0005-0000-0000-00009D020000}"/>
    <cellStyle name="Normal 15 7" xfId="666" xr:uid="{00000000-0005-0000-0000-00009E020000}"/>
    <cellStyle name="Normal 15 7 2" xfId="667" xr:uid="{00000000-0005-0000-0000-00009F020000}"/>
    <cellStyle name="Normal 15 8" xfId="668" xr:uid="{00000000-0005-0000-0000-0000A0020000}"/>
    <cellStyle name="Normal 15 8 2" xfId="669" xr:uid="{00000000-0005-0000-0000-0000A1020000}"/>
    <cellStyle name="Normal 15 9" xfId="670" xr:uid="{00000000-0005-0000-0000-0000A2020000}"/>
    <cellStyle name="Normal 15 9 2" xfId="671" xr:uid="{00000000-0005-0000-0000-0000A3020000}"/>
    <cellStyle name="Normal 15_3.21-01" xfId="672" xr:uid="{00000000-0005-0000-0000-0000A4020000}"/>
    <cellStyle name="Normal 16" xfId="673" xr:uid="{00000000-0005-0000-0000-0000A5020000}"/>
    <cellStyle name="Normal 16 10" xfId="674" xr:uid="{00000000-0005-0000-0000-0000A6020000}"/>
    <cellStyle name="Normal 16 11" xfId="675" xr:uid="{00000000-0005-0000-0000-0000A7020000}"/>
    <cellStyle name="Normal 16 12" xfId="676" xr:uid="{00000000-0005-0000-0000-0000A8020000}"/>
    <cellStyle name="Normal 16 13" xfId="677" xr:uid="{00000000-0005-0000-0000-0000A9020000}"/>
    <cellStyle name="Normal 16 2" xfId="678" xr:uid="{00000000-0005-0000-0000-0000AA020000}"/>
    <cellStyle name="Normal 16 2 2" xfId="1097" xr:uid="{4F766641-1831-4CE6-95A5-37D3D80F1329}"/>
    <cellStyle name="Normal 16 3" xfId="679" xr:uid="{00000000-0005-0000-0000-0000AB020000}"/>
    <cellStyle name="Normal 16 3 2" xfId="680" xr:uid="{00000000-0005-0000-0000-0000AC020000}"/>
    <cellStyle name="Normal 16 4" xfId="681" xr:uid="{00000000-0005-0000-0000-0000AD020000}"/>
    <cellStyle name="Normal 16 4 2" xfId="682" xr:uid="{00000000-0005-0000-0000-0000AE020000}"/>
    <cellStyle name="Normal 16 5" xfId="683" xr:uid="{00000000-0005-0000-0000-0000AF020000}"/>
    <cellStyle name="Normal 16 5 2" xfId="684" xr:uid="{00000000-0005-0000-0000-0000B0020000}"/>
    <cellStyle name="Normal 16 6" xfId="685" xr:uid="{00000000-0005-0000-0000-0000B1020000}"/>
    <cellStyle name="Normal 16 6 2" xfId="686" xr:uid="{00000000-0005-0000-0000-0000B2020000}"/>
    <cellStyle name="Normal 16 7" xfId="687" xr:uid="{00000000-0005-0000-0000-0000B3020000}"/>
    <cellStyle name="Normal 16 7 2" xfId="688" xr:uid="{00000000-0005-0000-0000-0000B4020000}"/>
    <cellStyle name="Normal 16 8" xfId="689" xr:uid="{00000000-0005-0000-0000-0000B5020000}"/>
    <cellStyle name="Normal 16 8 2" xfId="690" xr:uid="{00000000-0005-0000-0000-0000B6020000}"/>
    <cellStyle name="Normal 16 9" xfId="691" xr:uid="{00000000-0005-0000-0000-0000B7020000}"/>
    <cellStyle name="Normal 16 9 2" xfId="692" xr:uid="{00000000-0005-0000-0000-0000B8020000}"/>
    <cellStyle name="Normal 16_3.21-01" xfId="693" xr:uid="{00000000-0005-0000-0000-0000B9020000}"/>
    <cellStyle name="Normal 17" xfId="694" xr:uid="{00000000-0005-0000-0000-0000BA020000}"/>
    <cellStyle name="Normal 17 10" xfId="695" xr:uid="{00000000-0005-0000-0000-0000BB020000}"/>
    <cellStyle name="Normal 17 11" xfId="696" xr:uid="{00000000-0005-0000-0000-0000BC020000}"/>
    <cellStyle name="Normal 17 12" xfId="697" xr:uid="{00000000-0005-0000-0000-0000BD020000}"/>
    <cellStyle name="Normal 17 13" xfId="698" xr:uid="{00000000-0005-0000-0000-0000BE020000}"/>
    <cellStyle name="Normal 17 2" xfId="699" xr:uid="{00000000-0005-0000-0000-0000BF020000}"/>
    <cellStyle name="Normal 17 2 2" xfId="1098" xr:uid="{C2BAE60C-25DE-49E5-82D1-7C57ED124154}"/>
    <cellStyle name="Normal 17 3" xfId="700" xr:uid="{00000000-0005-0000-0000-0000C0020000}"/>
    <cellStyle name="Normal 17 3 2" xfId="701" xr:uid="{00000000-0005-0000-0000-0000C1020000}"/>
    <cellStyle name="Normal 17 4" xfId="702" xr:uid="{00000000-0005-0000-0000-0000C2020000}"/>
    <cellStyle name="Normal 17 4 2" xfId="703" xr:uid="{00000000-0005-0000-0000-0000C3020000}"/>
    <cellStyle name="Normal 17 5" xfId="704" xr:uid="{00000000-0005-0000-0000-0000C4020000}"/>
    <cellStyle name="Normal 17 5 2" xfId="705" xr:uid="{00000000-0005-0000-0000-0000C5020000}"/>
    <cellStyle name="Normal 17 6" xfId="706" xr:uid="{00000000-0005-0000-0000-0000C6020000}"/>
    <cellStyle name="Normal 17 6 2" xfId="707" xr:uid="{00000000-0005-0000-0000-0000C7020000}"/>
    <cellStyle name="Normal 17 7" xfId="708" xr:uid="{00000000-0005-0000-0000-0000C8020000}"/>
    <cellStyle name="Normal 17 7 2" xfId="709" xr:uid="{00000000-0005-0000-0000-0000C9020000}"/>
    <cellStyle name="Normal 17 8" xfId="710" xr:uid="{00000000-0005-0000-0000-0000CA020000}"/>
    <cellStyle name="Normal 17 8 2" xfId="711" xr:uid="{00000000-0005-0000-0000-0000CB020000}"/>
    <cellStyle name="Normal 17 9" xfId="712" xr:uid="{00000000-0005-0000-0000-0000CC020000}"/>
    <cellStyle name="Normal 17 9 2" xfId="713" xr:uid="{00000000-0005-0000-0000-0000CD020000}"/>
    <cellStyle name="Normal 17_3.21-01" xfId="714" xr:uid="{00000000-0005-0000-0000-0000CE020000}"/>
    <cellStyle name="Normal 18" xfId="715" xr:uid="{00000000-0005-0000-0000-0000CF020000}"/>
    <cellStyle name="Normal 18 10" xfId="716" xr:uid="{00000000-0005-0000-0000-0000D0020000}"/>
    <cellStyle name="Normal 18 11" xfId="717" xr:uid="{00000000-0005-0000-0000-0000D1020000}"/>
    <cellStyle name="Normal 18 12" xfId="718" xr:uid="{00000000-0005-0000-0000-0000D2020000}"/>
    <cellStyle name="Normal 18 13" xfId="719" xr:uid="{00000000-0005-0000-0000-0000D3020000}"/>
    <cellStyle name="Normal 18 2" xfId="720" xr:uid="{00000000-0005-0000-0000-0000D4020000}"/>
    <cellStyle name="Normal 18 2 2" xfId="1099" xr:uid="{F9045522-36F1-40E3-8CF0-826C56D3C15C}"/>
    <cellStyle name="Normal 18 3" xfId="721" xr:uid="{00000000-0005-0000-0000-0000D5020000}"/>
    <cellStyle name="Normal 18 3 2" xfId="722" xr:uid="{00000000-0005-0000-0000-0000D6020000}"/>
    <cellStyle name="Normal 18 4" xfId="723" xr:uid="{00000000-0005-0000-0000-0000D7020000}"/>
    <cellStyle name="Normal 18 4 2" xfId="724" xr:uid="{00000000-0005-0000-0000-0000D8020000}"/>
    <cellStyle name="Normal 18 5" xfId="725" xr:uid="{00000000-0005-0000-0000-0000D9020000}"/>
    <cellStyle name="Normal 18 5 2" xfId="726" xr:uid="{00000000-0005-0000-0000-0000DA020000}"/>
    <cellStyle name="Normal 18 6" xfId="727" xr:uid="{00000000-0005-0000-0000-0000DB020000}"/>
    <cellStyle name="Normal 18 6 2" xfId="728" xr:uid="{00000000-0005-0000-0000-0000DC020000}"/>
    <cellStyle name="Normal 18 7" xfId="729" xr:uid="{00000000-0005-0000-0000-0000DD020000}"/>
    <cellStyle name="Normal 18 7 2" xfId="730" xr:uid="{00000000-0005-0000-0000-0000DE020000}"/>
    <cellStyle name="Normal 18 8" xfId="731" xr:uid="{00000000-0005-0000-0000-0000DF020000}"/>
    <cellStyle name="Normal 18 8 2" xfId="732" xr:uid="{00000000-0005-0000-0000-0000E0020000}"/>
    <cellStyle name="Normal 18 9" xfId="733" xr:uid="{00000000-0005-0000-0000-0000E1020000}"/>
    <cellStyle name="Normal 18 9 2" xfId="734" xr:uid="{00000000-0005-0000-0000-0000E2020000}"/>
    <cellStyle name="Normal 18_3.21-01" xfId="735" xr:uid="{00000000-0005-0000-0000-0000E3020000}"/>
    <cellStyle name="Normal 19" xfId="736" xr:uid="{00000000-0005-0000-0000-0000E4020000}"/>
    <cellStyle name="Normal 19 10" xfId="737" xr:uid="{00000000-0005-0000-0000-0000E5020000}"/>
    <cellStyle name="Normal 19 11" xfId="738" xr:uid="{00000000-0005-0000-0000-0000E6020000}"/>
    <cellStyle name="Normal 19 12" xfId="739" xr:uid="{00000000-0005-0000-0000-0000E7020000}"/>
    <cellStyle name="Normal 19 13" xfId="740" xr:uid="{00000000-0005-0000-0000-0000E8020000}"/>
    <cellStyle name="Normal 19 2" xfId="741" xr:uid="{00000000-0005-0000-0000-0000E9020000}"/>
    <cellStyle name="Normal 19 2 2" xfId="1100" xr:uid="{668FBDFA-97D1-4B72-895E-E1196FA19AD5}"/>
    <cellStyle name="Normal 19 3" xfId="742" xr:uid="{00000000-0005-0000-0000-0000EA020000}"/>
    <cellStyle name="Normal 19 3 2" xfId="743" xr:uid="{00000000-0005-0000-0000-0000EB020000}"/>
    <cellStyle name="Normal 19 4" xfId="744" xr:uid="{00000000-0005-0000-0000-0000EC020000}"/>
    <cellStyle name="Normal 19 4 2" xfId="745" xr:uid="{00000000-0005-0000-0000-0000ED020000}"/>
    <cellStyle name="Normal 19 5" xfId="746" xr:uid="{00000000-0005-0000-0000-0000EE020000}"/>
    <cellStyle name="Normal 19 5 2" xfId="747" xr:uid="{00000000-0005-0000-0000-0000EF020000}"/>
    <cellStyle name="Normal 19 6" xfId="748" xr:uid="{00000000-0005-0000-0000-0000F0020000}"/>
    <cellStyle name="Normal 19 6 2" xfId="749" xr:uid="{00000000-0005-0000-0000-0000F1020000}"/>
    <cellStyle name="Normal 19 7" xfId="750" xr:uid="{00000000-0005-0000-0000-0000F2020000}"/>
    <cellStyle name="Normal 19 7 2" xfId="751" xr:uid="{00000000-0005-0000-0000-0000F3020000}"/>
    <cellStyle name="Normal 19 8" xfId="752" xr:uid="{00000000-0005-0000-0000-0000F4020000}"/>
    <cellStyle name="Normal 19 8 2" xfId="753" xr:uid="{00000000-0005-0000-0000-0000F5020000}"/>
    <cellStyle name="Normal 19 9" xfId="754" xr:uid="{00000000-0005-0000-0000-0000F6020000}"/>
    <cellStyle name="Normal 19 9 2" xfId="755" xr:uid="{00000000-0005-0000-0000-0000F7020000}"/>
    <cellStyle name="Normal 19_3.21-01" xfId="756" xr:uid="{00000000-0005-0000-0000-0000F8020000}"/>
    <cellStyle name="Normal 2" xfId="757" xr:uid="{00000000-0005-0000-0000-0000F9020000}"/>
    <cellStyle name="Normal 2 10" xfId="758" xr:uid="{00000000-0005-0000-0000-0000FA020000}"/>
    <cellStyle name="Normal 2 10 2" xfId="1101" xr:uid="{09EC699C-F49C-4D8F-925E-558EE0F8EBEE}"/>
    <cellStyle name="Normal 2 11" xfId="759" xr:uid="{00000000-0005-0000-0000-0000FB020000}"/>
    <cellStyle name="Normal 2 11 2" xfId="1102" xr:uid="{DDE07E38-75B7-43D0-A070-7E011A89BC29}"/>
    <cellStyle name="Normal 2 12" xfId="760" xr:uid="{00000000-0005-0000-0000-0000FC020000}"/>
    <cellStyle name="Normal 2 12 2" xfId="1103" xr:uid="{F4073EC2-FDE3-47FA-95D7-8E3AC4FB4361}"/>
    <cellStyle name="Normal 2 13" xfId="761" xr:uid="{00000000-0005-0000-0000-0000FD020000}"/>
    <cellStyle name="Normal 2 13 2" xfId="1104" xr:uid="{26AA4683-F33B-41EC-A9D7-661BC1FB9581}"/>
    <cellStyle name="Normal 2 14" xfId="762" xr:uid="{00000000-0005-0000-0000-0000FE020000}"/>
    <cellStyle name="Normal 2 14 2" xfId="1105" xr:uid="{A8847C23-112E-479A-B215-B9AFE0D1CFAA}"/>
    <cellStyle name="Normal 2 15" xfId="763" xr:uid="{00000000-0005-0000-0000-0000FF020000}"/>
    <cellStyle name="Normal 2 15 2" xfId="1106" xr:uid="{85ECE07C-63B5-4ABF-AA6C-252CBB733F9B}"/>
    <cellStyle name="Normal 2 16" xfId="764" xr:uid="{00000000-0005-0000-0000-000000030000}"/>
    <cellStyle name="Normal 2 16 2" xfId="1107" xr:uid="{9B738657-9067-4305-837E-4B5C045415F2}"/>
    <cellStyle name="Normal 2 17" xfId="765" xr:uid="{00000000-0005-0000-0000-000001030000}"/>
    <cellStyle name="Normal 2 17 2" xfId="1108" xr:uid="{72AD288B-AF67-4F7B-AA90-7F5870FEC742}"/>
    <cellStyle name="Normal 2 18" xfId="766" xr:uid="{00000000-0005-0000-0000-000002030000}"/>
    <cellStyle name="Normal 2 18 2" xfId="1109" xr:uid="{C70EA71F-DE5E-458F-B343-6B13BEDEAB00}"/>
    <cellStyle name="Normal 2 19" xfId="767" xr:uid="{00000000-0005-0000-0000-000003030000}"/>
    <cellStyle name="Normal 2 19 2" xfId="1110" xr:uid="{805B7E54-DBD6-4628-9F86-4B51172ADD9B}"/>
    <cellStyle name="Normal 2 2" xfId="768" xr:uid="{00000000-0005-0000-0000-000004030000}"/>
    <cellStyle name="Normal 2 2 2" xfId="769" xr:uid="{00000000-0005-0000-0000-000005030000}"/>
    <cellStyle name="Normal 2 2 2 2" xfId="1112" xr:uid="{30E5C401-25C3-4695-8575-2106FDA63B51}"/>
    <cellStyle name="Normal 2 2 3" xfId="770" xr:uid="{00000000-0005-0000-0000-000006030000}"/>
    <cellStyle name="Normal 2 2 3 2" xfId="1113" xr:uid="{B758B2D7-273F-49AB-9346-1191E3907C7B}"/>
    <cellStyle name="Normal 2 2 4" xfId="771" xr:uid="{00000000-0005-0000-0000-000007030000}"/>
    <cellStyle name="Normal 2 2 4 2" xfId="1114" xr:uid="{42010BD6-1178-4F63-A888-549F586B1539}"/>
    <cellStyle name="Normal 2 2 5" xfId="772" xr:uid="{00000000-0005-0000-0000-000008030000}"/>
    <cellStyle name="Normal 2 2 5 2" xfId="1115" xr:uid="{40D4240A-4CDB-4F68-B594-E154ADB91784}"/>
    <cellStyle name="Normal 2 2 6" xfId="773" xr:uid="{00000000-0005-0000-0000-000009030000}"/>
    <cellStyle name="Normal 2 2 6 2" xfId="1116" xr:uid="{E50BD627-C976-4129-8E08-BAD2C7355813}"/>
    <cellStyle name="Normal 2 2 7" xfId="1111" xr:uid="{47727163-AB5F-48A9-8C56-6D3684CBDC81}"/>
    <cellStyle name="Normal 2 2_3.22-08" xfId="774" xr:uid="{00000000-0005-0000-0000-00000A030000}"/>
    <cellStyle name="Normal 2 20" xfId="775" xr:uid="{00000000-0005-0000-0000-00000B030000}"/>
    <cellStyle name="Normal 2 20 2" xfId="1117" xr:uid="{C5FCBE04-CA90-4CD8-A736-E7C6D9E2066B}"/>
    <cellStyle name="Normal 2 3" xfId="776" xr:uid="{00000000-0005-0000-0000-00000C030000}"/>
    <cellStyle name="Normal 2 3 2" xfId="1118" xr:uid="{FBB4878D-EEE2-4269-9852-A694D5994151}"/>
    <cellStyle name="Normal 2 4" xfId="777" xr:uid="{00000000-0005-0000-0000-00000D030000}"/>
    <cellStyle name="Normal 2 4 2" xfId="1119" xr:uid="{DE668F4B-6DC7-4708-AF8E-F4B284EDB735}"/>
    <cellStyle name="Normal 2 5" xfId="778" xr:uid="{00000000-0005-0000-0000-00000E030000}"/>
    <cellStyle name="Normal 2 5 2" xfId="1120" xr:uid="{51B3E08C-5481-45D0-B17B-5967FCAF0A5E}"/>
    <cellStyle name="Normal 2 6" xfId="779" xr:uid="{00000000-0005-0000-0000-00000F030000}"/>
    <cellStyle name="Normal 2 6 2" xfId="1121" xr:uid="{1B11D6C0-98FE-415A-8188-81E25650BCCE}"/>
    <cellStyle name="Normal 2 7" xfId="780" xr:uid="{00000000-0005-0000-0000-000010030000}"/>
    <cellStyle name="Normal 2 7 2" xfId="1122" xr:uid="{9003A5F7-339F-4C7F-85AD-E0F2F15A1A74}"/>
    <cellStyle name="Normal 2 8" xfId="781" xr:uid="{00000000-0005-0000-0000-000011030000}"/>
    <cellStyle name="Normal 2 8 2" xfId="1123" xr:uid="{DF8635B7-8FD1-43E3-9140-676FEA47F3EB}"/>
    <cellStyle name="Normal 2 9" xfId="782" xr:uid="{00000000-0005-0000-0000-000012030000}"/>
    <cellStyle name="Normal 2 9 2" xfId="1124" xr:uid="{498E18CA-4A49-415B-A089-DD02C1CD8546}"/>
    <cellStyle name="Normal 2_20080915_InffBCRDFiscalSPNF_ene-ago2008 (2)" xfId="783" xr:uid="{00000000-0005-0000-0000-000013030000}"/>
    <cellStyle name="Normal 20" xfId="784" xr:uid="{00000000-0005-0000-0000-000014030000}"/>
    <cellStyle name="Normal 20 2" xfId="785" xr:uid="{00000000-0005-0000-0000-000015030000}"/>
    <cellStyle name="Normal 20 2 2" xfId="1126" xr:uid="{FE78404C-DF9C-4B64-B007-447D5371BB25}"/>
    <cellStyle name="Normal 20 3" xfId="786" xr:uid="{00000000-0005-0000-0000-000016030000}"/>
    <cellStyle name="Normal 20 3 2" xfId="1127" xr:uid="{97602CC2-230F-4588-9C0A-321B98DFE2F9}"/>
    <cellStyle name="Normal 20 4" xfId="787" xr:uid="{00000000-0005-0000-0000-000017030000}"/>
    <cellStyle name="Normal 20 4 2" xfId="1128" xr:uid="{0DF60CA3-B05C-4FD6-8E70-05A6783045B8}"/>
    <cellStyle name="Normal 20 5" xfId="788" xr:uid="{00000000-0005-0000-0000-000018030000}"/>
    <cellStyle name="Normal 20 5 2" xfId="1129" xr:uid="{3C7DC8C2-6C7C-4137-8EDB-57F7C5BCAE4D}"/>
    <cellStyle name="Normal 20 6" xfId="1125" xr:uid="{E6B2AA34-74A1-4172-9E59-541B081E9F61}"/>
    <cellStyle name="Normal 21" xfId="789" xr:uid="{00000000-0005-0000-0000-000019030000}"/>
    <cellStyle name="Normal 21 2" xfId="790" xr:uid="{00000000-0005-0000-0000-00001A030000}"/>
    <cellStyle name="Normal 21 2 2" xfId="1130" xr:uid="{1D2449A5-9790-4D6E-B3B8-A36BD3BE4EFA}"/>
    <cellStyle name="Normal 21 3" xfId="791" xr:uid="{00000000-0005-0000-0000-00001B030000}"/>
    <cellStyle name="Normal 21 3 2" xfId="1131" xr:uid="{4BA1E866-6416-45DB-9C4A-AB718F28D6E7}"/>
    <cellStyle name="Normal 21 4" xfId="792" xr:uid="{00000000-0005-0000-0000-00001C030000}"/>
    <cellStyle name="Normal 21 4 2" xfId="1132" xr:uid="{9019681B-9702-49AD-8F0D-48D196BD2C41}"/>
    <cellStyle name="Normal 21 5" xfId="793" xr:uid="{00000000-0005-0000-0000-00001D030000}"/>
    <cellStyle name="Normal 21 5 2" xfId="1133" xr:uid="{6105C6F7-DD2A-4F98-8A3A-DCEBBB4B38AF}"/>
    <cellStyle name="Normal 22" xfId="794" xr:uid="{00000000-0005-0000-0000-00001E030000}"/>
    <cellStyle name="Normal 22 2" xfId="795" xr:uid="{00000000-0005-0000-0000-00001F030000}"/>
    <cellStyle name="Normal 22 2 2" xfId="1134" xr:uid="{286961F9-1502-4C59-8CBC-584ECEC0DF1E}"/>
    <cellStyle name="Normal 22 3" xfId="796" xr:uid="{00000000-0005-0000-0000-000020030000}"/>
    <cellStyle name="Normal 22 3 2" xfId="1135" xr:uid="{0F784D96-E14A-46B2-AD8C-BAD7687B8FA2}"/>
    <cellStyle name="Normal 23" xfId="797" xr:uid="{00000000-0005-0000-0000-000021030000}"/>
    <cellStyle name="Normal 23 2" xfId="798" xr:uid="{00000000-0005-0000-0000-000022030000}"/>
    <cellStyle name="Normal 23 2 2" xfId="1137" xr:uid="{ED04581E-24F5-4F43-870D-4027CF34D4CC}"/>
    <cellStyle name="Normal 23 3" xfId="799" xr:uid="{00000000-0005-0000-0000-000023030000}"/>
    <cellStyle name="Normal 23 3 2" xfId="1138" xr:uid="{DBFABD81-23F4-4559-A572-2841C9575670}"/>
    <cellStyle name="Normal 23 4" xfId="800" xr:uid="{00000000-0005-0000-0000-000024030000}"/>
    <cellStyle name="Normal 23 4 2" xfId="1139" xr:uid="{CD25C7EE-C505-4BDB-8E4A-7917A0CB8982}"/>
    <cellStyle name="Normal 23 5" xfId="801" xr:uid="{00000000-0005-0000-0000-000025030000}"/>
    <cellStyle name="Normal 23 5 2" xfId="1140" xr:uid="{B5D77B73-0C0F-4172-82DD-6AFCBA96C4CC}"/>
    <cellStyle name="Normal 23 6" xfId="802" xr:uid="{00000000-0005-0000-0000-000026030000}"/>
    <cellStyle name="Normal 23 6 2" xfId="1141" xr:uid="{BF22178E-8E66-4D34-A415-FF209765DC5F}"/>
    <cellStyle name="Normal 23 7" xfId="803" xr:uid="{00000000-0005-0000-0000-000027030000}"/>
    <cellStyle name="Normal 23 7 2" xfId="1142" xr:uid="{097B8E09-539F-4FA2-8DA4-12DBD505BD31}"/>
    <cellStyle name="Normal 23 8" xfId="804" xr:uid="{00000000-0005-0000-0000-000028030000}"/>
    <cellStyle name="Normal 23 8 2" xfId="1143" xr:uid="{AE9A9677-7DA8-444B-B970-E1CE1DE77D6A}"/>
    <cellStyle name="Normal 23 9" xfId="1136" xr:uid="{279728E8-1794-4CA8-A669-583E4B6D5F90}"/>
    <cellStyle name="Normal 24" xfId="805" xr:uid="{00000000-0005-0000-0000-000029030000}"/>
    <cellStyle name="Normal 24 2" xfId="806" xr:uid="{00000000-0005-0000-0000-00002A030000}"/>
    <cellStyle name="Normal 24 2 2" xfId="1144" xr:uid="{2A1EA995-CEC0-44A0-8A9B-EA082C57324C}"/>
    <cellStyle name="Normal 24 3" xfId="807" xr:uid="{00000000-0005-0000-0000-00002B030000}"/>
    <cellStyle name="Normal 24 3 2" xfId="1145" xr:uid="{FCF95EF2-480F-4814-AAFE-BEDE25C9B93B}"/>
    <cellStyle name="Normal 25" xfId="808" xr:uid="{00000000-0005-0000-0000-00002C030000}"/>
    <cellStyle name="Normal 25 2" xfId="809" xr:uid="{00000000-0005-0000-0000-00002D030000}"/>
    <cellStyle name="Normal 25 2 2" xfId="1147" xr:uid="{7C0D6D40-7B1A-4ACF-AF17-831506B15533}"/>
    <cellStyle name="Normal 25 3" xfId="810" xr:uid="{00000000-0005-0000-0000-00002E030000}"/>
    <cellStyle name="Normal 25 3 2" xfId="1148" xr:uid="{70A0A747-2F6E-4B96-851A-1EF7716E6521}"/>
    <cellStyle name="Normal 25 4" xfId="811" xr:uid="{00000000-0005-0000-0000-00002F030000}"/>
    <cellStyle name="Normal 25 4 2" xfId="1149" xr:uid="{01B3CCD8-C99C-4943-8BBD-338B0EE2FF50}"/>
    <cellStyle name="Normal 25 5" xfId="812" xr:uid="{00000000-0005-0000-0000-000030030000}"/>
    <cellStyle name="Normal 25 5 2" xfId="1150" xr:uid="{E0ECDB2E-F8AE-4316-B2E4-90984A95FD9E}"/>
    <cellStyle name="Normal 25 6" xfId="1146" xr:uid="{9A1B0F1E-99C8-4A1B-A242-965289A858DC}"/>
    <cellStyle name="Normal 26" xfId="813" xr:uid="{00000000-0005-0000-0000-000031030000}"/>
    <cellStyle name="Normal 26 2" xfId="814" xr:uid="{00000000-0005-0000-0000-000032030000}"/>
    <cellStyle name="Normal 26 2 2" xfId="1152" xr:uid="{91A24D9B-62FB-46D5-9FE8-EA854EB8C510}"/>
    <cellStyle name="Normal 26 3" xfId="815" xr:uid="{00000000-0005-0000-0000-000033030000}"/>
    <cellStyle name="Normal 26 3 2" xfId="1153" xr:uid="{E8968C62-0390-409F-B7E6-1812BE0F3FF5}"/>
    <cellStyle name="Normal 26 4" xfId="816" xr:uid="{00000000-0005-0000-0000-000034030000}"/>
    <cellStyle name="Normal 26 4 2" xfId="1154" xr:uid="{E0733224-8294-4976-8B93-720FF8902B8D}"/>
    <cellStyle name="Normal 26 5" xfId="817" xr:uid="{00000000-0005-0000-0000-000035030000}"/>
    <cellStyle name="Normal 26 5 2" xfId="1155" xr:uid="{97DC8D83-1FC7-4673-993D-79C0CB983A71}"/>
    <cellStyle name="Normal 26 6" xfId="1151" xr:uid="{4FD737F1-2817-492C-BCB0-F8070A8D696A}"/>
    <cellStyle name="Normal 27" xfId="818" xr:uid="{00000000-0005-0000-0000-000036030000}"/>
    <cellStyle name="Normal 27 2" xfId="819" xr:uid="{00000000-0005-0000-0000-000037030000}"/>
    <cellStyle name="Normal 27 2 2" xfId="1157" xr:uid="{F783872F-CC86-405B-BDD8-B3C4848857CE}"/>
    <cellStyle name="Normal 27 3" xfId="820" xr:uid="{00000000-0005-0000-0000-000038030000}"/>
    <cellStyle name="Normal 27 3 2" xfId="1158" xr:uid="{ED666029-B2D2-4E66-9C05-1861A2A4DB21}"/>
    <cellStyle name="Normal 27 4" xfId="821" xr:uid="{00000000-0005-0000-0000-000039030000}"/>
    <cellStyle name="Normal 27 4 2" xfId="1159" xr:uid="{3C18C34F-3C4C-41A5-8F78-BCF756E44890}"/>
    <cellStyle name="Normal 27 5" xfId="822" xr:uid="{00000000-0005-0000-0000-00003A030000}"/>
    <cellStyle name="Normal 27 5 2" xfId="1160" xr:uid="{31D25743-8DA7-44FE-A40D-EC2C64DC9925}"/>
    <cellStyle name="Normal 27 6" xfId="1156" xr:uid="{958F8098-3089-44C2-932A-343BBA6B0BE5}"/>
    <cellStyle name="Normal 28" xfId="823" xr:uid="{00000000-0005-0000-0000-00003B030000}"/>
    <cellStyle name="Normal 28 2" xfId="824" xr:uid="{00000000-0005-0000-0000-00003C030000}"/>
    <cellStyle name="Normal 28 2 2" xfId="1161" xr:uid="{AE47086B-2862-4DFA-AEDD-1D8494A52E17}"/>
    <cellStyle name="Normal 28 3" xfId="825" xr:uid="{00000000-0005-0000-0000-00003D030000}"/>
    <cellStyle name="Normal 28 3 2" xfId="1162" xr:uid="{2909F517-29B4-48DF-BAF9-F977A1A8273E}"/>
    <cellStyle name="Normal 29" xfId="826" xr:uid="{00000000-0005-0000-0000-00003E030000}"/>
    <cellStyle name="Normal 29 2" xfId="827" xr:uid="{00000000-0005-0000-0000-00003F030000}"/>
    <cellStyle name="Normal 29 2 2" xfId="1164" xr:uid="{69181098-7269-47E0-A998-4E83DE87577D}"/>
    <cellStyle name="Normal 29 3" xfId="828" xr:uid="{00000000-0005-0000-0000-000040030000}"/>
    <cellStyle name="Normal 29 3 2" xfId="1165" xr:uid="{836EDD0D-B72C-4C9B-A319-D7FA8F34C617}"/>
    <cellStyle name="Normal 29 4" xfId="1163" xr:uid="{194DAA03-0BF5-40BD-8376-FBF745BF9C7F}"/>
    <cellStyle name="Normal 3" xfId="829" xr:uid="{00000000-0005-0000-0000-000041030000}"/>
    <cellStyle name="Normal 3 2" xfId="830" xr:uid="{00000000-0005-0000-0000-000042030000}"/>
    <cellStyle name="Normal 3 2 2" xfId="1167" xr:uid="{95E8C67A-5479-4C56-9305-BC57AE71CE9B}"/>
    <cellStyle name="Normal 3 3" xfId="831" xr:uid="{00000000-0005-0000-0000-000043030000}"/>
    <cellStyle name="Normal 3 4" xfId="832" xr:uid="{00000000-0005-0000-0000-000044030000}"/>
    <cellStyle name="Normal 3 4 2" xfId="1168" xr:uid="{DC8545C1-5AEC-485B-ADC9-0F692DB49A44}"/>
    <cellStyle name="Normal 3 5" xfId="1166" xr:uid="{5BCEA1B7-3109-4441-A997-ECD2367720E5}"/>
    <cellStyle name="Normal 3_3.10-070 Número de vuelos charter internacionales por aeropuerto, según mes, 2007-2008" xfId="833" xr:uid="{00000000-0005-0000-0000-000045030000}"/>
    <cellStyle name="Normal 30" xfId="834" xr:uid="{00000000-0005-0000-0000-000046030000}"/>
    <cellStyle name="Normal 30 2" xfId="835" xr:uid="{00000000-0005-0000-0000-000047030000}"/>
    <cellStyle name="Normal 30 2 2" xfId="1169" xr:uid="{47262CE5-BFD8-4163-AF80-5D9A954A913B}"/>
    <cellStyle name="Normal 30 3" xfId="836" xr:uid="{00000000-0005-0000-0000-000048030000}"/>
    <cellStyle name="Normal 30 3 2" xfId="1170" xr:uid="{2B31BF25-8206-45D7-A345-93710C5FB5F6}"/>
    <cellStyle name="Normal 30 4" xfId="837" xr:uid="{00000000-0005-0000-0000-000049030000}"/>
    <cellStyle name="Normal 30 4 2" xfId="1171" xr:uid="{BAE340C7-4637-4AED-8B7E-A800DEC7DE8A}"/>
    <cellStyle name="Normal 31" xfId="838" xr:uid="{00000000-0005-0000-0000-00004A030000}"/>
    <cellStyle name="Normal 31 2" xfId="1172" xr:uid="{7204CBA2-8171-4A05-8459-E51F49716672}"/>
    <cellStyle name="Normal 32" xfId="839" xr:uid="{00000000-0005-0000-0000-00004B030000}"/>
    <cellStyle name="Normal 32 2" xfId="1173" xr:uid="{5BE3979D-67DF-453B-89B7-061A01024A6B}"/>
    <cellStyle name="Normal 33" xfId="840" xr:uid="{00000000-0005-0000-0000-00004C030000}"/>
    <cellStyle name="Normal 33 2" xfId="841" xr:uid="{00000000-0005-0000-0000-00004D030000}"/>
    <cellStyle name="Normal 33 3" xfId="842" xr:uid="{00000000-0005-0000-0000-00004E030000}"/>
    <cellStyle name="Normal 33 4" xfId="843" xr:uid="{00000000-0005-0000-0000-00004F030000}"/>
    <cellStyle name="Normal 33 5" xfId="1174" xr:uid="{57B8DF48-D406-4219-B2D5-EAFA63551876}"/>
    <cellStyle name="Normal 34" xfId="844" xr:uid="{00000000-0005-0000-0000-000050030000}"/>
    <cellStyle name="Normal 35" xfId="845" xr:uid="{00000000-0005-0000-0000-000051030000}"/>
    <cellStyle name="Normal 36" xfId="846" xr:uid="{00000000-0005-0000-0000-000052030000}"/>
    <cellStyle name="Normal 37" xfId="963" xr:uid="{0D7E0FCC-A432-4CE8-9D0E-85076705655D}"/>
    <cellStyle name="Normal 38" xfId="1211" xr:uid="{2C46BBCC-A2E0-4510-99E5-1612C455CD40}"/>
    <cellStyle name="Normal 4" xfId="847" xr:uid="{00000000-0005-0000-0000-000053030000}"/>
    <cellStyle name="Normal 4 10" xfId="848" xr:uid="{00000000-0005-0000-0000-000054030000}"/>
    <cellStyle name="Normal 4 11" xfId="849" xr:uid="{00000000-0005-0000-0000-000055030000}"/>
    <cellStyle name="Normal 4 12" xfId="850" xr:uid="{00000000-0005-0000-0000-000056030000}"/>
    <cellStyle name="Normal 4 13" xfId="851" xr:uid="{00000000-0005-0000-0000-000057030000}"/>
    <cellStyle name="Normal 4 2" xfId="852" xr:uid="{00000000-0005-0000-0000-000058030000}"/>
    <cellStyle name="Normal 4 2 2" xfId="1175" xr:uid="{4E04CBE5-1412-40BA-A6C9-AE576E8480EF}"/>
    <cellStyle name="Normal 4 3" xfId="853" xr:uid="{00000000-0005-0000-0000-000059030000}"/>
    <cellStyle name="Normal 4 3 2" xfId="854" xr:uid="{00000000-0005-0000-0000-00005A030000}"/>
    <cellStyle name="Normal 4 4" xfId="855" xr:uid="{00000000-0005-0000-0000-00005B030000}"/>
    <cellStyle name="Normal 4 4 2" xfId="856" xr:uid="{00000000-0005-0000-0000-00005C030000}"/>
    <cellStyle name="Normal 4 5" xfId="857" xr:uid="{00000000-0005-0000-0000-00005D030000}"/>
    <cellStyle name="Normal 4 5 2" xfId="858" xr:uid="{00000000-0005-0000-0000-00005E030000}"/>
    <cellStyle name="Normal 4 6" xfId="859" xr:uid="{00000000-0005-0000-0000-00005F030000}"/>
    <cellStyle name="Normal 4 6 2" xfId="860" xr:uid="{00000000-0005-0000-0000-000060030000}"/>
    <cellStyle name="Normal 4 7" xfId="861" xr:uid="{00000000-0005-0000-0000-000061030000}"/>
    <cellStyle name="Normal 4 7 2" xfId="862" xr:uid="{00000000-0005-0000-0000-000062030000}"/>
    <cellStyle name="Normal 4 8" xfId="863" xr:uid="{00000000-0005-0000-0000-000063030000}"/>
    <cellStyle name="Normal 4 8 2" xfId="864" xr:uid="{00000000-0005-0000-0000-000064030000}"/>
    <cellStyle name="Normal 4 9" xfId="865" xr:uid="{00000000-0005-0000-0000-000065030000}"/>
    <cellStyle name="Normal 4 9 2" xfId="866" xr:uid="{00000000-0005-0000-0000-000066030000}"/>
    <cellStyle name="Normal 4_3.21-01" xfId="867" xr:uid="{00000000-0005-0000-0000-000067030000}"/>
    <cellStyle name="Normal 5" xfId="868" xr:uid="{00000000-0005-0000-0000-000068030000}"/>
    <cellStyle name="Normal 5 2" xfId="869" xr:uid="{00000000-0005-0000-0000-000069030000}"/>
    <cellStyle name="Normal 5 2 2" xfId="1176" xr:uid="{8EC30384-AD4A-4024-A333-AD722855D73C}"/>
    <cellStyle name="Normal 5 3" xfId="870" xr:uid="{00000000-0005-0000-0000-00006A030000}"/>
    <cellStyle name="Normal 5 4" xfId="871" xr:uid="{00000000-0005-0000-0000-00006B030000}"/>
    <cellStyle name="Normal 5 4 2" xfId="1177" xr:uid="{B0104016-46D9-4F59-B6FE-0D1F08A478C2}"/>
    <cellStyle name="Normal 6" xfId="872" xr:uid="{00000000-0005-0000-0000-00006C030000}"/>
    <cellStyle name="Normal 6 2" xfId="873" xr:uid="{00000000-0005-0000-0000-00006D030000}"/>
    <cellStyle name="Normal 6 2 2" xfId="1178" xr:uid="{C7D53EC7-8E82-4D67-8A79-C22781A6BEED}"/>
    <cellStyle name="Normal 6 3" xfId="874" xr:uid="{00000000-0005-0000-0000-00006E030000}"/>
    <cellStyle name="Normal 7" xfId="875" xr:uid="{00000000-0005-0000-0000-00006F030000}"/>
    <cellStyle name="Normal 7 2" xfId="876" xr:uid="{00000000-0005-0000-0000-000070030000}"/>
    <cellStyle name="Normal 7 2 2" xfId="1179" xr:uid="{41CE8596-7CB7-48AB-AA08-B294E96AE3CA}"/>
    <cellStyle name="Normal 7 3" xfId="877" xr:uid="{00000000-0005-0000-0000-000071030000}"/>
    <cellStyle name="Normal 7 4" xfId="878" xr:uid="{00000000-0005-0000-0000-000072030000}"/>
    <cellStyle name="Normal 7 4 2" xfId="1180" xr:uid="{0E004479-3D25-47F0-895C-4D727B68EEE1}"/>
    <cellStyle name="Normal 8" xfId="879" xr:uid="{00000000-0005-0000-0000-000073030000}"/>
    <cellStyle name="Normal 8 2" xfId="880" xr:uid="{00000000-0005-0000-0000-000074030000}"/>
    <cellStyle name="Normal 8 2 2" xfId="1181" xr:uid="{EABAC7A1-6693-4EA3-B8BD-6D2164FADE1F}"/>
    <cellStyle name="Normal 8 3" xfId="881" xr:uid="{00000000-0005-0000-0000-000075030000}"/>
    <cellStyle name="Normal 9" xfId="882" xr:uid="{00000000-0005-0000-0000-000076030000}"/>
    <cellStyle name="Normal 9 10" xfId="883" xr:uid="{00000000-0005-0000-0000-000077030000}"/>
    <cellStyle name="Normal 9 10 2" xfId="884" xr:uid="{00000000-0005-0000-0000-000078030000}"/>
    <cellStyle name="Normal 9 11" xfId="885" xr:uid="{00000000-0005-0000-0000-000079030000}"/>
    <cellStyle name="Normal 9 12" xfId="886" xr:uid="{00000000-0005-0000-0000-00007A030000}"/>
    <cellStyle name="Normal 9 13" xfId="887" xr:uid="{00000000-0005-0000-0000-00007B030000}"/>
    <cellStyle name="Normal 9 14" xfId="888" xr:uid="{00000000-0005-0000-0000-00007C030000}"/>
    <cellStyle name="Normal 9 2" xfId="889" xr:uid="{00000000-0005-0000-0000-00007D030000}"/>
    <cellStyle name="Normal 9 2 2" xfId="1182" xr:uid="{1E175AC0-54A4-4247-B866-ECDB3A0D7651}"/>
    <cellStyle name="Normal 9 3" xfId="890" xr:uid="{00000000-0005-0000-0000-00007E030000}"/>
    <cellStyle name="Normal 9 3 2" xfId="1183" xr:uid="{29512214-4366-41CB-BAC3-E82E091ED6BE}"/>
    <cellStyle name="Normal 9 4" xfId="891" xr:uid="{00000000-0005-0000-0000-00007F030000}"/>
    <cellStyle name="Normal 9 4 2" xfId="892" xr:uid="{00000000-0005-0000-0000-000080030000}"/>
    <cellStyle name="Normal 9 5" xfId="893" xr:uid="{00000000-0005-0000-0000-000081030000}"/>
    <cellStyle name="Normal 9 5 2" xfId="894" xr:uid="{00000000-0005-0000-0000-000082030000}"/>
    <cellStyle name="Normal 9 6" xfId="895" xr:uid="{00000000-0005-0000-0000-000083030000}"/>
    <cellStyle name="Normal 9 6 2" xfId="896" xr:uid="{00000000-0005-0000-0000-000084030000}"/>
    <cellStyle name="Normal 9 7" xfId="897" xr:uid="{00000000-0005-0000-0000-000085030000}"/>
    <cellStyle name="Normal 9 7 2" xfId="898" xr:uid="{00000000-0005-0000-0000-000086030000}"/>
    <cellStyle name="Normal 9 8" xfId="899" xr:uid="{00000000-0005-0000-0000-000087030000}"/>
    <cellStyle name="Normal 9 8 2" xfId="900" xr:uid="{00000000-0005-0000-0000-000088030000}"/>
    <cellStyle name="Normal 9 9" xfId="901" xr:uid="{00000000-0005-0000-0000-000089030000}"/>
    <cellStyle name="Normal 9 9 2" xfId="902" xr:uid="{00000000-0005-0000-0000-00008A030000}"/>
    <cellStyle name="Normal 9_3.21-01" xfId="903" xr:uid="{00000000-0005-0000-0000-00008B030000}"/>
    <cellStyle name="Normal Table" xfId="904" xr:uid="{00000000-0005-0000-0000-00008C030000}"/>
    <cellStyle name="Normal_RD en Cifras 2008 (Mineria))" xfId="961" xr:uid="{00000000-0005-0000-0000-00008D030000}"/>
    <cellStyle name="Nota" xfId="905" xr:uid="{00000000-0005-0000-0000-00008E030000}"/>
    <cellStyle name="Nota 2" xfId="1184" xr:uid="{A492EFE7-F9BA-46AB-AA07-460A8ADA1A40}"/>
    <cellStyle name="Output" xfId="906" xr:uid="{00000000-0005-0000-0000-00008F030000}"/>
    <cellStyle name="Percent [2]" xfId="907" xr:uid="{00000000-0005-0000-0000-000090030000}"/>
    <cellStyle name="Percent [2] 2" xfId="1185" xr:uid="{79BEA56E-F8CC-4EBA-9A61-8C9BEC0A6CBC}"/>
    <cellStyle name="Percent 2" xfId="908" xr:uid="{00000000-0005-0000-0000-000091030000}"/>
    <cellStyle name="Percent 2 2" xfId="1186" xr:uid="{706D4DAE-5E55-4367-A8CC-CA2CCFD18C0F}"/>
    <cellStyle name="Percent 3" xfId="909" xr:uid="{00000000-0005-0000-0000-000092030000}"/>
    <cellStyle name="Percent 3 2" xfId="1187" xr:uid="{CAA123D6-8094-45D4-A263-3F7D861ECA65}"/>
    <cellStyle name="percentage difference" xfId="910" xr:uid="{00000000-0005-0000-0000-000094030000}"/>
    <cellStyle name="percentage difference one decimal" xfId="911" xr:uid="{00000000-0005-0000-0000-000095030000}"/>
    <cellStyle name="percentage difference zero decimal" xfId="912" xr:uid="{00000000-0005-0000-0000-000096030000}"/>
    <cellStyle name="percentage difference_3.24-07" xfId="913" xr:uid="{00000000-0005-0000-0000-000097030000}"/>
    <cellStyle name="Percentuale 2" xfId="914" xr:uid="{00000000-0005-0000-0000-000098030000}"/>
    <cellStyle name="Percentuale 2 2" xfId="1188" xr:uid="{2BFD2479-2B72-40C5-9894-39FCF4429CC8}"/>
    <cellStyle name="Porcentual 2" xfId="915" xr:uid="{00000000-0005-0000-0000-000099030000}"/>
    <cellStyle name="Porcentual 2 2" xfId="1189" xr:uid="{9AABF24A-99D3-468B-A30E-0D3E49A1B693}"/>
    <cellStyle name="Porcentual 3" xfId="916" xr:uid="{00000000-0005-0000-0000-00009A030000}"/>
    <cellStyle name="Porcentual 3 2" xfId="1190" xr:uid="{3B423F3E-9D7A-41FD-BB95-043093482EA0}"/>
    <cellStyle name="Porcentual 4" xfId="917" xr:uid="{00000000-0005-0000-0000-00009B030000}"/>
    <cellStyle name="Publication" xfId="918" xr:uid="{00000000-0005-0000-0000-00009C030000}"/>
    <cellStyle name="Red Text" xfId="919" xr:uid="{00000000-0005-0000-0000-00009D030000}"/>
    <cellStyle name="s" xfId="920" xr:uid="{00000000-0005-0000-0000-00009E030000}"/>
    <cellStyle name="s_3.10-070 Número de vuelos charter internacionales por aeropuerto, según mes, 2007-2008" xfId="921" xr:uid="{00000000-0005-0000-0000-00009F030000}"/>
    <cellStyle name="s_3.10-081 Movimiento de pasajeros embarcados en vuelos charters internacionales por aeropuerto, según mes, 2007-2008" xfId="922" xr:uid="{00000000-0005-0000-0000-0000A0030000}"/>
    <cellStyle name="s_3.10-082 Movimiento de pasajeros desembarcados en vuelos charters internacionales por aeropuerto, según mes, 2007-2008" xfId="923" xr:uid="{00000000-0005-0000-0000-0000A1030000}"/>
    <cellStyle name="s_Sheet5" xfId="924" xr:uid="{00000000-0005-0000-0000-0000A2030000}"/>
    <cellStyle name="s_Sheet5 2" xfId="1191" xr:uid="{EA211C77-AE7A-4741-8993-A113521DD661}"/>
    <cellStyle name="s_Sheet5_3.22-08" xfId="925" xr:uid="{00000000-0005-0000-0000-0000A3030000}"/>
    <cellStyle name="s_Sheet5_3.22-08 2" xfId="1192" xr:uid="{ACD92474-40EF-4471-B3C2-28DF7820AD8B}"/>
    <cellStyle name="s_Sheet5_3.22-08_RD en Cifras 2010. Precios" xfId="926" xr:uid="{00000000-0005-0000-0000-0000A4030000}"/>
    <cellStyle name="s_Sheet5_3.22-08_RD en Cifras 2010. Precios 2" xfId="1193" xr:uid="{85279015-68C4-4047-8EE1-78A7B0F09AD2}"/>
    <cellStyle name="s_Sheet5_3.24-07" xfId="927" xr:uid="{00000000-0005-0000-0000-0000A5030000}"/>
    <cellStyle name="s_Sheet5_3.24-07 10" xfId="928" xr:uid="{00000000-0005-0000-0000-0000A6030000}"/>
    <cellStyle name="s_Sheet5_3.24-07 10 2" xfId="1195" xr:uid="{9C1AD2D3-9BE8-439C-837A-BA61BE057C91}"/>
    <cellStyle name="s_Sheet5_3.24-07 11" xfId="929" xr:uid="{00000000-0005-0000-0000-0000A7030000}"/>
    <cellStyle name="s_Sheet5_3.24-07 11 2" xfId="1196" xr:uid="{708630D4-92E0-42ED-8E63-F4019747F9AC}"/>
    <cellStyle name="s_Sheet5_3.24-07 12" xfId="930" xr:uid="{00000000-0005-0000-0000-0000A8030000}"/>
    <cellStyle name="s_Sheet5_3.24-07 12 2" xfId="1197" xr:uid="{8C22911F-44CB-46DB-8DC5-2C9A634A4201}"/>
    <cellStyle name="s_Sheet5_3.24-07 13" xfId="1194" xr:uid="{40B8F549-3B03-4727-860F-0861F0AA7537}"/>
    <cellStyle name="s_Sheet5_3.24-07 2" xfId="931" xr:uid="{00000000-0005-0000-0000-0000A9030000}"/>
    <cellStyle name="s_Sheet5_3.24-07 2 2" xfId="1198" xr:uid="{7FF6DF52-AFAB-4B3E-BDD6-013A52B31E33}"/>
    <cellStyle name="s_Sheet5_3.24-07 3" xfId="932" xr:uid="{00000000-0005-0000-0000-0000AA030000}"/>
    <cellStyle name="s_Sheet5_3.24-07 3 2" xfId="1199" xr:uid="{7D449953-751C-407A-8609-B48DABBEEADE}"/>
    <cellStyle name="s_Sheet5_3.24-07 4" xfId="933" xr:uid="{00000000-0005-0000-0000-0000AB030000}"/>
    <cellStyle name="s_Sheet5_3.24-07 4 2" xfId="1200" xr:uid="{6F2C9AA5-6D0A-43CF-8C9E-689967E66D68}"/>
    <cellStyle name="s_Sheet5_3.24-07 5" xfId="934" xr:uid="{00000000-0005-0000-0000-0000AC030000}"/>
    <cellStyle name="s_Sheet5_3.24-07 5 2" xfId="1201" xr:uid="{0B55F35D-2A55-495A-A92A-5B7F1EAEBAA6}"/>
    <cellStyle name="s_Sheet5_3.24-07 6" xfId="935" xr:uid="{00000000-0005-0000-0000-0000AD030000}"/>
    <cellStyle name="s_Sheet5_3.24-07 6 2" xfId="1202" xr:uid="{0CC8AB94-2C72-427C-A612-86B7AFCBAD11}"/>
    <cellStyle name="s_Sheet5_3.24-07 7" xfId="936" xr:uid="{00000000-0005-0000-0000-0000AE030000}"/>
    <cellStyle name="s_Sheet5_3.24-07 7 2" xfId="1203" xr:uid="{487A641A-5BD6-4956-99BC-B470C02E7DF1}"/>
    <cellStyle name="s_Sheet5_3.24-07 8" xfId="937" xr:uid="{00000000-0005-0000-0000-0000AF030000}"/>
    <cellStyle name="s_Sheet5_3.24-07 8 2" xfId="1204" xr:uid="{EBE476FD-F513-4F02-8BC2-3D76DB6F2C8F}"/>
    <cellStyle name="s_Sheet5_3.24-07 9" xfId="938" xr:uid="{00000000-0005-0000-0000-0000B0030000}"/>
    <cellStyle name="s_Sheet5_3.24-07 9 2" xfId="1205" xr:uid="{7CE8D76D-12A6-4FC7-9D29-CFC1370654E3}"/>
    <cellStyle name="s_Sheet5_3.24-07_3.21-01" xfId="939" xr:uid="{00000000-0005-0000-0000-0000B1030000}"/>
    <cellStyle name="s_Sheet5_3.24-07_3.21-01 2" xfId="1206" xr:uid="{1C165841-2D0E-4725-BB6C-285D5403462D}"/>
    <cellStyle name="s_Sheet5_Dominicana en Cifras 2010" xfId="940" xr:uid="{00000000-0005-0000-0000-0000B2030000}"/>
    <cellStyle name="s_Sheet5_Dominicana en Cifras 2010 2" xfId="1207" xr:uid="{1AF1DF7A-6E07-4077-9137-6F57D87039FF}"/>
    <cellStyle name="s_Sheet5_RD en Cifras 2010. Precios" xfId="941" xr:uid="{00000000-0005-0000-0000-0000B3030000}"/>
    <cellStyle name="s_Sheet5_RD en Cifras 2010. Precios 2" xfId="1208" xr:uid="{01A7E23A-F57B-4235-BEE8-0A857885ECC6}"/>
    <cellStyle name="s_Sheet5_RD en Cifras 2010_Comercio Exterior" xfId="942" xr:uid="{00000000-0005-0000-0000-0000B4030000}"/>
    <cellStyle name="s_Sheet5_RD en Cifras 2010_Comercio Exterior 2" xfId="1209" xr:uid="{61CE0ABE-45C4-466E-8D26-02780A0EADB4}"/>
    <cellStyle name="s_Sheet5_RD en Cifras 2010_Comercio Exterior_RD en Cifras 2010. Precios" xfId="943" xr:uid="{00000000-0005-0000-0000-0000B5030000}"/>
    <cellStyle name="s_Sheet5_RD en Cifras 2010_Comercio Exterior_RD en Cifras 2010. Precios 2" xfId="1210" xr:uid="{40A5E7DE-B9BA-45AA-8C6B-617D5695684C}"/>
    <cellStyle name="Testo avviso" xfId="944" xr:uid="{00000000-0005-0000-0000-0000B6030000}"/>
    <cellStyle name="Testo descrittivo" xfId="945" xr:uid="{00000000-0005-0000-0000-0000B7030000}"/>
    <cellStyle name="Title" xfId="946" xr:uid="{00000000-0005-0000-0000-0000B8030000}"/>
    <cellStyle name="Titolo" xfId="947" xr:uid="{00000000-0005-0000-0000-0000B9030000}"/>
    <cellStyle name="Titolo 1" xfId="948" xr:uid="{00000000-0005-0000-0000-0000BA030000}"/>
    <cellStyle name="Titolo 2" xfId="949" xr:uid="{00000000-0005-0000-0000-0000BB030000}"/>
    <cellStyle name="Titolo 3" xfId="950" xr:uid="{00000000-0005-0000-0000-0000BC030000}"/>
    <cellStyle name="Titolo 4" xfId="951" xr:uid="{00000000-0005-0000-0000-0000BD030000}"/>
    <cellStyle name="Titolo_3.21-01" xfId="952" xr:uid="{00000000-0005-0000-0000-0000BE030000}"/>
    <cellStyle name="TopGrey" xfId="953" xr:uid="{00000000-0005-0000-0000-0000BF030000}"/>
    <cellStyle name="Totale" xfId="954" xr:uid="{00000000-0005-0000-0000-0000C0030000}"/>
    <cellStyle name="Unprot" xfId="955" xr:uid="{00000000-0005-0000-0000-0000C1030000}"/>
    <cellStyle name="Unprot$" xfId="956" xr:uid="{00000000-0005-0000-0000-0000C2030000}"/>
    <cellStyle name="Unprot_3.10-03 Número de buques en comercio exterior por trimestre, según puerto, 2007-2008" xfId="957" xr:uid="{00000000-0005-0000-0000-0000C3030000}"/>
    <cellStyle name="Unprotect" xfId="958" xr:uid="{00000000-0005-0000-0000-0000C4030000}"/>
    <cellStyle name="Valore non valido" xfId="959" xr:uid="{00000000-0005-0000-0000-0000C5030000}"/>
    <cellStyle name="Valore valido" xfId="960" xr:uid="{00000000-0005-0000-0000-0000C6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292931</xdr:colOff>
      <xdr:row>0</xdr:row>
      <xdr:rowOff>123825</xdr:rowOff>
    </xdr:from>
    <xdr:to>
      <xdr:col>24</xdr:col>
      <xdr:colOff>701040</xdr:colOff>
      <xdr:row>3</xdr:row>
      <xdr:rowOff>47626</xdr:rowOff>
    </xdr:to>
    <xdr:pic>
      <xdr:nvPicPr>
        <xdr:cNvPr id="5" name="Picture 1" descr="image0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00131" y="123825"/>
          <a:ext cx="408109" cy="2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zoomScaleNormal="100" workbookViewId="0">
      <selection activeCell="B10" sqref="B10"/>
    </sheetView>
  </sheetViews>
  <sheetFormatPr baseColWidth="10" defaultColWidth="11.42578125" defaultRowHeight="12"/>
  <cols>
    <col min="1" max="1" width="17.140625" style="1" customWidth="1"/>
    <col min="2" max="2" width="34.140625" style="1" customWidth="1"/>
    <col min="3" max="3" width="17.85546875" style="6" customWidth="1"/>
    <col min="4" max="10" width="10.28515625" style="7" customWidth="1"/>
    <col min="11" max="19" width="10.5703125" style="1" customWidth="1"/>
    <col min="20" max="21" width="11.42578125" style="1"/>
    <col min="22" max="22" width="10.5703125" style="1" customWidth="1"/>
    <col min="23" max="16384" width="11.42578125" style="1"/>
  </cols>
  <sheetData>
    <row r="1" spans="1: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5" ht="12.6" customHeight="1">
      <c r="A2" s="32" t="s">
        <v>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2.6" customHeight="1">
      <c r="A3" s="29" t="s">
        <v>57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>
      <c r="A4" s="31"/>
      <c r="B4" s="31"/>
      <c r="C4" s="31"/>
      <c r="D4" s="31"/>
      <c r="E4" s="20"/>
      <c r="F4" s="20"/>
      <c r="G4" s="20"/>
      <c r="H4" s="20"/>
      <c r="I4" s="20"/>
      <c r="J4" s="20"/>
    </row>
    <row r="5" spans="1:25" ht="27.75" customHeight="1">
      <c r="A5" s="35" t="s">
        <v>35</v>
      </c>
      <c r="B5" s="34" t="s">
        <v>0</v>
      </c>
      <c r="C5" s="34" t="s">
        <v>29</v>
      </c>
      <c r="D5" s="34" t="s">
        <v>36</v>
      </c>
      <c r="E5" s="14">
        <v>2004</v>
      </c>
      <c r="F5" s="14">
        <v>2005</v>
      </c>
      <c r="G5" s="14">
        <v>2006</v>
      </c>
      <c r="H5" s="14">
        <v>2007</v>
      </c>
      <c r="I5" s="14">
        <v>2008</v>
      </c>
      <c r="J5" s="14">
        <v>2009</v>
      </c>
      <c r="K5" s="14">
        <v>2010</v>
      </c>
      <c r="L5" s="14">
        <v>2011</v>
      </c>
      <c r="M5" s="14">
        <v>2012</v>
      </c>
      <c r="N5" s="14">
        <v>2013</v>
      </c>
      <c r="O5" s="14">
        <v>2014</v>
      </c>
      <c r="P5" s="14">
        <v>2015</v>
      </c>
      <c r="Q5" s="14">
        <v>2016</v>
      </c>
      <c r="R5" s="14">
        <v>2017</v>
      </c>
      <c r="S5" s="14">
        <v>2018</v>
      </c>
      <c r="T5" s="14">
        <v>2019</v>
      </c>
      <c r="U5" s="14">
        <v>2020</v>
      </c>
      <c r="V5" s="14">
        <v>2021</v>
      </c>
      <c r="W5" s="14">
        <v>2022</v>
      </c>
      <c r="X5" s="14">
        <v>2023</v>
      </c>
      <c r="Y5" s="14" t="s">
        <v>56</v>
      </c>
    </row>
    <row r="6" spans="1:25" ht="18" customHeight="1">
      <c r="A6" s="30" t="s">
        <v>28</v>
      </c>
      <c r="B6" s="30"/>
      <c r="C6" s="30"/>
      <c r="D6" s="33">
        <f t="shared" ref="D6:Y6" si="0">SUM(D7:D30)</f>
        <v>11964.180000000002</v>
      </c>
      <c r="E6" s="28">
        <f t="shared" si="0"/>
        <v>31472.039999999997</v>
      </c>
      <c r="F6" s="28">
        <f t="shared" si="0"/>
        <v>132279.83899999998</v>
      </c>
      <c r="G6" s="28">
        <f t="shared" si="0"/>
        <v>42273.74</v>
      </c>
      <c r="H6" s="28">
        <f t="shared" si="0"/>
        <v>54605.590000000018</v>
      </c>
      <c r="I6" s="28">
        <f t="shared" si="0"/>
        <v>57681.060000000005</v>
      </c>
      <c r="J6" s="28">
        <f t="shared" si="0"/>
        <v>41722.229999999996</v>
      </c>
      <c r="K6" s="28">
        <f t="shared" si="0"/>
        <v>34043.200000000004</v>
      </c>
      <c r="L6" s="28">
        <f t="shared" si="0"/>
        <v>44772.89</v>
      </c>
      <c r="M6" s="28">
        <f t="shared" si="0"/>
        <v>47431.62</v>
      </c>
      <c r="N6" s="28">
        <f t="shared" si="0"/>
        <v>49256.020000000011</v>
      </c>
      <c r="O6" s="28">
        <f t="shared" si="0"/>
        <v>52613.689999999988</v>
      </c>
      <c r="P6" s="28">
        <f t="shared" si="0"/>
        <v>57587.759999999987</v>
      </c>
      <c r="Q6" s="28">
        <f t="shared" si="0"/>
        <v>64886.109999999993</v>
      </c>
      <c r="R6" s="28">
        <f t="shared" si="0"/>
        <v>52547.82</v>
      </c>
      <c r="S6" s="28">
        <f t="shared" si="0"/>
        <v>59920.07</v>
      </c>
      <c r="T6" s="28">
        <f t="shared" si="0"/>
        <v>55773.23</v>
      </c>
      <c r="U6" s="28">
        <f t="shared" si="0"/>
        <v>28499.230000000003</v>
      </c>
      <c r="V6" s="28">
        <f t="shared" si="0"/>
        <v>41672.780000000006</v>
      </c>
      <c r="W6" s="28">
        <f>SUM(W7:W30)</f>
        <v>82519.929999999993</v>
      </c>
      <c r="X6" s="28">
        <f t="shared" si="0"/>
        <v>209301.72999999998</v>
      </c>
      <c r="Y6" s="28">
        <f t="shared" si="0"/>
        <v>181010.15999999997</v>
      </c>
    </row>
    <row r="7" spans="1:25" ht="14.25" customHeight="1">
      <c r="A7" s="8" t="s">
        <v>8</v>
      </c>
      <c r="B7" s="8" t="s">
        <v>54</v>
      </c>
      <c r="C7" s="9" t="s">
        <v>3</v>
      </c>
      <c r="D7" s="15">
        <v>175</v>
      </c>
      <c r="E7" s="21" t="s">
        <v>48</v>
      </c>
      <c r="F7" s="21" t="s">
        <v>48</v>
      </c>
      <c r="G7" s="21">
        <v>4681.3900000000003</v>
      </c>
      <c r="H7" s="21">
        <v>7879.68</v>
      </c>
      <c r="I7" s="21">
        <v>9487.5300000000007</v>
      </c>
      <c r="J7" s="21">
        <v>10946.99</v>
      </c>
      <c r="K7" s="22">
        <v>11451.69</v>
      </c>
      <c r="L7" s="22">
        <v>7956.71</v>
      </c>
      <c r="M7" s="22">
        <v>7163.2</v>
      </c>
      <c r="N7" s="22">
        <v>6421.21</v>
      </c>
      <c r="O7" s="22">
        <v>6919.54</v>
      </c>
      <c r="P7" s="22">
        <v>4478.0200000000004</v>
      </c>
      <c r="Q7" s="23">
        <v>5808.87</v>
      </c>
      <c r="R7" s="23">
        <v>5147.25</v>
      </c>
      <c r="S7" s="23">
        <v>8879.57</v>
      </c>
      <c r="T7" s="23">
        <v>9778.5300000000007</v>
      </c>
      <c r="U7" s="23">
        <v>3044.52</v>
      </c>
      <c r="V7" s="23">
        <v>9811.1200000000008</v>
      </c>
      <c r="W7" s="23">
        <v>13677.52</v>
      </c>
      <c r="X7" s="23">
        <v>11348</v>
      </c>
      <c r="Y7" s="23">
        <v>30876.22</v>
      </c>
    </row>
    <row r="8" spans="1:25" ht="14.25" customHeight="1">
      <c r="A8" s="8" t="s">
        <v>9</v>
      </c>
      <c r="B8" s="8" t="s">
        <v>54</v>
      </c>
      <c r="C8" s="9" t="s">
        <v>3</v>
      </c>
      <c r="D8" s="15">
        <v>35.58</v>
      </c>
      <c r="E8" s="21" t="s">
        <v>48</v>
      </c>
      <c r="F8" s="21" t="s">
        <v>48</v>
      </c>
      <c r="G8" s="21" t="s">
        <v>48</v>
      </c>
      <c r="H8" s="21" t="s">
        <v>48</v>
      </c>
      <c r="I8" s="21">
        <v>1700</v>
      </c>
      <c r="J8" s="21">
        <v>1930</v>
      </c>
      <c r="K8" s="22">
        <v>1650</v>
      </c>
      <c r="L8" s="22">
        <v>14592.4</v>
      </c>
      <c r="M8" s="22">
        <v>13049.2</v>
      </c>
      <c r="N8" s="22">
        <v>13232.1</v>
      </c>
      <c r="O8" s="22">
        <v>13348.6</v>
      </c>
      <c r="P8" s="22">
        <v>16620.599999999999</v>
      </c>
      <c r="Q8" s="23">
        <v>20542.7</v>
      </c>
      <c r="R8" s="23">
        <v>20550.8</v>
      </c>
      <c r="S8" s="23">
        <v>14288.8</v>
      </c>
      <c r="T8" s="23">
        <v>12041.6</v>
      </c>
      <c r="U8" s="23">
        <v>6184.5</v>
      </c>
      <c r="V8" s="23">
        <v>6120.8</v>
      </c>
      <c r="W8" s="23" t="s">
        <v>48</v>
      </c>
      <c r="X8" s="23" t="s">
        <v>48</v>
      </c>
      <c r="Y8" s="23" t="s">
        <v>48</v>
      </c>
    </row>
    <row r="9" spans="1:25" ht="14.25" customHeight="1">
      <c r="A9" s="8" t="s">
        <v>10</v>
      </c>
      <c r="B9" s="8" t="s">
        <v>54</v>
      </c>
      <c r="C9" s="9" t="s">
        <v>3</v>
      </c>
      <c r="D9" s="15">
        <v>635</v>
      </c>
      <c r="E9" s="21">
        <v>1548</v>
      </c>
      <c r="F9" s="21">
        <v>2021</v>
      </c>
      <c r="G9" s="21">
        <v>3096.31</v>
      </c>
      <c r="H9" s="21">
        <v>2568.1999999999998</v>
      </c>
      <c r="I9" s="21">
        <v>16806.580000000002</v>
      </c>
      <c r="J9" s="21">
        <v>6392.4</v>
      </c>
      <c r="K9" s="22">
        <v>4314.22</v>
      </c>
      <c r="L9" s="22">
        <v>3678.06</v>
      </c>
      <c r="M9" s="22">
        <v>6370.94</v>
      </c>
      <c r="N9" s="22">
        <v>8933.39</v>
      </c>
      <c r="O9" s="22">
        <v>9741.81</v>
      </c>
      <c r="P9" s="22">
        <v>12720</v>
      </c>
      <c r="Q9" s="23">
        <v>12856.41</v>
      </c>
      <c r="R9" s="23">
        <v>8704.64</v>
      </c>
      <c r="S9" s="23">
        <v>10488.07</v>
      </c>
      <c r="T9" s="23">
        <v>13331.27</v>
      </c>
      <c r="U9" s="23">
        <v>3464.74</v>
      </c>
      <c r="V9" s="23">
        <v>8284.4599999999991</v>
      </c>
      <c r="W9" s="23">
        <v>12036.77</v>
      </c>
      <c r="X9" s="23">
        <v>18972.64</v>
      </c>
      <c r="Y9" s="23">
        <v>23584.5</v>
      </c>
    </row>
    <row r="10" spans="1:25" ht="14.25" customHeight="1">
      <c r="A10" s="10" t="s">
        <v>11</v>
      </c>
      <c r="B10" s="8" t="s">
        <v>54</v>
      </c>
      <c r="C10" s="9" t="s">
        <v>3</v>
      </c>
      <c r="D10" s="15">
        <v>205.46</v>
      </c>
      <c r="E10" s="21" t="s">
        <v>48</v>
      </c>
      <c r="F10" s="21" t="s">
        <v>48</v>
      </c>
      <c r="G10" s="21" t="s">
        <v>48</v>
      </c>
      <c r="H10" s="21" t="s">
        <v>48</v>
      </c>
      <c r="I10" s="21" t="s">
        <v>48</v>
      </c>
      <c r="J10" s="21" t="s">
        <v>48</v>
      </c>
      <c r="K10" s="22">
        <v>500</v>
      </c>
      <c r="L10" s="22" t="s">
        <v>48</v>
      </c>
      <c r="M10" s="22" t="s">
        <v>48</v>
      </c>
      <c r="N10" s="22" t="s">
        <v>48</v>
      </c>
      <c r="O10" s="22" t="s">
        <v>48</v>
      </c>
      <c r="P10" s="22" t="s">
        <v>48</v>
      </c>
      <c r="Q10" s="22" t="s">
        <v>48</v>
      </c>
      <c r="R10" s="22" t="s">
        <v>48</v>
      </c>
      <c r="S10" s="22" t="s">
        <v>48</v>
      </c>
      <c r="T10" s="22" t="s">
        <v>48</v>
      </c>
      <c r="U10" s="22" t="s">
        <v>48</v>
      </c>
      <c r="V10" s="22" t="s">
        <v>48</v>
      </c>
      <c r="W10" s="23" t="s">
        <v>48</v>
      </c>
      <c r="X10" s="23" t="s">
        <v>48</v>
      </c>
      <c r="Y10" s="23" t="s">
        <v>48</v>
      </c>
    </row>
    <row r="11" spans="1:25" ht="14.25" customHeight="1">
      <c r="A11" s="8" t="s">
        <v>12</v>
      </c>
      <c r="B11" s="8" t="s">
        <v>54</v>
      </c>
      <c r="C11" s="9" t="s">
        <v>3</v>
      </c>
      <c r="D11" s="15">
        <v>448</v>
      </c>
      <c r="E11" s="21">
        <v>5169.41</v>
      </c>
      <c r="F11" s="21">
        <v>7089.04</v>
      </c>
      <c r="G11" s="21">
        <v>7255.08</v>
      </c>
      <c r="H11" s="21">
        <v>12328.85</v>
      </c>
      <c r="I11" s="21">
        <v>11724.4</v>
      </c>
      <c r="J11" s="21">
        <v>6938.28</v>
      </c>
      <c r="K11" s="22">
        <v>6847.18</v>
      </c>
      <c r="L11" s="22">
        <v>7987.54</v>
      </c>
      <c r="M11" s="22">
        <v>9349.26</v>
      </c>
      <c r="N11" s="22">
        <v>9125.06</v>
      </c>
      <c r="O11" s="22">
        <v>9916.24</v>
      </c>
      <c r="P11" s="22">
        <v>8914.57</v>
      </c>
      <c r="Q11" s="23">
        <v>8795.0499999999993</v>
      </c>
      <c r="R11" s="23">
        <v>2811.31</v>
      </c>
      <c r="S11" s="23">
        <v>6339.61</v>
      </c>
      <c r="T11" s="23">
        <v>6339.61</v>
      </c>
      <c r="U11" s="23">
        <v>882.98</v>
      </c>
      <c r="V11" s="23">
        <v>564.24</v>
      </c>
      <c r="W11" s="23">
        <v>47224.639999999999</v>
      </c>
      <c r="X11" s="23">
        <v>159402.1</v>
      </c>
      <c r="Y11" s="23">
        <v>22117.98</v>
      </c>
    </row>
    <row r="12" spans="1:25" ht="14.25" customHeight="1">
      <c r="A12" s="10" t="s">
        <v>38</v>
      </c>
      <c r="B12" s="8" t="s">
        <v>39</v>
      </c>
      <c r="C12" s="9" t="s">
        <v>3</v>
      </c>
      <c r="D12" s="15">
        <v>502</v>
      </c>
      <c r="E12" s="21" t="s">
        <v>48</v>
      </c>
      <c r="F12" s="21" t="s">
        <v>48</v>
      </c>
      <c r="G12" s="21" t="s">
        <v>48</v>
      </c>
      <c r="H12" s="21" t="s">
        <v>48</v>
      </c>
      <c r="I12" s="21" t="s">
        <v>48</v>
      </c>
      <c r="J12" s="21" t="s">
        <v>48</v>
      </c>
      <c r="K12" s="22" t="s">
        <v>48</v>
      </c>
      <c r="L12" s="22" t="s">
        <v>48</v>
      </c>
      <c r="M12" s="22" t="s">
        <v>48</v>
      </c>
      <c r="N12" s="22" t="s">
        <v>48</v>
      </c>
      <c r="O12" s="22" t="s">
        <v>48</v>
      </c>
      <c r="P12" s="22" t="s">
        <v>48</v>
      </c>
      <c r="Q12" s="22" t="s">
        <v>48</v>
      </c>
      <c r="R12" s="22" t="s">
        <v>48</v>
      </c>
      <c r="S12" s="23">
        <v>3496.4</v>
      </c>
      <c r="T12" s="22" t="s">
        <v>48</v>
      </c>
      <c r="U12" s="23">
        <v>3586.6</v>
      </c>
      <c r="V12" s="23">
        <v>7413.8</v>
      </c>
      <c r="W12" s="23" t="s">
        <v>48</v>
      </c>
      <c r="X12" s="23" t="s">
        <v>48</v>
      </c>
      <c r="Y12" s="23" t="s">
        <v>48</v>
      </c>
    </row>
    <row r="13" spans="1:25" ht="14.25" customHeight="1">
      <c r="A13" s="11" t="s">
        <v>13</v>
      </c>
      <c r="B13" s="12" t="s">
        <v>53</v>
      </c>
      <c r="C13" s="13" t="s">
        <v>3</v>
      </c>
      <c r="D13" s="15">
        <v>800</v>
      </c>
      <c r="E13" s="21" t="s">
        <v>48</v>
      </c>
      <c r="F13" s="21">
        <v>1621.33</v>
      </c>
      <c r="G13" s="21">
        <v>2431.87</v>
      </c>
      <c r="H13" s="21">
        <v>2955.65</v>
      </c>
      <c r="I13" s="21">
        <v>4067.61</v>
      </c>
      <c r="J13" s="21">
        <v>4054.04</v>
      </c>
      <c r="K13" s="22">
        <v>4318.16</v>
      </c>
      <c r="L13" s="22">
        <v>3717.54</v>
      </c>
      <c r="M13" s="22">
        <v>5616</v>
      </c>
      <c r="N13" s="22">
        <v>4188</v>
      </c>
      <c r="O13" s="22">
        <v>3938</v>
      </c>
      <c r="P13" s="22">
        <v>4807.91</v>
      </c>
      <c r="Q13" s="23">
        <v>7269.42</v>
      </c>
      <c r="R13" s="23">
        <v>5133.24</v>
      </c>
      <c r="S13" s="23">
        <v>5450.82</v>
      </c>
      <c r="T13" s="23">
        <v>3867.62</v>
      </c>
      <c r="U13" s="23">
        <v>5102.04</v>
      </c>
      <c r="V13" s="23">
        <v>2903.46</v>
      </c>
      <c r="W13" s="23" t="s">
        <v>48</v>
      </c>
      <c r="X13" s="23">
        <v>8435.5</v>
      </c>
      <c r="Y13" s="23" t="s">
        <v>48</v>
      </c>
    </row>
    <row r="14" spans="1:25" ht="14.25" customHeight="1">
      <c r="A14" s="8" t="s">
        <v>14</v>
      </c>
      <c r="B14" s="8" t="s">
        <v>2</v>
      </c>
      <c r="C14" s="9" t="s">
        <v>3</v>
      </c>
      <c r="D14" s="15">
        <v>700</v>
      </c>
      <c r="E14" s="21">
        <v>100.69</v>
      </c>
      <c r="F14" s="21">
        <v>2002</v>
      </c>
      <c r="G14" s="21">
        <v>2708.98</v>
      </c>
      <c r="H14" s="21">
        <v>5672</v>
      </c>
      <c r="I14" s="21">
        <v>2000</v>
      </c>
      <c r="J14" s="21" t="s">
        <v>48</v>
      </c>
      <c r="K14" s="22" t="s">
        <v>48</v>
      </c>
      <c r="L14" s="22" t="s">
        <v>48</v>
      </c>
      <c r="M14" s="22" t="s">
        <v>48</v>
      </c>
      <c r="N14" s="22" t="s">
        <v>48</v>
      </c>
      <c r="O14" s="22" t="s">
        <v>48</v>
      </c>
      <c r="P14" s="22" t="s">
        <v>48</v>
      </c>
      <c r="Q14" s="22" t="s">
        <v>48</v>
      </c>
      <c r="R14" s="22" t="s">
        <v>48</v>
      </c>
      <c r="S14" s="22" t="s">
        <v>48</v>
      </c>
      <c r="T14" s="22" t="s">
        <v>48</v>
      </c>
      <c r="U14" s="22" t="s">
        <v>48</v>
      </c>
      <c r="V14" s="22" t="s">
        <v>48</v>
      </c>
      <c r="W14" s="23" t="s">
        <v>48</v>
      </c>
      <c r="X14" s="23" t="s">
        <v>48</v>
      </c>
      <c r="Y14" s="23" t="s">
        <v>48</v>
      </c>
    </row>
    <row r="15" spans="1:25" ht="14.25" customHeight="1">
      <c r="A15" s="8" t="s">
        <v>15</v>
      </c>
      <c r="B15" s="8" t="s">
        <v>40</v>
      </c>
      <c r="C15" s="9" t="s">
        <v>3</v>
      </c>
      <c r="D15" s="15">
        <v>221.66</v>
      </c>
      <c r="E15" s="21">
        <v>742.81</v>
      </c>
      <c r="F15" s="21">
        <v>1257.1300000000001</v>
      </c>
      <c r="G15" s="21">
        <v>1571.43</v>
      </c>
      <c r="H15" s="21">
        <v>1765.86</v>
      </c>
      <c r="I15" s="21">
        <v>1400.44</v>
      </c>
      <c r="J15" s="21">
        <v>1270.02</v>
      </c>
      <c r="K15" s="22">
        <v>535.80999999999995</v>
      </c>
      <c r="L15" s="22">
        <v>606.17999999999995</v>
      </c>
      <c r="M15" s="22">
        <v>103.28</v>
      </c>
      <c r="N15" s="22">
        <v>296.17</v>
      </c>
      <c r="O15" s="22">
        <v>136.06</v>
      </c>
      <c r="P15" s="22" t="s">
        <v>48</v>
      </c>
      <c r="Q15" s="23">
        <v>603.25</v>
      </c>
      <c r="R15" s="23">
        <v>1281.03</v>
      </c>
      <c r="S15" s="23">
        <v>1869.38</v>
      </c>
      <c r="T15" s="23">
        <v>1790.95</v>
      </c>
      <c r="U15" s="23">
        <v>1452.38</v>
      </c>
      <c r="V15" s="22" t="s">
        <v>48</v>
      </c>
      <c r="W15" s="23" t="s">
        <v>48</v>
      </c>
      <c r="X15" s="23">
        <v>2596.0300000000002</v>
      </c>
      <c r="Y15" s="23" t="s">
        <v>48</v>
      </c>
    </row>
    <row r="16" spans="1:25" ht="14.25" customHeight="1">
      <c r="A16" s="8" t="s">
        <v>16</v>
      </c>
      <c r="B16" s="8" t="s">
        <v>54</v>
      </c>
      <c r="C16" s="9" t="s">
        <v>3</v>
      </c>
      <c r="D16" s="15">
        <v>114.75</v>
      </c>
      <c r="E16" s="21">
        <v>5606.88</v>
      </c>
      <c r="F16" s="21">
        <v>7817.83</v>
      </c>
      <c r="G16" s="21">
        <v>11689.98</v>
      </c>
      <c r="H16" s="21">
        <v>12000</v>
      </c>
      <c r="I16" s="21" t="s">
        <v>48</v>
      </c>
      <c r="J16" s="21" t="s">
        <v>48</v>
      </c>
      <c r="K16" s="22" t="s">
        <v>48</v>
      </c>
      <c r="L16" s="22" t="s">
        <v>48</v>
      </c>
      <c r="M16" s="22" t="s">
        <v>48</v>
      </c>
      <c r="N16" s="22" t="s">
        <v>48</v>
      </c>
      <c r="O16" s="22" t="s">
        <v>48</v>
      </c>
      <c r="P16" s="22" t="s">
        <v>48</v>
      </c>
      <c r="Q16" s="22" t="s">
        <v>48</v>
      </c>
      <c r="R16" s="22" t="s">
        <v>48</v>
      </c>
      <c r="S16" s="23">
        <v>597.57000000000005</v>
      </c>
      <c r="T16" s="23">
        <v>625.85</v>
      </c>
      <c r="U16" s="23">
        <v>229.21</v>
      </c>
      <c r="V16" s="22" t="s">
        <v>48</v>
      </c>
      <c r="W16" s="23" t="s">
        <v>48</v>
      </c>
      <c r="X16" s="23" t="s">
        <v>48</v>
      </c>
      <c r="Y16" s="23" t="s">
        <v>48</v>
      </c>
    </row>
    <row r="17" spans="1:25" ht="14.25" customHeight="1">
      <c r="A17" s="8" t="s">
        <v>17</v>
      </c>
      <c r="B17" s="8" t="s">
        <v>54</v>
      </c>
      <c r="C17" s="9" t="s">
        <v>3</v>
      </c>
      <c r="D17" s="15">
        <v>787.71</v>
      </c>
      <c r="E17" s="21">
        <v>1859.86</v>
      </c>
      <c r="F17" s="21">
        <v>2138.8389999999999</v>
      </c>
      <c r="G17" s="21">
        <v>758.18</v>
      </c>
      <c r="H17" s="21">
        <v>1211</v>
      </c>
      <c r="I17" s="21">
        <v>804</v>
      </c>
      <c r="J17" s="21">
        <v>449.77</v>
      </c>
      <c r="K17" s="22" t="s">
        <v>48</v>
      </c>
      <c r="L17" s="22" t="s">
        <v>48</v>
      </c>
      <c r="M17" s="22" t="s">
        <v>48</v>
      </c>
      <c r="N17" s="22">
        <v>620</v>
      </c>
      <c r="O17" s="22">
        <v>1165</v>
      </c>
      <c r="P17" s="22">
        <v>1120</v>
      </c>
      <c r="Q17" s="22" t="s">
        <v>48</v>
      </c>
      <c r="R17" s="22" t="s">
        <v>48</v>
      </c>
      <c r="S17" s="22" t="s">
        <v>48</v>
      </c>
      <c r="T17" s="23">
        <v>1431.11</v>
      </c>
      <c r="U17" s="23">
        <v>1596.88</v>
      </c>
      <c r="V17" s="23">
        <v>1596.88</v>
      </c>
      <c r="W17" s="23">
        <v>2966.72</v>
      </c>
      <c r="X17" s="23">
        <v>1780.8</v>
      </c>
      <c r="Y17" s="23">
        <v>36585.22</v>
      </c>
    </row>
    <row r="18" spans="1:25" ht="14.25" customHeight="1">
      <c r="A18" s="8" t="s">
        <v>41</v>
      </c>
      <c r="B18" s="8" t="s">
        <v>2</v>
      </c>
      <c r="C18" s="9" t="s">
        <v>3</v>
      </c>
      <c r="D18" s="15">
        <v>1634</v>
      </c>
      <c r="E18" s="21" t="s">
        <v>48</v>
      </c>
      <c r="F18" s="21">
        <v>98309</v>
      </c>
      <c r="G18" s="21" t="s">
        <v>48</v>
      </c>
      <c r="H18" s="21" t="s">
        <v>48</v>
      </c>
      <c r="I18" s="21">
        <v>1294</v>
      </c>
      <c r="J18" s="21">
        <v>1743</v>
      </c>
      <c r="K18" s="22">
        <v>1339</v>
      </c>
      <c r="L18" s="22">
        <v>1890</v>
      </c>
      <c r="M18" s="22">
        <v>1047</v>
      </c>
      <c r="N18" s="22">
        <v>413</v>
      </c>
      <c r="O18" s="22" t="s">
        <v>48</v>
      </c>
      <c r="P18" s="22" t="s">
        <v>48</v>
      </c>
      <c r="Q18" s="22" t="s">
        <v>48</v>
      </c>
      <c r="R18" s="22" t="s">
        <v>48</v>
      </c>
      <c r="S18" s="22" t="s">
        <v>48</v>
      </c>
      <c r="T18" s="22" t="s">
        <v>48</v>
      </c>
      <c r="U18" s="22" t="s">
        <v>48</v>
      </c>
      <c r="V18" s="22">
        <v>1596.88</v>
      </c>
      <c r="W18" s="23" t="s">
        <v>48</v>
      </c>
      <c r="X18" s="23" t="s">
        <v>48</v>
      </c>
      <c r="Y18" s="23" t="s">
        <v>48</v>
      </c>
    </row>
    <row r="19" spans="1:25">
      <c r="A19" s="8" t="s">
        <v>18</v>
      </c>
      <c r="B19" s="8" t="s">
        <v>19</v>
      </c>
      <c r="C19" s="9" t="s">
        <v>20</v>
      </c>
      <c r="D19" s="15">
        <v>80.599999999999994</v>
      </c>
      <c r="E19" s="21">
        <v>105.49</v>
      </c>
      <c r="F19" s="21">
        <v>63.94</v>
      </c>
      <c r="G19" s="21" t="s">
        <v>48</v>
      </c>
      <c r="H19" s="21" t="s">
        <v>48</v>
      </c>
      <c r="I19" s="21" t="s">
        <v>48</v>
      </c>
      <c r="J19" s="21">
        <v>600</v>
      </c>
      <c r="K19" s="22" t="s">
        <v>48</v>
      </c>
      <c r="L19" s="22" t="s">
        <v>48</v>
      </c>
      <c r="M19" s="22" t="s">
        <v>48</v>
      </c>
      <c r="N19" s="22" t="s">
        <v>48</v>
      </c>
      <c r="O19" s="22">
        <v>37.56</v>
      </c>
      <c r="P19" s="22" t="s">
        <v>48</v>
      </c>
      <c r="Q19" s="22" t="s">
        <v>48</v>
      </c>
      <c r="R19" s="22" t="s">
        <v>48</v>
      </c>
      <c r="S19" s="22" t="s">
        <v>48</v>
      </c>
      <c r="T19" s="22" t="s">
        <v>48</v>
      </c>
      <c r="U19" s="22" t="s">
        <v>48</v>
      </c>
      <c r="V19" s="22" t="s">
        <v>48</v>
      </c>
      <c r="W19" s="23" t="s">
        <v>48</v>
      </c>
      <c r="X19" s="23" t="s">
        <v>48</v>
      </c>
      <c r="Y19" s="23" t="s">
        <v>48</v>
      </c>
    </row>
    <row r="20" spans="1:25">
      <c r="A20" s="8" t="s">
        <v>21</v>
      </c>
      <c r="B20" s="8" t="s">
        <v>1</v>
      </c>
      <c r="C20" s="9" t="s">
        <v>20</v>
      </c>
      <c r="D20" s="15">
        <v>24.87</v>
      </c>
      <c r="E20" s="21">
        <v>1680</v>
      </c>
      <c r="F20" s="21" t="s">
        <v>48</v>
      </c>
      <c r="G20" s="21" t="s">
        <v>48</v>
      </c>
      <c r="H20" s="21" t="s">
        <v>48</v>
      </c>
      <c r="I20" s="21" t="s">
        <v>48</v>
      </c>
      <c r="J20" s="21" t="s">
        <v>48</v>
      </c>
      <c r="K20" s="22" t="s">
        <v>48</v>
      </c>
      <c r="L20" s="22" t="s">
        <v>48</v>
      </c>
      <c r="M20" s="22" t="s">
        <v>48</v>
      </c>
      <c r="N20" s="22" t="s">
        <v>48</v>
      </c>
      <c r="O20" s="22">
        <v>1213.4100000000001</v>
      </c>
      <c r="P20" s="22" t="s">
        <v>48</v>
      </c>
      <c r="Q20" s="23">
        <v>1682.96</v>
      </c>
      <c r="R20" s="23">
        <v>1850.32</v>
      </c>
      <c r="S20" s="23">
        <v>1831.5</v>
      </c>
      <c r="T20" s="22" t="s">
        <v>48</v>
      </c>
      <c r="U20" s="22" t="s">
        <v>48</v>
      </c>
      <c r="V20" s="22" t="s">
        <v>48</v>
      </c>
      <c r="W20" s="23" t="s">
        <v>48</v>
      </c>
      <c r="X20" s="23" t="s">
        <v>48</v>
      </c>
      <c r="Y20" s="23" t="s">
        <v>48</v>
      </c>
    </row>
    <row r="21" spans="1:25">
      <c r="A21" s="10" t="s">
        <v>22</v>
      </c>
      <c r="B21" s="10" t="s">
        <v>1</v>
      </c>
      <c r="C21" s="9" t="s">
        <v>20</v>
      </c>
      <c r="D21" s="15">
        <v>5.43</v>
      </c>
      <c r="E21" s="21">
        <v>346.81</v>
      </c>
      <c r="F21" s="21">
        <v>229.22</v>
      </c>
      <c r="G21" s="21">
        <v>120.17</v>
      </c>
      <c r="H21" s="21">
        <v>134.69</v>
      </c>
      <c r="I21" s="21">
        <v>75.45</v>
      </c>
      <c r="J21" s="21">
        <v>600</v>
      </c>
      <c r="K21" s="22" t="s">
        <v>48</v>
      </c>
      <c r="L21" s="22" t="s">
        <v>48</v>
      </c>
      <c r="M21" s="22" t="s">
        <v>48</v>
      </c>
      <c r="N21" s="22" t="s">
        <v>48</v>
      </c>
      <c r="O21" s="22">
        <v>109.6</v>
      </c>
      <c r="P21" s="22" t="s">
        <v>48</v>
      </c>
      <c r="Q21" s="22" t="s">
        <v>48</v>
      </c>
      <c r="R21" s="22" t="s">
        <v>48</v>
      </c>
      <c r="S21" s="22" t="s">
        <v>48</v>
      </c>
      <c r="T21" s="22" t="s">
        <v>48</v>
      </c>
      <c r="U21" s="22" t="s">
        <v>48</v>
      </c>
      <c r="V21" s="22" t="s">
        <v>48</v>
      </c>
      <c r="W21" s="23" t="s">
        <v>48</v>
      </c>
      <c r="X21" s="23" t="s">
        <v>48</v>
      </c>
      <c r="Y21" s="23">
        <v>67273</v>
      </c>
    </row>
    <row r="22" spans="1:25">
      <c r="A22" s="10" t="s">
        <v>30</v>
      </c>
      <c r="B22" s="10" t="s">
        <v>6</v>
      </c>
      <c r="C22" s="9" t="s">
        <v>20</v>
      </c>
      <c r="D22" s="15">
        <v>199.51</v>
      </c>
      <c r="E22" s="21">
        <v>35</v>
      </c>
      <c r="F22" s="21">
        <v>430.41</v>
      </c>
      <c r="G22" s="21">
        <v>362.28</v>
      </c>
      <c r="H22" s="21">
        <v>65.62</v>
      </c>
      <c r="I22" s="21">
        <v>161.19999999999999</v>
      </c>
      <c r="J22" s="21">
        <v>91.28</v>
      </c>
      <c r="K22" s="22">
        <v>221.33</v>
      </c>
      <c r="L22" s="22">
        <v>483.04</v>
      </c>
      <c r="M22" s="22">
        <v>496.73</v>
      </c>
      <c r="N22" s="22">
        <v>544.23</v>
      </c>
      <c r="O22" s="22">
        <v>675.17</v>
      </c>
      <c r="P22" s="23">
        <v>940.42</v>
      </c>
      <c r="Q22" s="23">
        <v>1024.3399999999999</v>
      </c>
      <c r="R22" s="23">
        <v>591.16</v>
      </c>
      <c r="S22" s="23">
        <v>377.39</v>
      </c>
      <c r="T22" s="23">
        <v>898.04</v>
      </c>
      <c r="U22" s="23">
        <v>240.04</v>
      </c>
      <c r="V22" s="23">
        <v>544.75</v>
      </c>
      <c r="W22" s="23">
        <v>269.14999999999998</v>
      </c>
      <c r="X22" s="23">
        <v>431</v>
      </c>
      <c r="Y22" s="23">
        <v>415</v>
      </c>
    </row>
    <row r="23" spans="1:25">
      <c r="A23" s="10" t="s">
        <v>31</v>
      </c>
      <c r="B23" s="8" t="s">
        <v>42</v>
      </c>
      <c r="C23" s="9" t="s">
        <v>20</v>
      </c>
      <c r="D23" s="15">
        <v>128</v>
      </c>
      <c r="E23" s="21" t="s">
        <v>48</v>
      </c>
      <c r="F23" s="21" t="s">
        <v>48</v>
      </c>
      <c r="G23" s="21" t="s">
        <v>48</v>
      </c>
      <c r="H23" s="21" t="s">
        <v>48</v>
      </c>
      <c r="I23" s="21" t="s">
        <v>48</v>
      </c>
      <c r="J23" s="21" t="s">
        <v>48</v>
      </c>
      <c r="K23" s="22" t="s">
        <v>48</v>
      </c>
      <c r="L23" s="22" t="s">
        <v>48</v>
      </c>
      <c r="M23" s="22" t="s">
        <v>48</v>
      </c>
      <c r="N23" s="22" t="s">
        <v>48</v>
      </c>
      <c r="O23" s="22" t="s">
        <v>48</v>
      </c>
      <c r="P23" s="22">
        <v>92</v>
      </c>
      <c r="Q23" s="23">
        <v>75.64</v>
      </c>
      <c r="R23" s="23">
        <v>601.9</v>
      </c>
      <c r="S23" s="22" t="s">
        <v>48</v>
      </c>
      <c r="T23" s="22" t="s">
        <v>48</v>
      </c>
      <c r="U23" s="22" t="s">
        <v>48</v>
      </c>
      <c r="V23" s="22" t="s">
        <v>48</v>
      </c>
      <c r="W23" s="23" t="s">
        <v>48</v>
      </c>
      <c r="X23" s="23" t="s">
        <v>48</v>
      </c>
      <c r="Y23" s="23" t="s">
        <v>48</v>
      </c>
    </row>
    <row r="24" spans="1:25">
      <c r="A24" s="10" t="s">
        <v>44</v>
      </c>
      <c r="B24" s="8" t="s">
        <v>1</v>
      </c>
      <c r="C24" s="9" t="s">
        <v>20</v>
      </c>
      <c r="D24" s="15">
        <v>7.55</v>
      </c>
      <c r="E24" s="21" t="s">
        <v>48</v>
      </c>
      <c r="F24" s="21" t="s">
        <v>48</v>
      </c>
      <c r="G24" s="21" t="s">
        <v>48</v>
      </c>
      <c r="H24" s="21" t="s">
        <v>48</v>
      </c>
      <c r="I24" s="21" t="s">
        <v>48</v>
      </c>
      <c r="J24" s="21" t="s">
        <v>48</v>
      </c>
      <c r="K24" s="22" t="s">
        <v>48</v>
      </c>
      <c r="L24" s="22" t="s">
        <v>48</v>
      </c>
      <c r="M24" s="22" t="s">
        <v>48</v>
      </c>
      <c r="N24" s="22" t="s">
        <v>48</v>
      </c>
      <c r="O24" s="22" t="s">
        <v>48</v>
      </c>
      <c r="P24" s="22" t="s">
        <v>48</v>
      </c>
      <c r="Q24" s="22" t="s">
        <v>48</v>
      </c>
      <c r="R24" s="22" t="s">
        <v>48</v>
      </c>
      <c r="S24" s="22" t="s">
        <v>48</v>
      </c>
      <c r="T24" s="23">
        <v>500</v>
      </c>
      <c r="U24" s="23">
        <v>350</v>
      </c>
      <c r="V24" s="22" t="s">
        <v>48</v>
      </c>
      <c r="W24" s="23" t="s">
        <v>48</v>
      </c>
      <c r="X24" s="23" t="s">
        <v>48</v>
      </c>
      <c r="Y24" s="23" t="s">
        <v>48</v>
      </c>
    </row>
    <row r="25" spans="1:25">
      <c r="A25" s="10" t="s">
        <v>50</v>
      </c>
      <c r="B25" s="8" t="s">
        <v>51</v>
      </c>
      <c r="C25" s="9" t="s">
        <v>23</v>
      </c>
      <c r="D25" s="15">
        <v>1000</v>
      </c>
      <c r="E25" s="21">
        <v>1162.47</v>
      </c>
      <c r="F25" s="21">
        <v>1177.42</v>
      </c>
      <c r="G25" s="21">
        <v>1112.02</v>
      </c>
      <c r="H25" s="21">
        <v>523.41</v>
      </c>
      <c r="I25" s="21">
        <v>871.05</v>
      </c>
      <c r="J25" s="21">
        <v>2400</v>
      </c>
      <c r="K25" s="22" t="s">
        <v>48</v>
      </c>
      <c r="L25" s="22" t="s">
        <v>48</v>
      </c>
      <c r="M25" s="22" t="s">
        <v>48</v>
      </c>
      <c r="N25" s="22" t="s">
        <v>48</v>
      </c>
      <c r="O25" s="22" t="s">
        <v>48</v>
      </c>
      <c r="P25" s="22" t="s">
        <v>48</v>
      </c>
      <c r="Q25" s="22" t="s">
        <v>48</v>
      </c>
      <c r="R25" s="22" t="s">
        <v>48</v>
      </c>
      <c r="S25" s="22" t="s">
        <v>48</v>
      </c>
      <c r="T25" s="22" t="s">
        <v>48</v>
      </c>
      <c r="U25" s="22" t="s">
        <v>48</v>
      </c>
      <c r="V25" s="22" t="s">
        <v>48</v>
      </c>
      <c r="W25" s="22" t="s">
        <v>48</v>
      </c>
      <c r="X25" s="23" t="s">
        <v>48</v>
      </c>
      <c r="Y25" s="23" t="s">
        <v>48</v>
      </c>
    </row>
    <row r="26" spans="1:25">
      <c r="A26" s="10" t="s">
        <v>24</v>
      </c>
      <c r="B26" s="8" t="s">
        <v>43</v>
      </c>
      <c r="C26" s="9" t="s">
        <v>23</v>
      </c>
      <c r="D26" s="15">
        <v>1569</v>
      </c>
      <c r="E26" s="21">
        <v>87.51</v>
      </c>
      <c r="F26" s="21">
        <v>2103.1799999999998</v>
      </c>
      <c r="G26" s="21">
        <v>2350.36</v>
      </c>
      <c r="H26" s="21">
        <v>2141.2199999999998</v>
      </c>
      <c r="I26" s="21">
        <v>3009.62</v>
      </c>
      <c r="J26" s="21">
        <v>628.07000000000005</v>
      </c>
      <c r="K26" s="22">
        <v>323.99</v>
      </c>
      <c r="L26" s="22">
        <v>1000.89</v>
      </c>
      <c r="M26" s="22">
        <v>2160.64</v>
      </c>
      <c r="N26" s="22">
        <v>3038.87</v>
      </c>
      <c r="O26" s="22">
        <v>2256.5</v>
      </c>
      <c r="P26" s="22">
        <v>2766.94</v>
      </c>
      <c r="Q26" s="23">
        <v>2741.47</v>
      </c>
      <c r="R26" s="23">
        <v>2870.82</v>
      </c>
      <c r="S26" s="23">
        <v>3384.83</v>
      </c>
      <c r="T26" s="23">
        <v>2352.58</v>
      </c>
      <c r="U26" s="23">
        <v>1064.76</v>
      </c>
      <c r="V26" s="23">
        <v>1111.8699999999999</v>
      </c>
      <c r="W26" s="23">
        <v>4843.05</v>
      </c>
      <c r="X26" s="23">
        <v>5336.31</v>
      </c>
      <c r="Y26" s="23" t="s">
        <v>48</v>
      </c>
    </row>
    <row r="27" spans="1:25">
      <c r="A27" s="10" t="s">
        <v>27</v>
      </c>
      <c r="B27" s="8" t="s">
        <v>4</v>
      </c>
      <c r="C27" s="9" t="s">
        <v>23</v>
      </c>
      <c r="D27" s="15">
        <v>975.71</v>
      </c>
      <c r="E27" s="21">
        <v>3443.12</v>
      </c>
      <c r="F27" s="21">
        <v>3136.79</v>
      </c>
      <c r="G27" s="21">
        <v>3285.79</v>
      </c>
      <c r="H27" s="21">
        <v>3643.59</v>
      </c>
      <c r="I27" s="21">
        <v>2948.68</v>
      </c>
      <c r="J27" s="21">
        <v>2169.2399999999998</v>
      </c>
      <c r="K27" s="22">
        <v>2005.8</v>
      </c>
      <c r="L27" s="22">
        <v>2231.4899999999998</v>
      </c>
      <c r="M27" s="22">
        <v>1501.05</v>
      </c>
      <c r="N27" s="22">
        <v>1396.55</v>
      </c>
      <c r="O27" s="22">
        <v>1931.13</v>
      </c>
      <c r="P27" s="22">
        <v>3913.03</v>
      </c>
      <c r="Q27" s="23">
        <v>2523.6999999999998</v>
      </c>
      <c r="R27" s="23">
        <v>2390.08</v>
      </c>
      <c r="S27" s="23">
        <v>2218.4</v>
      </c>
      <c r="T27" s="23">
        <v>2203.21</v>
      </c>
      <c r="U27" s="23">
        <v>1173.25</v>
      </c>
      <c r="V27" s="23">
        <v>1371.97</v>
      </c>
      <c r="W27" s="23">
        <v>1155.31</v>
      </c>
      <c r="X27" s="23">
        <v>246.69</v>
      </c>
      <c r="Y27" s="23">
        <v>158.24</v>
      </c>
    </row>
    <row r="28" spans="1:25">
      <c r="A28" s="10" t="s">
        <v>49</v>
      </c>
      <c r="B28" s="8" t="s">
        <v>1</v>
      </c>
      <c r="C28" s="9" t="s">
        <v>7</v>
      </c>
      <c r="D28" s="15">
        <v>6.7</v>
      </c>
      <c r="E28" s="21">
        <v>8100</v>
      </c>
      <c r="F28" s="21" t="s">
        <v>48</v>
      </c>
      <c r="G28" s="21" t="s">
        <v>48</v>
      </c>
      <c r="H28" s="21">
        <v>439.2</v>
      </c>
      <c r="I28" s="21">
        <v>226</v>
      </c>
      <c r="J28" s="21">
        <v>672</v>
      </c>
      <c r="K28" s="22" t="s">
        <v>48</v>
      </c>
      <c r="L28" s="22" t="s">
        <v>48</v>
      </c>
      <c r="M28" s="22" t="s">
        <v>48</v>
      </c>
      <c r="N28" s="22" t="s">
        <v>48</v>
      </c>
      <c r="O28" s="22" t="s">
        <v>48</v>
      </c>
      <c r="P28" s="22" t="s">
        <v>48</v>
      </c>
      <c r="Q28" s="22" t="s">
        <v>48</v>
      </c>
      <c r="R28" s="22" t="s">
        <v>48</v>
      </c>
      <c r="S28" s="22" t="s">
        <v>48</v>
      </c>
      <c r="T28" s="22" t="s">
        <v>48</v>
      </c>
      <c r="U28" s="22" t="s">
        <v>48</v>
      </c>
      <c r="V28" s="22" t="s">
        <v>48</v>
      </c>
      <c r="W28" s="22" t="s">
        <v>48</v>
      </c>
      <c r="X28" s="23" t="s">
        <v>48</v>
      </c>
      <c r="Y28" s="23" t="s">
        <v>48</v>
      </c>
    </row>
    <row r="29" spans="1:25">
      <c r="A29" s="10" t="s">
        <v>25</v>
      </c>
      <c r="B29" s="8" t="s">
        <v>1</v>
      </c>
      <c r="C29" s="9" t="s">
        <v>7</v>
      </c>
      <c r="D29" s="15">
        <v>67.650000000000006</v>
      </c>
      <c r="E29" s="21">
        <v>1362.03</v>
      </c>
      <c r="F29" s="21">
        <v>2801.36</v>
      </c>
      <c r="G29" s="21">
        <v>768.71</v>
      </c>
      <c r="H29" s="21">
        <v>1154</v>
      </c>
      <c r="I29" s="21">
        <v>542.51</v>
      </c>
      <c r="J29" s="21">
        <v>30.25</v>
      </c>
      <c r="K29" s="22">
        <v>85.17</v>
      </c>
      <c r="L29" s="22">
        <v>126.86</v>
      </c>
      <c r="M29" s="22">
        <v>3.54</v>
      </c>
      <c r="N29" s="22">
        <v>14.62</v>
      </c>
      <c r="O29" s="22" t="s">
        <v>48</v>
      </c>
      <c r="P29" s="22">
        <v>60</v>
      </c>
      <c r="Q29" s="23">
        <v>47</v>
      </c>
      <c r="R29" s="23">
        <v>68</v>
      </c>
      <c r="S29" s="23">
        <v>64.81</v>
      </c>
      <c r="T29" s="23">
        <v>112.63</v>
      </c>
      <c r="U29" s="22" t="s">
        <v>48</v>
      </c>
      <c r="V29" s="22" t="s">
        <v>48</v>
      </c>
      <c r="W29" s="23" t="s">
        <v>48</v>
      </c>
      <c r="X29" s="23" t="s">
        <v>48</v>
      </c>
      <c r="Y29" s="23" t="s">
        <v>48</v>
      </c>
    </row>
    <row r="30" spans="1:25">
      <c r="A30" s="16" t="s">
        <v>26</v>
      </c>
      <c r="B30" s="17" t="s">
        <v>5</v>
      </c>
      <c r="C30" s="18" t="s">
        <v>7</v>
      </c>
      <c r="D30" s="19">
        <v>1640</v>
      </c>
      <c r="E30" s="24">
        <v>121.96</v>
      </c>
      <c r="F30" s="24">
        <v>81.349999999999994</v>
      </c>
      <c r="G30" s="24">
        <v>81.19</v>
      </c>
      <c r="H30" s="24">
        <v>122.62</v>
      </c>
      <c r="I30" s="24">
        <v>561.99</v>
      </c>
      <c r="J30" s="24">
        <v>806.89</v>
      </c>
      <c r="K30" s="25">
        <v>450.85</v>
      </c>
      <c r="L30" s="25">
        <v>502.18</v>
      </c>
      <c r="M30" s="25">
        <v>570.78</v>
      </c>
      <c r="N30" s="25">
        <v>1032.82</v>
      </c>
      <c r="O30" s="25">
        <v>1225.07</v>
      </c>
      <c r="P30" s="25">
        <v>1154.27</v>
      </c>
      <c r="Q30" s="24">
        <v>915.3</v>
      </c>
      <c r="R30" s="24">
        <v>547.27</v>
      </c>
      <c r="S30" s="24">
        <v>632.91999999999996</v>
      </c>
      <c r="T30" s="24">
        <v>500.23</v>
      </c>
      <c r="U30" s="24">
        <v>127.33</v>
      </c>
      <c r="V30" s="24">
        <v>352.55</v>
      </c>
      <c r="W30" s="24">
        <v>346.77</v>
      </c>
      <c r="X30" s="24">
        <v>752.66</v>
      </c>
      <c r="Y30" s="24" t="s">
        <v>48</v>
      </c>
    </row>
    <row r="31" spans="1:25" ht="10.5" customHeight="1">
      <c r="A31" s="4" t="s">
        <v>52</v>
      </c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spans="1:25" ht="10.5" customHeight="1">
      <c r="A32" s="3" t="s">
        <v>45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1:23" ht="10.5" customHeight="1">
      <c r="A33" s="2" t="s">
        <v>33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ht="10.5" customHeight="1">
      <c r="A34" s="2" t="s">
        <v>37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1:23" ht="10.5" customHeight="1">
      <c r="A35" s="2" t="s">
        <v>32</v>
      </c>
    </row>
    <row r="36" spans="1:23" ht="10.5" customHeight="1">
      <c r="A36" s="3" t="s">
        <v>46</v>
      </c>
    </row>
    <row r="37" spans="1:23" ht="10.5" customHeight="1">
      <c r="A37" s="2" t="s">
        <v>47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1:23">
      <c r="A38" s="1" t="s">
        <v>34</v>
      </c>
      <c r="C38" s="27"/>
      <c r="D38" s="5"/>
      <c r="E38" s="5"/>
      <c r="F38" s="5"/>
      <c r="G38" s="5"/>
      <c r="H38" s="5"/>
      <c r="I38" s="5"/>
      <c r="J38" s="5"/>
    </row>
  </sheetData>
  <mergeCells count="4">
    <mergeCell ref="A6:C6"/>
    <mergeCell ref="A1:P1"/>
    <mergeCell ref="A4:D4"/>
    <mergeCell ref="A2:Y2"/>
  </mergeCells>
  <pageMargins left="0.35433070866141736" right="0.23622047244094491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Minerales Uso Ornamental</vt:lpstr>
      <vt:lpstr>'Minerales Uso Ornamental'!Títulos_a_imprimir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Salas</dc:creator>
  <cp:lastModifiedBy>Theodore Alexander Quant Matos</cp:lastModifiedBy>
  <cp:lastPrinted>2016-11-21T13:32:58Z</cp:lastPrinted>
  <dcterms:created xsi:type="dcterms:W3CDTF">2013-06-13T19:02:05Z</dcterms:created>
  <dcterms:modified xsi:type="dcterms:W3CDTF">2025-12-19T16:46:26Z</dcterms:modified>
</cp:coreProperties>
</file>