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V:\Arch-Piso-8\Estadisticas Sectoriales\1. Sectores económicos\5. Energía Eléctrica\3. Históricos\Portal web\"/>
    </mc:Choice>
  </mc:AlternateContent>
  <xr:revisionPtr revIDLastSave="0" documentId="13_ncr:1_{9692D7A3-BDE8-45A5-A7F4-E943592204AC}" xr6:coauthVersionLast="47" xr6:coauthVersionMax="47" xr10:uidLastSave="{00000000-0000-0000-0000-000000000000}"/>
  <bookViews>
    <workbookView xWindow="-23148" yWindow="720" windowWidth="23256" windowHeight="12576" xr2:uid="{00000000-000D-0000-FFFF-FFFF00000000}"/>
  </bookViews>
  <sheets>
    <sheet name="Capacidad instalad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8" i="1" l="1"/>
  <c r="D17" i="1"/>
  <c r="D6" i="1" l="1"/>
  <c r="D7" i="1"/>
  <c r="D8" i="1"/>
  <c r="D9" i="1"/>
  <c r="D10" i="1"/>
  <c r="D11" i="1"/>
  <c r="D12" i="1"/>
  <c r="D13" i="1"/>
  <c r="D14" i="1"/>
  <c r="D15" i="1"/>
  <c r="D16" i="1"/>
  <c r="D5" i="1"/>
</calcChain>
</file>

<file path=xl/sharedStrings.xml><?xml version="1.0" encoding="utf-8"?>
<sst xmlns="http://schemas.openxmlformats.org/spreadsheetml/2006/main" count="9" uniqueCount="9">
  <si>
    <t>Año</t>
  </si>
  <si>
    <t>Porcentaje de la capacidad instalada en el SENI que corresponde a fuentes de energía renovable (%)</t>
  </si>
  <si>
    <t>*Cifras sujetas a rectificación.</t>
  </si>
  <si>
    <t>MW: Megawatts.</t>
  </si>
  <si>
    <t>Fuente:  Registros administrativos, Informe mensual y memorias, Organismo Coordinador del Sistema Eléctrico Nacional Interconectado de la República Dominicana.</t>
  </si>
  <si>
    <r>
      <t xml:space="preserve">Capacidad instalada en el SENI de fuentes de energía renovable </t>
    </r>
    <r>
      <rPr>
        <b/>
        <i/>
        <sz val="9"/>
        <color theme="1"/>
        <rFont val="Roboto"/>
      </rPr>
      <t>(MW)</t>
    </r>
  </si>
  <si>
    <r>
      <t xml:space="preserve">Total de  capacidad instalada en el SENI </t>
    </r>
    <r>
      <rPr>
        <b/>
        <i/>
        <sz val="9"/>
        <color theme="1"/>
        <rFont val="Roboto"/>
      </rPr>
      <t>(MW)</t>
    </r>
  </si>
  <si>
    <t>Nota: Las renovables no incluyen la biomasa</t>
  </si>
  <si>
    <r>
      <rPr>
        <b/>
        <sz val="9"/>
        <color theme="1"/>
        <rFont val="Roboto"/>
      </rPr>
      <t>Cuadro 4.16</t>
    </r>
    <r>
      <rPr>
        <sz val="9"/>
        <color theme="1"/>
        <rFont val="Roboto"/>
      </rPr>
      <t xml:space="preserve"> REPÚBLICA DOMINICANA: Porcentaje de la capacidad instalada en el Sistema Eléctrico Nacional Interconectado (SENI) que corresponde a fuentes de energía renovable, según año, 2012-2025*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</si>
</sst>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Roboto"/>
    </font>
    <font>
      <sz val="10"/>
      <color theme="1"/>
      <name val="Roboto"/>
    </font>
    <font>
      <b/>
      <sz val="9"/>
      <color theme="1"/>
      <name val="Roboto"/>
    </font>
    <font>
      <sz val="10"/>
      <color rgb="FFFF0000"/>
      <name val="Roboto"/>
    </font>
    <font>
      <sz val="7"/>
      <color theme="1"/>
      <name val="Roboto"/>
    </font>
    <font>
      <b/>
      <i/>
      <sz val="9"/>
      <color theme="1"/>
      <name val="Roboto"/>
    </font>
    <font>
      <i/>
      <sz val="7"/>
      <color theme="1"/>
      <name val="Roboto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3" fillId="2" borderId="0" xfId="0" applyFont="1" applyFill="1" applyAlignment="1">
      <alignment wrapText="1"/>
    </xf>
    <xf numFmtId="0" fontId="3" fillId="2" borderId="0" xfId="0" applyFont="1" applyFill="1"/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5" fillId="2" borderId="0" xfId="0" applyFont="1" applyFill="1"/>
    <xf numFmtId="0" fontId="2" fillId="2" borderId="2" xfId="0" applyFont="1" applyFill="1" applyBorder="1" applyAlignment="1">
      <alignment horizontal="center" vertical="center"/>
    </xf>
    <xf numFmtId="43" fontId="6" fillId="2" borderId="0" xfId="1" applyFont="1" applyFill="1" applyBorder="1"/>
    <xf numFmtId="43" fontId="6" fillId="2" borderId="0" xfId="0" applyNumberFormat="1" applyFont="1" applyFill="1"/>
    <xf numFmtId="0" fontId="6" fillId="2" borderId="0" xfId="0" applyFont="1" applyFill="1" applyAlignment="1">
      <alignment horizontal="left" wrapText="1"/>
    </xf>
    <xf numFmtId="164" fontId="2" fillId="2" borderId="0" xfId="1" applyNumberFormat="1" applyFont="1" applyFill="1" applyAlignment="1">
      <alignment vertical="center"/>
    </xf>
    <xf numFmtId="164" fontId="2" fillId="2" borderId="0" xfId="1" applyNumberFormat="1" applyFont="1" applyFill="1" applyBorder="1" applyAlignment="1">
      <alignment vertical="center"/>
    </xf>
    <xf numFmtId="164" fontId="2" fillId="2" borderId="2" xfId="1" applyNumberFormat="1" applyFont="1" applyFill="1" applyBorder="1" applyAlignment="1">
      <alignment vertical="center"/>
    </xf>
    <xf numFmtId="0" fontId="6" fillId="2" borderId="0" xfId="0" applyFont="1" applyFill="1" applyAlignment="1">
      <alignment horizontal="left"/>
    </xf>
    <xf numFmtId="0" fontId="8" fillId="2" borderId="0" xfId="0" applyFont="1" applyFill="1"/>
    <xf numFmtId="0" fontId="2" fillId="2" borderId="0" xfId="0" applyFont="1" applyFill="1" applyAlignment="1">
      <alignment horizontal="left" wrapText="1"/>
    </xf>
    <xf numFmtId="0" fontId="6" fillId="2" borderId="0" xfId="0" applyFont="1" applyFill="1" applyAlignment="1">
      <alignment horizontal="left" wrapText="1"/>
    </xf>
    <xf numFmtId="0" fontId="2" fillId="2" borderId="0" xfId="0" applyFont="1" applyFill="1" applyBorder="1" applyAlignment="1">
      <alignment horizontal="center" vertical="center"/>
    </xf>
    <xf numFmtId="0" fontId="3" fillId="2" borderId="0" xfId="0" applyFont="1" applyFill="1" applyBorder="1"/>
    <xf numFmtId="0" fontId="5" fillId="2" borderId="0" xfId="0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</xdr:row>
      <xdr:rowOff>0</xdr:rowOff>
    </xdr:from>
    <xdr:to>
      <xdr:col>4</xdr:col>
      <xdr:colOff>422947</xdr:colOff>
      <xdr:row>1</xdr:row>
      <xdr:rowOff>225190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33875" y="161925"/>
          <a:ext cx="426757" cy="219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2:G22"/>
  <sheetViews>
    <sheetView tabSelected="1" workbookViewId="0">
      <selection activeCell="O4" sqref="O4"/>
    </sheetView>
  </sheetViews>
  <sheetFormatPr baseColWidth="10" defaultRowHeight="12.75" x14ac:dyDescent="0.2"/>
  <cols>
    <col min="1" max="1" width="11.42578125" style="2"/>
    <col min="2" max="2" width="16.85546875" style="2" customWidth="1"/>
    <col min="3" max="3" width="14.28515625" style="2" customWidth="1"/>
    <col min="4" max="4" width="22.42578125" style="2" customWidth="1"/>
    <col min="5" max="16384" width="11.42578125" style="2"/>
  </cols>
  <sheetData>
    <row r="2" spans="1:7" ht="36.75" customHeight="1" x14ac:dyDescent="0.2">
      <c r="A2" s="16" t="s">
        <v>8</v>
      </c>
      <c r="B2" s="16"/>
      <c r="C2" s="16"/>
      <c r="D2" s="16"/>
      <c r="E2" s="1"/>
      <c r="F2" s="1"/>
      <c r="G2" s="1"/>
    </row>
    <row r="3" spans="1:7" ht="8.25" customHeight="1" x14ac:dyDescent="0.2"/>
    <row r="4" spans="1:7" ht="55.5" customHeight="1" x14ac:dyDescent="0.2">
      <c r="A4" s="3" t="s">
        <v>0</v>
      </c>
      <c r="B4" s="4" t="s">
        <v>5</v>
      </c>
      <c r="C4" s="4" t="s">
        <v>6</v>
      </c>
      <c r="D4" s="4" t="s">
        <v>1</v>
      </c>
    </row>
    <row r="5" spans="1:7" ht="12.75" customHeight="1" x14ac:dyDescent="0.2">
      <c r="A5" s="5">
        <v>2012</v>
      </c>
      <c r="B5" s="11">
        <v>576.4571428571428</v>
      </c>
      <c r="C5" s="11">
        <v>3138.0866666666661</v>
      </c>
      <c r="D5" s="12">
        <f>B5/C5*100</f>
        <v>18.369701161550974</v>
      </c>
    </row>
    <row r="6" spans="1:7" ht="12.75" customHeight="1" x14ac:dyDescent="0.2">
      <c r="A6" s="5">
        <v>2013</v>
      </c>
      <c r="B6" s="11">
        <v>698.25000000000011</v>
      </c>
      <c r="C6" s="11">
        <v>3504.7726666666663</v>
      </c>
      <c r="D6" s="12">
        <f t="shared" ref="D6:D17" si="0">B6/C6*100</f>
        <v>19.922832845649147</v>
      </c>
    </row>
    <row r="7" spans="1:7" ht="12.75" customHeight="1" x14ac:dyDescent="0.2">
      <c r="A7" s="5">
        <v>2014</v>
      </c>
      <c r="B7" s="11">
        <v>701.17000000000019</v>
      </c>
      <c r="C7" s="11">
        <v>3599.4579999999992</v>
      </c>
      <c r="D7" s="12">
        <f t="shared" si="0"/>
        <v>19.479877248185709</v>
      </c>
    </row>
    <row r="8" spans="1:7" ht="12.75" customHeight="1" x14ac:dyDescent="0.2">
      <c r="A8" s="5">
        <v>2015</v>
      </c>
      <c r="B8" s="11">
        <v>701.17000000000019</v>
      </c>
      <c r="C8" s="11">
        <v>3577.5749999999994</v>
      </c>
      <c r="D8" s="12">
        <f t="shared" si="0"/>
        <v>19.599030069250826</v>
      </c>
    </row>
    <row r="9" spans="1:7" x14ac:dyDescent="0.2">
      <c r="A9" s="5">
        <v>2016</v>
      </c>
      <c r="B9" s="11">
        <v>780.7</v>
      </c>
      <c r="C9" s="12">
        <v>3627.3032000000017</v>
      </c>
      <c r="D9" s="12">
        <f t="shared" si="0"/>
        <v>21.522876830368073</v>
      </c>
    </row>
    <row r="10" spans="1:7" x14ac:dyDescent="0.2">
      <c r="A10" s="5">
        <v>2017</v>
      </c>
      <c r="B10" s="11">
        <v>780.67000000000019</v>
      </c>
      <c r="C10" s="12">
        <v>3708.1532000000002</v>
      </c>
      <c r="D10" s="12">
        <f t="shared" si="0"/>
        <v>21.052797926471868</v>
      </c>
    </row>
    <row r="11" spans="1:7" x14ac:dyDescent="0.2">
      <c r="A11" s="5">
        <v>2018</v>
      </c>
      <c r="B11" s="12">
        <v>879.57000000000016</v>
      </c>
      <c r="C11" s="12">
        <v>3948.9032000000002</v>
      </c>
      <c r="D11" s="12">
        <f t="shared" si="0"/>
        <v>22.273779716859103</v>
      </c>
    </row>
    <row r="12" spans="1:7" x14ac:dyDescent="0.2">
      <c r="A12" s="5">
        <v>2019</v>
      </c>
      <c r="B12" s="12">
        <v>1149.0099999999998</v>
      </c>
      <c r="C12" s="12">
        <v>4889.0492000000004</v>
      </c>
      <c r="D12" s="12">
        <f t="shared" si="0"/>
        <v>23.501706630401667</v>
      </c>
      <c r="E12" s="6"/>
    </row>
    <row r="13" spans="1:7" x14ac:dyDescent="0.2">
      <c r="A13" s="5">
        <v>2020</v>
      </c>
      <c r="B13" s="12">
        <v>1149.0099999999998</v>
      </c>
      <c r="C13" s="12">
        <v>4889.4131999999981</v>
      </c>
      <c r="D13" s="12">
        <f t="shared" si="0"/>
        <v>23.499957009156031</v>
      </c>
    </row>
    <row r="14" spans="1:7" x14ac:dyDescent="0.2">
      <c r="A14" s="5">
        <v>2021</v>
      </c>
      <c r="B14" s="12">
        <v>1290.6766666666665</v>
      </c>
      <c r="C14" s="12">
        <v>4996.0798666666642</v>
      </c>
      <c r="D14" s="12">
        <f t="shared" si="0"/>
        <v>25.833787711800397</v>
      </c>
      <c r="F14" s="6"/>
    </row>
    <row r="15" spans="1:7" x14ac:dyDescent="0.2">
      <c r="A15" s="5">
        <v>2022</v>
      </c>
      <c r="B15" s="12">
        <v>1365.1383333333333</v>
      </c>
      <c r="C15" s="12">
        <v>4882.319833333333</v>
      </c>
      <c r="D15" s="12">
        <f t="shared" si="0"/>
        <v>27.960854264668377</v>
      </c>
      <c r="F15" s="6"/>
    </row>
    <row r="16" spans="1:7" x14ac:dyDescent="0.2">
      <c r="A16" s="5">
        <v>2023</v>
      </c>
      <c r="B16" s="12">
        <v>1590.4549999999999</v>
      </c>
      <c r="C16" s="12">
        <v>5498.3896666666669</v>
      </c>
      <c r="D16" s="12">
        <f t="shared" si="0"/>
        <v>28.92583276958241</v>
      </c>
      <c r="F16" s="6"/>
    </row>
    <row r="17" spans="1:6" x14ac:dyDescent="0.2">
      <c r="A17" s="18">
        <v>2024</v>
      </c>
      <c r="B17" s="12">
        <v>1812</v>
      </c>
      <c r="C17" s="12">
        <v>5795.8563333333332</v>
      </c>
      <c r="D17" s="12">
        <f>B17/C17*100</f>
        <v>31.263714898845262</v>
      </c>
      <c r="F17" s="6"/>
    </row>
    <row r="18" spans="1:6" s="19" customFormat="1" x14ac:dyDescent="0.2">
      <c r="A18" s="7">
        <v>2025</v>
      </c>
      <c r="B18" s="13">
        <v>2416.7583333333328</v>
      </c>
      <c r="C18" s="13">
        <v>6658.3096666666652</v>
      </c>
      <c r="D18" s="13">
        <f>B18/C18*100</f>
        <v>36.296874947590553</v>
      </c>
      <c r="F18" s="20"/>
    </row>
    <row r="19" spans="1:6" ht="11.25" customHeight="1" x14ac:dyDescent="0.2">
      <c r="A19" s="17" t="s">
        <v>2</v>
      </c>
      <c r="B19" s="17"/>
      <c r="C19" s="17"/>
      <c r="D19" s="17"/>
      <c r="F19" s="6"/>
    </row>
    <row r="20" spans="1:6" ht="11.25" customHeight="1" x14ac:dyDescent="0.2">
      <c r="A20" s="14" t="s">
        <v>7</v>
      </c>
      <c r="B20" s="10"/>
      <c r="C20" s="10"/>
      <c r="D20" s="10"/>
      <c r="F20" s="6"/>
    </row>
    <row r="21" spans="1:6" ht="11.25" customHeight="1" x14ac:dyDescent="0.2">
      <c r="A21" s="15" t="s">
        <v>3</v>
      </c>
      <c r="B21" s="8"/>
      <c r="C21" s="8"/>
      <c r="D21" s="9"/>
    </row>
    <row r="22" spans="1:6" ht="18" customHeight="1" x14ac:dyDescent="0.2">
      <c r="A22" s="17" t="s">
        <v>4</v>
      </c>
      <c r="B22" s="17"/>
      <c r="C22" s="17"/>
      <c r="D22" s="17"/>
    </row>
  </sheetData>
  <mergeCells count="3">
    <mergeCell ref="A2:D2"/>
    <mergeCell ref="A19:D19"/>
    <mergeCell ref="A22:D2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Capacidad instalada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Yumirca Altagracia Matos Melo</dc:creator>
  <cp:lastModifiedBy>Theodore Alexander Quant Matos</cp:lastModifiedBy>
  <dcterms:created xsi:type="dcterms:W3CDTF">2022-10-14T18:41:53Z</dcterms:created>
  <dcterms:modified xsi:type="dcterms:W3CDTF">2026-02-20T13:25:38Z</dcterms:modified>
</cp:coreProperties>
</file>