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05" yWindow="-105" windowWidth="23250" windowHeight="12450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10" r:id="rId6"/>
    <sheet name="2021" sheetId="3" r:id="rId7"/>
    <sheet name="2022" sheetId="2" r:id="rId8"/>
    <sheet name="2023" sheetId="11" r:id="rId9"/>
    <sheet name="2024" sheetId="12" r:id="rId10"/>
    <sheet name="2025" sheetId="13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>#REF!</definedName>
    <definedName name="_________________________________________________________TA2" localSheetId="5">#REF!</definedName>
    <definedName name="_________________________________________________________TA2">#REF!</definedName>
    <definedName name="_________________________________________________________TA3" localSheetId="5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 localSheetId="5">'[1]333.02'!#REF!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5">'[1]333.02'!#REF!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5">'[1]333.02'!#REF!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5">'[1]333.02'!#REF!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5">'[1]333.02'!#REF!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5">'[1]333.02'!#REF!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5">'[1]333.02'!#REF!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5">'[1]333.02'!#REF!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5">'[1]333.02'!#REF!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5">'[1]333.02'!#REF!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5">'[1]333.02'!#REF!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5">'[1]333.02'!#REF!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5">'[1]333.02'!#REF!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5">'[1]333.02'!#REF!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5">'[1]333.02'!#REF!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5">'[1]333.02'!#REF!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5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 localSheetId="5">'[1]333.02'!#REF!</definedName>
    <definedName name="______________________________________r">'[1]333.02'!#REF!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5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 localSheetId="5">'[1]333.02'!#REF!</definedName>
    <definedName name="_____________________________________r">'[1]333.02'!#REF!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5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 localSheetId="5">'[1]333.02'!#REF!</definedName>
    <definedName name="____________________________________r">'[1]333.02'!#REF!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5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 localSheetId="5">'[1]333.02'!#REF!</definedName>
    <definedName name="___________________________________r">'[1]333.02'!#REF!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5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 localSheetId="5">'[1]333.02'!#REF!</definedName>
    <definedName name="__________________________________r">'[1]333.02'!#REF!</definedName>
    <definedName name="__________________________________TA1" localSheetId="5">#REF!</definedName>
    <definedName name="__________________________________TA1">#REF!</definedName>
    <definedName name="__________________________________TA2" localSheetId="5">#REF!</definedName>
    <definedName name="__________________________________TA2">#REF!</definedName>
    <definedName name="__________________________________TA3" localSheetId="5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5">#REF!</definedName>
    <definedName name="_________________________________dga12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 localSheetId="5">'[1]333.02'!#REF!</definedName>
    <definedName name="_________________________________r">'[1]333.02'!#REF!</definedName>
    <definedName name="_________________________________TA1" localSheetId="5">#REF!</definedName>
    <definedName name="_________________________________TA1">#REF!</definedName>
    <definedName name="_________________________________TA2" localSheetId="5">#REF!</definedName>
    <definedName name="_________________________________TA2">#REF!</definedName>
    <definedName name="_________________________________TA3" localSheetId="5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5">#REF!</definedName>
    <definedName name="________________________________dga11">#REF!</definedName>
    <definedName name="________________________________dga12" localSheetId="5">#REF!</definedName>
    <definedName name="________________________________dga12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 localSheetId="5">'[1]333.02'!#REF!</definedName>
    <definedName name="________________________________r">'[1]333.02'!#REF!</definedName>
    <definedName name="________________________________TA1" localSheetId="5">#REF!</definedName>
    <definedName name="________________________________TA1">#REF!</definedName>
    <definedName name="________________________________TA2" localSheetId="5">#REF!</definedName>
    <definedName name="________________________________TA2">#REF!</definedName>
    <definedName name="________________________________TA3" localSheetId="5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5">#REF!</definedName>
    <definedName name="_______________________________dga11">#REF!</definedName>
    <definedName name="_______________________________dga12" localSheetId="5">#REF!</definedName>
    <definedName name="_______________________________dga12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 localSheetId="5">'[1]333.02'!#REF!</definedName>
    <definedName name="_______________________________r">'[1]333.02'!#REF!</definedName>
    <definedName name="_______________________________TA1" localSheetId="5">#REF!</definedName>
    <definedName name="_______________________________TA1">#REF!</definedName>
    <definedName name="_______________________________TA2" localSheetId="5">#REF!</definedName>
    <definedName name="_______________________________TA2">#REF!</definedName>
    <definedName name="_______________________________TA3" localSheetId="5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>#REF!</definedName>
    <definedName name="______________________________dga12" localSheetId="5">#REF!</definedName>
    <definedName name="______________________________dga12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 localSheetId="5">'[1]333.02'!#REF!</definedName>
    <definedName name="______________________________r">'[1]333.02'!#REF!</definedName>
    <definedName name="______________________________uh1" localSheetId="5">#REF!</definedName>
    <definedName name="______________________________uh1">#REF!</definedName>
    <definedName name="______________________________uh2" localSheetId="5">#REF!</definedName>
    <definedName name="______________________________uh2">#REF!</definedName>
    <definedName name="______________________________uh3" localSheetId="5">#REF!</definedName>
    <definedName name="______________________________uh3">#REF!</definedName>
    <definedName name="_____________________________aaa99" localSheetId="5">'[1]344.13'!#REF!</definedName>
    <definedName name="_____________________________aaa99">'[1]344.13'!#REF!</definedName>
    <definedName name="_____________________________dga11" localSheetId="5">#REF!</definedName>
    <definedName name="_____________________________dga11">#REF!</definedName>
    <definedName name="_____________________________dga12" localSheetId="5">#REF!</definedName>
    <definedName name="_____________________________dga12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 localSheetId="5">'[1]333.02'!#REF!</definedName>
    <definedName name="_____________________________r">'[1]333.02'!#REF!</definedName>
    <definedName name="_____________________________TA1" localSheetId="5">#REF!</definedName>
    <definedName name="_____________________________TA1">#REF!</definedName>
    <definedName name="_____________________________TA2" localSheetId="5">#REF!</definedName>
    <definedName name="_____________________________TA2">#REF!</definedName>
    <definedName name="_____________________________TA3" localSheetId="5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5">#REF!</definedName>
    <definedName name="____________________________dga11">#REF!</definedName>
    <definedName name="____________________________dga12" localSheetId="5">#REF!</definedName>
    <definedName name="____________________________dga12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 localSheetId="5">'[1]333.02'!#REF!</definedName>
    <definedName name="____________________________r">'[1]333.02'!#REF!</definedName>
    <definedName name="____________________________TA1" localSheetId="5">#REF!</definedName>
    <definedName name="____________________________TA1">#REF!</definedName>
    <definedName name="____________________________TA2" localSheetId="5">#REF!</definedName>
    <definedName name="____________________________TA2">#REF!</definedName>
    <definedName name="____________________________TA3" localSheetId="5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5">#REF!</definedName>
    <definedName name="___________________________dga11">#REF!</definedName>
    <definedName name="___________________________dga12" localSheetId="5">#REF!</definedName>
    <definedName name="___________________________dga12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 localSheetId="5">'[1]333.02'!#REF!</definedName>
    <definedName name="___________________________r">'[1]333.02'!#REF!</definedName>
    <definedName name="___________________________TA1" localSheetId="5">#REF!</definedName>
    <definedName name="___________________________TA1">#REF!</definedName>
    <definedName name="___________________________TA2" localSheetId="5">#REF!</definedName>
    <definedName name="___________________________TA2">#REF!</definedName>
    <definedName name="___________________________TA3" localSheetId="5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5">#REF!</definedName>
    <definedName name="__________________________dga11">#REF!</definedName>
    <definedName name="__________________________dga12" localSheetId="5">#REF!</definedName>
    <definedName name="__________________________dga12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 localSheetId="5">'[1]333.02'!#REF!</definedName>
    <definedName name="__________________________r">'[1]333.02'!#REF!</definedName>
    <definedName name="__________________________TA1" localSheetId="5">#REF!</definedName>
    <definedName name="__________________________TA1">#REF!</definedName>
    <definedName name="__________________________TA2" localSheetId="5">#REF!</definedName>
    <definedName name="__________________________TA2">#REF!</definedName>
    <definedName name="__________________________TA3" localSheetId="5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5">#REF!</definedName>
    <definedName name="_________________________dga11">#REF!</definedName>
    <definedName name="_________________________dga12" localSheetId="5">#REF!</definedName>
    <definedName name="_________________________dga12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 localSheetId="5">'[1]333.02'!#REF!</definedName>
    <definedName name="_________________________r">'[1]333.02'!#REF!</definedName>
    <definedName name="_________________________TA1" localSheetId="5">#REF!</definedName>
    <definedName name="_________________________TA1">#REF!</definedName>
    <definedName name="_________________________TA2" localSheetId="5">#REF!</definedName>
    <definedName name="_________________________TA2">#REF!</definedName>
    <definedName name="_________________________TA3" localSheetId="5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5">#REF!</definedName>
    <definedName name="________________________dga11">#REF!</definedName>
    <definedName name="________________________dga12" localSheetId="5">#REF!</definedName>
    <definedName name="________________________dga12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 localSheetId="5">'[1]333.02'!#REF!</definedName>
    <definedName name="________________________r">'[1]333.02'!#REF!</definedName>
    <definedName name="________________________TA1" localSheetId="5">#REF!</definedName>
    <definedName name="________________________TA1">#REF!</definedName>
    <definedName name="________________________TA2" localSheetId="5">#REF!</definedName>
    <definedName name="________________________TA2">#REF!</definedName>
    <definedName name="________________________TA3" localSheetId="5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5">#REF!</definedName>
    <definedName name="_______________________dga11">#REF!</definedName>
    <definedName name="_______________________dga12" localSheetId="5">#REF!</definedName>
    <definedName name="_______________________dga12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 localSheetId="5">'[1]333.02'!#REF!</definedName>
    <definedName name="_______________________r">'[1]333.02'!#REF!</definedName>
    <definedName name="_______________________uh1" localSheetId="5">#REF!</definedName>
    <definedName name="_______________________uh1">#REF!</definedName>
    <definedName name="_______________________uh2" localSheetId="5">#REF!</definedName>
    <definedName name="_______________________uh2">#REF!</definedName>
    <definedName name="_______________________uh3" localSheetId="5">#REF!</definedName>
    <definedName name="_______________________uh3">#REF!</definedName>
    <definedName name="______________________aaa99" localSheetId="5">'[1]344.13'!#REF!</definedName>
    <definedName name="______________________aaa99">'[1]344.13'!#REF!</definedName>
    <definedName name="______________________dga11" localSheetId="5">#REF!</definedName>
    <definedName name="______________________dga11">#REF!</definedName>
    <definedName name="______________________dga12" localSheetId="5">#REF!</definedName>
    <definedName name="______________________dga12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 localSheetId="5">'[1]333.02'!#REF!</definedName>
    <definedName name="______________________r">'[1]333.02'!#REF!</definedName>
    <definedName name="______________________TA1" localSheetId="5">#REF!</definedName>
    <definedName name="______________________TA1">#REF!</definedName>
    <definedName name="______________________TA2" localSheetId="5">#REF!</definedName>
    <definedName name="______________________TA2">#REF!</definedName>
    <definedName name="______________________TA3" localSheetId="5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5">#REF!</definedName>
    <definedName name="_____________________dga11">#REF!</definedName>
    <definedName name="_____________________dga12" localSheetId="5">#REF!</definedName>
    <definedName name="_____________________dga12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 localSheetId="5">'[1]333.02'!#REF!</definedName>
    <definedName name="_____________________r">'[1]333.02'!#REF!</definedName>
    <definedName name="_____________________uh1" localSheetId="5">#REF!</definedName>
    <definedName name="_____________________uh1">#REF!</definedName>
    <definedName name="_____________________uh2" localSheetId="5">#REF!</definedName>
    <definedName name="_____________________uh2">#REF!</definedName>
    <definedName name="_____________________uh3" localSheetId="5">#REF!</definedName>
    <definedName name="_____________________uh3">#REF!</definedName>
    <definedName name="____________________aaa99" localSheetId="5">'[1]344.13'!#REF!</definedName>
    <definedName name="____________________aaa99">'[1]344.13'!#REF!</definedName>
    <definedName name="____________________dga11" localSheetId="5">#REF!</definedName>
    <definedName name="____________________dga11">#REF!</definedName>
    <definedName name="____________________dga12" localSheetId="5">#REF!</definedName>
    <definedName name="____________________dga12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 localSheetId="5">'[1]333.02'!#REF!</definedName>
    <definedName name="____________________r">'[1]333.02'!#REF!</definedName>
    <definedName name="____________________TA1" localSheetId="5">#REF!</definedName>
    <definedName name="____________________TA1">#REF!</definedName>
    <definedName name="____________________TA2" localSheetId="5">#REF!</definedName>
    <definedName name="____________________TA2">#REF!</definedName>
    <definedName name="____________________TA3" localSheetId="5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5">#REF!</definedName>
    <definedName name="___________________dga11">#REF!</definedName>
    <definedName name="___________________dga12" localSheetId="5">#REF!</definedName>
    <definedName name="___________________dga12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 localSheetId="5">'[1]333.02'!#REF!</definedName>
    <definedName name="___________________r">'[1]333.02'!#REF!</definedName>
    <definedName name="___________________TA1" localSheetId="5">#REF!</definedName>
    <definedName name="___________________TA1">#REF!</definedName>
    <definedName name="___________________TA2" localSheetId="5">#REF!</definedName>
    <definedName name="___________________TA2">#REF!</definedName>
    <definedName name="___________________TA3" localSheetId="5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5">#REF!</definedName>
    <definedName name="__________________dga11">#REF!</definedName>
    <definedName name="__________________dga12" localSheetId="5">#REF!</definedName>
    <definedName name="__________________dga12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 localSheetId="5">'[1]333.02'!#REF!</definedName>
    <definedName name="__________________r">'[1]333.02'!#REF!</definedName>
    <definedName name="__________________TA1" localSheetId="5">#REF!</definedName>
    <definedName name="__________________TA1">#REF!</definedName>
    <definedName name="__________________TA2" localSheetId="5">#REF!</definedName>
    <definedName name="__________________TA2">#REF!</definedName>
    <definedName name="__________________TA3" localSheetId="5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5">#REF!</definedName>
    <definedName name="_________________dga11">#REF!</definedName>
    <definedName name="_________________dga12" localSheetId="5">#REF!</definedName>
    <definedName name="_________________dga12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 localSheetId="5">'[1]333.02'!#REF!</definedName>
    <definedName name="_________________r">'[1]333.02'!#REF!</definedName>
    <definedName name="_________________TA1" localSheetId="5">#REF!</definedName>
    <definedName name="_________________TA1">#REF!</definedName>
    <definedName name="_________________TA2" localSheetId="5">#REF!</definedName>
    <definedName name="_________________TA2">#REF!</definedName>
    <definedName name="_________________TA3" localSheetId="5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5">#REF!</definedName>
    <definedName name="________________dga11">#REF!</definedName>
    <definedName name="________________dga12" localSheetId="5">#REF!</definedName>
    <definedName name="________________dga12">#REF!</definedName>
    <definedName name="________________f" localSheetId="5">#REF!</definedName>
    <definedName name="________________f">#REF!</definedName>
    <definedName name="________________fc">'[2]1.03'!$H$12</definedName>
    <definedName name="________________r" localSheetId="5">'[1]333.02'!#REF!</definedName>
    <definedName name="________________r">'[1]333.02'!#REF!</definedName>
    <definedName name="________________TA1" localSheetId="5">#REF!</definedName>
    <definedName name="________________TA1">#REF!</definedName>
    <definedName name="________________TA2" localSheetId="5">#REF!</definedName>
    <definedName name="________________TA2">#REF!</definedName>
    <definedName name="________________TA3" localSheetId="5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5">#REF!</definedName>
    <definedName name="_______________dga11">#REF!</definedName>
    <definedName name="_______________dga12" localSheetId="5">#REF!</definedName>
    <definedName name="_______________dga12">#REF!</definedName>
    <definedName name="_______________f" localSheetId="5">#REF!</definedName>
    <definedName name="_______________f">#REF!</definedName>
    <definedName name="_______________fc">'[2]1.03'!$H$12</definedName>
    <definedName name="_______________r" localSheetId="5">'[1]333.02'!#REF!</definedName>
    <definedName name="_______________r">'[1]333.02'!#REF!</definedName>
    <definedName name="_______________TA1" localSheetId="5">#REF!</definedName>
    <definedName name="_______________TA1">#REF!</definedName>
    <definedName name="_______________TA2" localSheetId="5">#REF!</definedName>
    <definedName name="_______________TA2">#REF!</definedName>
    <definedName name="_______________TA3" localSheetId="5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5">#REF!</definedName>
    <definedName name="______________dga11">#REF!</definedName>
    <definedName name="______________dga12" localSheetId="5">#REF!</definedName>
    <definedName name="______________dga12">#REF!</definedName>
    <definedName name="______________f" localSheetId="5">#REF!</definedName>
    <definedName name="______________f">#REF!</definedName>
    <definedName name="______________fc">'[2]1.03'!$H$12</definedName>
    <definedName name="______________r" localSheetId="5">'[3]333.02'!#REF!</definedName>
    <definedName name="______________r">'[3]333.02'!#REF!</definedName>
    <definedName name="______________TA1" localSheetId="5">#REF!</definedName>
    <definedName name="______________TA1">#REF!</definedName>
    <definedName name="______________TA2" localSheetId="5">#REF!</definedName>
    <definedName name="______________TA2">#REF!</definedName>
    <definedName name="______________TA3" localSheetId="5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5">#REF!</definedName>
    <definedName name="_____________dga11">#REF!</definedName>
    <definedName name="_____________dga12" localSheetId="5">#REF!</definedName>
    <definedName name="_____________dga12">#REF!</definedName>
    <definedName name="_____________f" localSheetId="5">#REF!</definedName>
    <definedName name="_____________f">#REF!</definedName>
    <definedName name="_____________fc">'[2]1.03'!$H$12</definedName>
    <definedName name="_____________r" localSheetId="5">'[1]333.02'!#REF!</definedName>
    <definedName name="_____________r">'[1]333.02'!#REF!</definedName>
    <definedName name="_____________TA1" localSheetId="5">#REF!</definedName>
    <definedName name="_____________TA1">#REF!</definedName>
    <definedName name="_____________TA2" localSheetId="5">#REF!</definedName>
    <definedName name="_____________TA2">#REF!</definedName>
    <definedName name="_____________TA3" localSheetId="5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5">#REF!</definedName>
    <definedName name="____________dga11">#REF!</definedName>
    <definedName name="____________dga12" localSheetId="5">#REF!</definedName>
    <definedName name="____________dga12">#REF!</definedName>
    <definedName name="____________f" localSheetId="5">#REF!</definedName>
    <definedName name="____________f">#REF!</definedName>
    <definedName name="____________fc">'[2]1.03'!$H$12</definedName>
    <definedName name="____________r" localSheetId="5">'[1]333.02'!#REF!</definedName>
    <definedName name="____________r">'[1]333.02'!#REF!</definedName>
    <definedName name="____________TA1" localSheetId="5">#REF!</definedName>
    <definedName name="____________TA1">#REF!</definedName>
    <definedName name="____________TA2" localSheetId="5">#REF!</definedName>
    <definedName name="____________TA2">#REF!</definedName>
    <definedName name="____________TA3" localSheetId="5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5">#REF!</definedName>
    <definedName name="___________dga11">#REF!</definedName>
    <definedName name="___________dga12" localSheetId="5">#REF!</definedName>
    <definedName name="___________dga12">#REF!</definedName>
    <definedName name="___________f" localSheetId="5">#REF!</definedName>
    <definedName name="___________f">#REF!</definedName>
    <definedName name="___________fc">'[2]1.03'!$H$12</definedName>
    <definedName name="___________r" localSheetId="5">'[1]333.02'!#REF!</definedName>
    <definedName name="___________r">'[1]333.02'!#REF!</definedName>
    <definedName name="___________TA1" localSheetId="5">#REF!</definedName>
    <definedName name="___________TA1">#REF!</definedName>
    <definedName name="___________TA2" localSheetId="5">#REF!</definedName>
    <definedName name="___________TA2">#REF!</definedName>
    <definedName name="___________TA3" localSheetId="5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5">#REF!</definedName>
    <definedName name="__________dga11">#REF!</definedName>
    <definedName name="__________dga12" localSheetId="5">#REF!</definedName>
    <definedName name="__________dga12">#REF!</definedName>
    <definedName name="__________f" localSheetId="5">#REF!</definedName>
    <definedName name="__________f">#REF!</definedName>
    <definedName name="__________fc">'[2]1.03'!$H$12</definedName>
    <definedName name="__________r" localSheetId="5">'[1]333.02'!#REF!</definedName>
    <definedName name="__________r">'[1]333.02'!#REF!</definedName>
    <definedName name="__________TA1" localSheetId="5">#REF!</definedName>
    <definedName name="__________TA1">#REF!</definedName>
    <definedName name="__________TA2" localSheetId="5">#REF!</definedName>
    <definedName name="__________TA2">#REF!</definedName>
    <definedName name="__________TA3" localSheetId="5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5">#REF!</definedName>
    <definedName name="_________dga11">#REF!</definedName>
    <definedName name="_________dga12" localSheetId="5">#REF!</definedName>
    <definedName name="_________dga12">#REF!</definedName>
    <definedName name="_________f" localSheetId="5">#REF!</definedName>
    <definedName name="_________f">#REF!</definedName>
    <definedName name="_________fc">'[2]1.03'!$H$12</definedName>
    <definedName name="_________r" localSheetId="5">'[1]333.02'!#REF!</definedName>
    <definedName name="_________r">'[1]333.02'!#REF!</definedName>
    <definedName name="_________TA1" localSheetId="5">#REF!</definedName>
    <definedName name="_________TA1">#REF!</definedName>
    <definedName name="_________TA2" localSheetId="5">#REF!</definedName>
    <definedName name="_________TA2">#REF!</definedName>
    <definedName name="_________TA3" localSheetId="5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5">#REF!</definedName>
    <definedName name="________dga11">#REF!</definedName>
    <definedName name="________dga12" localSheetId="5">#REF!</definedName>
    <definedName name="________dga12">#REF!</definedName>
    <definedName name="________f" localSheetId="5">#REF!</definedName>
    <definedName name="________f">#REF!</definedName>
    <definedName name="________fc">'[2]1.03'!$H$12</definedName>
    <definedName name="________r" localSheetId="5">'[1]333.02'!#REF!</definedName>
    <definedName name="________r">'[1]333.02'!#REF!</definedName>
    <definedName name="________TA1" localSheetId="5">#REF!</definedName>
    <definedName name="________TA1">#REF!</definedName>
    <definedName name="________TA2" localSheetId="5">#REF!</definedName>
    <definedName name="________TA2">#REF!</definedName>
    <definedName name="________TA3" localSheetId="5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5">#REF!</definedName>
    <definedName name="_______dga11">#REF!</definedName>
    <definedName name="_______dga12" localSheetId="5">#REF!</definedName>
    <definedName name="_______dga12">#REF!</definedName>
    <definedName name="_______f" localSheetId="5">#REF!</definedName>
    <definedName name="_______f">#REF!</definedName>
    <definedName name="_______fc">'[2]1.03'!$H$12</definedName>
    <definedName name="_______r" localSheetId="5">'[4]333.02'!#REF!</definedName>
    <definedName name="_______r">'[4]333.02'!#REF!</definedName>
    <definedName name="_______TA1" localSheetId="5">#REF!</definedName>
    <definedName name="_______TA1">#REF!</definedName>
    <definedName name="_______TA2" localSheetId="5">#REF!</definedName>
    <definedName name="_______TA2">#REF!</definedName>
    <definedName name="_______TA3" localSheetId="5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5">#REF!</definedName>
    <definedName name="______dga11">#REF!</definedName>
    <definedName name="______dga12" localSheetId="5">#REF!</definedName>
    <definedName name="______dga12">#REF!</definedName>
    <definedName name="______f" localSheetId="5">#REF!</definedName>
    <definedName name="______f">#REF!</definedName>
    <definedName name="______fc">'[2]1.03'!$H$12</definedName>
    <definedName name="______r" localSheetId="5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>#REF!</definedName>
    <definedName name="______TA2" localSheetId="5">#REF!</definedName>
    <definedName name="______TA2">#REF!</definedName>
    <definedName name="______TA3" localSheetId="5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 localSheetId="5">#REF!</definedName>
    <definedName name="_____dga11">#REF!</definedName>
    <definedName name="_____dga12" localSheetId="5">#REF!</definedName>
    <definedName name="_____dga12">#REF!</definedName>
    <definedName name="_____f" localSheetId="5">#REF!</definedName>
    <definedName name="_____f">#REF!</definedName>
    <definedName name="_____fc">'[2]1.03'!$H$12</definedName>
    <definedName name="_____r" localSheetId="5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>#REF!</definedName>
    <definedName name="_____TA2" localSheetId="5">#REF!</definedName>
    <definedName name="_____TA2">#REF!</definedName>
    <definedName name="_____TA3" localSheetId="5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5">'[5]344.13'!#REF!</definedName>
    <definedName name="____aaa98">'[6]344.13'!#REF!</definedName>
    <definedName name="____aaa99" localSheetId="5">'[5]344.13'!#REF!</definedName>
    <definedName name="____aaa99">'[6]344.13'!#REF!</definedName>
    <definedName name="____dga11" localSheetId="5">#REF!</definedName>
    <definedName name="____dga11">#REF!</definedName>
    <definedName name="____dga12" localSheetId="5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 localSheetId="5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>#REF!</definedName>
    <definedName name="____TA2" localSheetId="5">#REF!</definedName>
    <definedName name="____TA2">#REF!</definedName>
    <definedName name="____TA3" localSheetId="5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 localSheetId="5">#REF!</definedName>
    <definedName name="___dga11">#REF!</definedName>
    <definedName name="___dga12" localSheetId="5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 localSheetId="5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>#REF!</definedName>
    <definedName name="___TA2" localSheetId="5">#REF!</definedName>
    <definedName name="___TA2">#REF!</definedName>
    <definedName name="___TA3" localSheetId="5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5">'[10]333.02'!#REF!</definedName>
    <definedName name="__r" localSheetId="6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 localSheetId="4">#REF!</definedName>
    <definedName name="__TA4" localSheetId="6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 localSheetId="4">#REF!</definedName>
    <definedName name="__TE1" localSheetId="6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 localSheetId="4">#REF!</definedName>
    <definedName name="__TE2" localSheetId="6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 localSheetId="4">#REF!</definedName>
    <definedName name="__TE3" localSheetId="6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 localSheetId="4">#REF!</definedName>
    <definedName name="__TE4" localSheetId="6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 localSheetId="4">#REF!</definedName>
    <definedName name="__TO1" localSheetId="6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 localSheetId="4">#REF!</definedName>
    <definedName name="__TO2" localSheetId="6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 localSheetId="4">#REF!</definedName>
    <definedName name="__TO3" localSheetId="6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 localSheetId="4">#REF!</definedName>
    <definedName name="__TO4" localSheetId="6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 localSheetId="4">#REF!</definedName>
    <definedName name="__uh1" localSheetId="6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 localSheetId="4">#REF!</definedName>
    <definedName name="__uh2" localSheetId="6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 localSheetId="4">#REF!</definedName>
    <definedName name="__uh3" localSheetId="6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>'[12]344.13'!#REF!</definedName>
    <definedName name="_aaa99" localSheetId="5">'[11]344.13'!#REF!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>'[12]333.02'!#REF!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6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 localSheetId="4">#REF!</definedName>
    <definedName name="_TA4" localSheetId="6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 localSheetId="4">#REF!</definedName>
    <definedName name="_TE1" localSheetId="6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 localSheetId="4">#REF!</definedName>
    <definedName name="_TE2" localSheetId="6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 localSheetId="4">#REF!</definedName>
    <definedName name="_TE3" localSheetId="6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 localSheetId="4">#REF!</definedName>
    <definedName name="_TE4" localSheetId="6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 localSheetId="4">#REF!</definedName>
    <definedName name="_TO1" localSheetId="6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 localSheetId="4">#REF!</definedName>
    <definedName name="_TO2" localSheetId="6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 localSheetId="4">#REF!</definedName>
    <definedName name="_TO3" localSheetId="6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 localSheetId="4">#REF!</definedName>
    <definedName name="_TO4" localSheetId="6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 localSheetId="4">#REF!</definedName>
    <definedName name="_uh1" localSheetId="6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 localSheetId="4">#REF!</definedName>
    <definedName name="_uh2" localSheetId="6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 localSheetId="4">#REF!</definedName>
    <definedName name="_uh3" localSheetId="6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6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6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[17]BD!$D$7:$AZ$7</definedName>
    <definedName name="AñoA" localSheetId="5">#REF!</definedName>
    <definedName name="AñoA">#REF!</definedName>
    <definedName name="AñoVE" localSheetId="5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>'[10]331-04'!#REF!</definedName>
    <definedName name="ap_11" localSheetId="5">'[10]331-04'!#REF!</definedName>
    <definedName name="ap_11">'[10]331-04'!#REF!</definedName>
    <definedName name="_xlnm.Print_Area" localSheetId="0">'2015'!$A$2:$J$23</definedName>
    <definedName name="_xlnm.Print_Area" localSheetId="1">'2016'!$A$2:$L$29</definedName>
    <definedName name="_xlnm.Print_Area" localSheetId="2">'2017'!$A$2:$K$21</definedName>
    <definedName name="_xlnm.Print_Area" localSheetId="3">'2018'!$A$2:$J$7</definedName>
    <definedName name="_xlnm.Print_Area" localSheetId="4">'2019'!$A$2:$I$7</definedName>
    <definedName name="_xlnm.Print_Area" localSheetId="5">'2020'!$A$1:$Z$7</definedName>
    <definedName name="_xlnm.Print_Area" localSheetId="6">'2021'!$A$1:$W$5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 localSheetId="4">#REF!</definedName>
    <definedName name="asdfac" localSheetId="6">#REF!</definedName>
    <definedName name="asdfac">#REF!</definedName>
    <definedName name="asdfac_10" localSheetId="0">#REF!</definedName>
    <definedName name="asdfac_10" localSheetId="1">#REF!</definedName>
    <definedName name="asdfac_10" localSheetId="2">#REF!</definedName>
    <definedName name="asdfac_10" localSheetId="3">#REF!</definedName>
    <definedName name="asdfac_10" localSheetId="4">#REF!</definedName>
    <definedName name="asdfac_10" localSheetId="6">#REF!</definedName>
    <definedName name="asdfac_10">#REF!</definedName>
    <definedName name="asdfac_11" localSheetId="0">#REF!</definedName>
    <definedName name="asdfac_11" localSheetId="1">#REF!</definedName>
    <definedName name="asdfac_11" localSheetId="2">#REF!</definedName>
    <definedName name="asdfac_11" localSheetId="3">#REF!</definedName>
    <definedName name="asdfac_11" localSheetId="4">#REF!</definedName>
    <definedName name="asdfac_11" localSheetId="6">#REF!</definedName>
    <definedName name="asdfac_11">#REF!</definedName>
    <definedName name="asew">#REF!</definedName>
    <definedName name="Av">#REF!</definedName>
    <definedName name="azx">#REF!</definedName>
    <definedName name="b" localSheetId="5">'[5]333.09'!#REF!</definedName>
    <definedName name="b">'[10]333.09'!#REF!</definedName>
    <definedName name="b_10">'[10]333.09'!#REF!</definedName>
    <definedName name="b_11">'[10]333.09'!#REF!</definedName>
    <definedName name="BAL">#REF!</definedName>
    <definedName name="_xlnm.Database" localSheetId="5">#REF!</definedName>
    <definedName name="_xlnm.Database">#REF!</definedName>
    <definedName name="bb" localSheetId="5">#REF!</definedName>
    <definedName name="bb">'[10]333.05'!#REF!</definedName>
    <definedName name="bb_10" localSheetId="5">'[10]333.05'!#REF!</definedName>
    <definedName name="bb_10">'[10]333.05'!#REF!</definedName>
    <definedName name="bb_11" localSheetId="5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6">#REF!</definedName>
    <definedName name="BVB">#REF!</definedName>
    <definedName name="BVB_10" localSheetId="0">#REF!</definedName>
    <definedName name="BVB_10" localSheetId="1">#REF!</definedName>
    <definedName name="BVB_10" localSheetId="2">#REF!</definedName>
    <definedName name="BVB_10" localSheetId="3">#REF!</definedName>
    <definedName name="BVB_10" localSheetId="4">#REF!</definedName>
    <definedName name="BVB_10" localSheetId="6">#REF!</definedName>
    <definedName name="BVB_10">#REF!</definedName>
    <definedName name="BVB_11" localSheetId="0">#REF!</definedName>
    <definedName name="BVB_11" localSheetId="1">#REF!</definedName>
    <definedName name="BVB_11" localSheetId="2">#REF!</definedName>
    <definedName name="BVB_11" localSheetId="3">#REF!</definedName>
    <definedName name="BVB_11" localSheetId="4">#REF!</definedName>
    <definedName name="BVB_11" localSheetId="6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.">'[21]3.23-10'!#REF!</definedName>
    <definedName name="ccentral1">'[21]3.23-10'!#REF!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entral3">'[21]3.23-10'!#REF!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0">#REF!</definedName>
    <definedName name="ccuu_10" localSheetId="1">#REF!</definedName>
    <definedName name="ccuu_10" localSheetId="2">#REF!</definedName>
    <definedName name="ccuu_10" localSheetId="3">#REF!</definedName>
    <definedName name="ccuu_10" localSheetId="4">#REF!</definedName>
    <definedName name="ccuu_10" localSheetId="6">#REF!</definedName>
    <definedName name="ccuu_10">#REF!</definedName>
    <definedName name="ccuu_11" localSheetId="0">#REF!</definedName>
    <definedName name="ccuu_11" localSheetId="1">#REF!</definedName>
    <definedName name="ccuu_11" localSheetId="2">#REF!</definedName>
    <definedName name="ccuu_11" localSheetId="3">#REF!</definedName>
    <definedName name="ccuu_11" localSheetId="4">#REF!</definedName>
    <definedName name="ccuu_11" localSheetId="6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1.">'[21]3.23-10'!#REF!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ibao33">'[21]3.23-10'!#REF!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 localSheetId="4">#REF!</definedName>
    <definedName name="coccident2" localSheetId="6">#REF!</definedName>
    <definedName name="coccident2">#REF!</definedName>
    <definedName name="Codigo">[17]BD!$B$10:$B$944</definedName>
    <definedName name="CodigoA" localSheetId="5">#REF!</definedName>
    <definedName name="CodigoA">#REF!</definedName>
    <definedName name="CodigoVE" localSheetId="5">#REF!</definedName>
    <definedName name="CodigoVE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 localSheetId="4">#REF!</definedName>
    <definedName name="coriental" localSheetId="6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 localSheetId="4">#REF!</definedName>
    <definedName name="coriental2" localSheetId="6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 localSheetId="4">#REF!</definedName>
    <definedName name="csuroeste" localSheetId="6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 localSheetId="4">#REF!</definedName>
    <definedName name="csuroeste2" localSheetId="6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 localSheetId="4">#REF!</definedName>
    <definedName name="cu" localSheetId="6">#REF!</definedName>
    <definedName name="cu">#REF!</definedName>
    <definedName name="cu_10" localSheetId="0">#REF!</definedName>
    <definedName name="cu_10" localSheetId="1">#REF!</definedName>
    <definedName name="cu_10" localSheetId="2">#REF!</definedName>
    <definedName name="cu_10" localSheetId="3">#REF!</definedName>
    <definedName name="cu_10" localSheetId="4">#REF!</definedName>
    <definedName name="cu_10" localSheetId="6">#REF!</definedName>
    <definedName name="cu_10">#REF!</definedName>
    <definedName name="cu_11" localSheetId="0">#REF!</definedName>
    <definedName name="cu_11" localSheetId="1">#REF!</definedName>
    <definedName name="cu_11" localSheetId="2">#REF!</definedName>
    <definedName name="cu_11" localSheetId="3">#REF!</definedName>
    <definedName name="cu_11" localSheetId="4">#REF!</definedName>
    <definedName name="cu_11" localSheetId="6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6">#REF!</definedName>
    <definedName name="cuuuu">#REF!</definedName>
    <definedName name="cuuuu_10" localSheetId="0">#REF!</definedName>
    <definedName name="cuuuu_10" localSheetId="1">#REF!</definedName>
    <definedName name="cuuuu_10" localSheetId="2">#REF!</definedName>
    <definedName name="cuuuu_10" localSheetId="3">#REF!</definedName>
    <definedName name="cuuuu_10" localSheetId="4">#REF!</definedName>
    <definedName name="cuuuu_10" localSheetId="6">#REF!</definedName>
    <definedName name="cuuuu_10">#REF!</definedName>
    <definedName name="cuuuu_11" localSheetId="0">#REF!</definedName>
    <definedName name="cuuuu_11" localSheetId="1">#REF!</definedName>
    <definedName name="cuuuu_11" localSheetId="2">#REF!</definedName>
    <definedName name="cuuuu_11" localSheetId="3">#REF!</definedName>
    <definedName name="cuuuu_11" localSheetId="4">#REF!</definedName>
    <definedName name="cuuuu_11" localSheetId="6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0">#REF!</definedName>
    <definedName name="dga12_11" localSheetId="1">#REF!</definedName>
    <definedName name="dga12_11" localSheetId="2">#REF!</definedName>
    <definedName name="dga12_11" localSheetId="3">#REF!</definedName>
    <definedName name="dga12_11" localSheetId="4">#REF!</definedName>
    <definedName name="dga12_11" localSheetId="6">#REF!</definedName>
    <definedName name="dga12_11">#REF!</definedName>
    <definedName name="dgii11" localSheetId="0">#REF!</definedName>
    <definedName name="dgii11" localSheetId="1">#REF!</definedName>
    <definedName name="dgii11" localSheetId="2">#REF!</definedName>
    <definedName name="dgii11" localSheetId="3">#REF!</definedName>
    <definedName name="dgii11" localSheetId="4">#REF!</definedName>
    <definedName name="dgii11" localSheetId="6">#REF!</definedName>
    <definedName name="dgii11">#REF!</definedName>
    <definedName name="dgii11_10" localSheetId="0">#REF!</definedName>
    <definedName name="dgii11_10" localSheetId="1">#REF!</definedName>
    <definedName name="dgii11_10" localSheetId="2">#REF!</definedName>
    <definedName name="dgii11_10" localSheetId="3">#REF!</definedName>
    <definedName name="dgii11_10" localSheetId="4">#REF!</definedName>
    <definedName name="dgii11_10" localSheetId="6">#REF!</definedName>
    <definedName name="dgii11_10">#REF!</definedName>
    <definedName name="dgii11_11" localSheetId="0">#REF!</definedName>
    <definedName name="dgii11_11" localSheetId="1">#REF!</definedName>
    <definedName name="dgii11_11" localSheetId="2">#REF!</definedName>
    <definedName name="dgii11_11" localSheetId="3">#REF!</definedName>
    <definedName name="dgii11_11" localSheetId="4">#REF!</definedName>
    <definedName name="dgii11_11" localSheetId="6">#REF!</definedName>
    <definedName name="dgii11_11">#REF!</definedName>
    <definedName name="dgii12" localSheetId="0">#REF!</definedName>
    <definedName name="dgii12" localSheetId="1">#REF!</definedName>
    <definedName name="dgii12" localSheetId="2">#REF!</definedName>
    <definedName name="dgii12" localSheetId="3">#REF!</definedName>
    <definedName name="dgii12" localSheetId="4">#REF!</definedName>
    <definedName name="dgii12" localSheetId="6">#REF!</definedName>
    <definedName name="dgii12">#REF!</definedName>
    <definedName name="dgii12_10" localSheetId="0">#REF!</definedName>
    <definedName name="dgii12_10" localSheetId="1">#REF!</definedName>
    <definedName name="dgii12_10" localSheetId="2">#REF!</definedName>
    <definedName name="dgii12_10" localSheetId="3">#REF!</definedName>
    <definedName name="dgii12_10" localSheetId="4">#REF!</definedName>
    <definedName name="dgii12_10" localSheetId="6">#REF!</definedName>
    <definedName name="dgii12_10">#REF!</definedName>
    <definedName name="dgii12_11" localSheetId="0">#REF!</definedName>
    <definedName name="dgii12_11" localSheetId="1">#REF!</definedName>
    <definedName name="dgii12_11" localSheetId="2">#REF!</definedName>
    <definedName name="dgii12_11" localSheetId="3">#REF!</definedName>
    <definedName name="dgii12_11" localSheetId="4">#REF!</definedName>
    <definedName name="dgii12_11" localSheetId="6">#REF!</definedName>
    <definedName name="dgii12_11">#REF!</definedName>
    <definedName name="di" localSheetId="5">'[5]333.02'!#REF!</definedName>
    <definedName name="di">'[10]333.02'!#REF!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0" hidden="1">#REF!</definedName>
    <definedName name="e" localSheetId="1" hidden="1">#REF!</definedName>
    <definedName name="e" localSheetId="2" hidden="1">#REF!</definedName>
    <definedName name="e" localSheetId="3" hidden="1">#REF!</definedName>
    <definedName name="e" localSheetId="4" hidden="1">#REF!</definedName>
    <definedName name="e" localSheetId="6" hidden="1">#REF!</definedName>
    <definedName name="e" hidden="1">#REF!</definedName>
    <definedName name="e_10" localSheetId="0">#REF!</definedName>
    <definedName name="e_10" localSheetId="1">#REF!</definedName>
    <definedName name="e_10" localSheetId="2">#REF!</definedName>
    <definedName name="e_10" localSheetId="3">#REF!</definedName>
    <definedName name="e_10" localSheetId="4">#REF!</definedName>
    <definedName name="e_10" localSheetId="6">#REF!</definedName>
    <definedName name="e_10">#REF!</definedName>
    <definedName name="e_11" localSheetId="0">#REF!</definedName>
    <definedName name="e_11" localSheetId="1">#REF!</definedName>
    <definedName name="e_11" localSheetId="2">#REF!</definedName>
    <definedName name="e_11" localSheetId="3">#REF!</definedName>
    <definedName name="e_11" localSheetId="4">#REF!</definedName>
    <definedName name="e_11" localSheetId="6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 localSheetId="4">#REF!</definedName>
    <definedName name="eeee" localSheetId="6">#REF!</definedName>
    <definedName name="eeee">#REF!</definedName>
    <definedName name="eeee_10" localSheetId="0">#REF!</definedName>
    <definedName name="eeee_10" localSheetId="1">#REF!</definedName>
    <definedName name="eeee_10" localSheetId="2">#REF!</definedName>
    <definedName name="eeee_10" localSheetId="3">#REF!</definedName>
    <definedName name="eeee_10" localSheetId="4">#REF!</definedName>
    <definedName name="eeee_10" localSheetId="6">#REF!</definedName>
    <definedName name="eeee_10">#REF!</definedName>
    <definedName name="eeee_11" localSheetId="0">#REF!</definedName>
    <definedName name="eeee_11" localSheetId="1">#REF!</definedName>
    <definedName name="eeee_11" localSheetId="2">#REF!</definedName>
    <definedName name="eeee_11" localSheetId="3">#REF!</definedName>
    <definedName name="eeee_11" localSheetId="4">#REF!</definedName>
    <definedName name="eeee_11" localSheetId="6">#REF!</definedName>
    <definedName name="eeee_11">#REF!</definedName>
    <definedName name="Ella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 localSheetId="4">#REF!</definedName>
    <definedName name="enriq" localSheetId="6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 localSheetId="4">#REF!</definedName>
    <definedName name="enriq2" localSheetId="6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 localSheetId="4">#REF!</definedName>
    <definedName name="er" localSheetId="6">#REF!</definedName>
    <definedName name="er">#REF!</definedName>
    <definedName name="er_10" localSheetId="0">#REF!</definedName>
    <definedName name="er_10" localSheetId="1">#REF!</definedName>
    <definedName name="er_10" localSheetId="2">#REF!</definedName>
    <definedName name="er_10" localSheetId="3">#REF!</definedName>
    <definedName name="er_10" localSheetId="4">#REF!</definedName>
    <definedName name="er_10" localSheetId="6">#REF!</definedName>
    <definedName name="er_10">#REF!</definedName>
    <definedName name="er_11" localSheetId="0">#REF!</definedName>
    <definedName name="er_11" localSheetId="1">#REF!</definedName>
    <definedName name="er_11" localSheetId="2">#REF!</definedName>
    <definedName name="er_11" localSheetId="3">#REF!</definedName>
    <definedName name="er_11" localSheetId="4">#REF!</definedName>
    <definedName name="er_11" localSheetId="6">#REF!</definedName>
    <definedName name="er_11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 localSheetId="4">#REF!</definedName>
    <definedName name="err" localSheetId="6">#REF!</definedName>
    <definedName name="err">#REF!</definedName>
    <definedName name="err_10" localSheetId="0">#REF!</definedName>
    <definedName name="err_10" localSheetId="1">#REF!</definedName>
    <definedName name="err_10" localSheetId="2">#REF!</definedName>
    <definedName name="err_10" localSheetId="3">#REF!</definedName>
    <definedName name="err_10" localSheetId="4">#REF!</definedName>
    <definedName name="err_10" localSheetId="6">#REF!</definedName>
    <definedName name="err_10">#REF!</definedName>
    <definedName name="err_11" localSheetId="0">#REF!</definedName>
    <definedName name="err_11" localSheetId="1">#REF!</definedName>
    <definedName name="err_11" localSheetId="2">#REF!</definedName>
    <definedName name="err_11" localSheetId="3">#REF!</definedName>
    <definedName name="err_11" localSheetId="4">#REF!</definedName>
    <definedName name="err_11" localSheetId="6">#REF!</definedName>
    <definedName name="err_11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 localSheetId="4">#REF!</definedName>
    <definedName name="errr" localSheetId="6">#REF!</definedName>
    <definedName name="errr">#REF!</definedName>
    <definedName name="errr_10" localSheetId="0">#REF!</definedName>
    <definedName name="errr_10" localSheetId="1">#REF!</definedName>
    <definedName name="errr_10" localSheetId="2">#REF!</definedName>
    <definedName name="errr_10" localSheetId="3">#REF!</definedName>
    <definedName name="errr_10" localSheetId="4">#REF!</definedName>
    <definedName name="errr_10" localSheetId="6">#REF!</definedName>
    <definedName name="errr_10">#REF!</definedName>
    <definedName name="errr_11" localSheetId="0">#REF!</definedName>
    <definedName name="errr_11" localSheetId="1">#REF!</definedName>
    <definedName name="errr_11" localSheetId="2">#REF!</definedName>
    <definedName name="errr_11" localSheetId="3">#REF!</definedName>
    <definedName name="errr_11" localSheetId="4">#REF!</definedName>
    <definedName name="errr_11" localSheetId="6">#REF!</definedName>
    <definedName name="errr_11">#REF!</definedName>
    <definedName name="ert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 localSheetId="4">#REF!</definedName>
    <definedName name="ertetr" localSheetId="6">#REF!</definedName>
    <definedName name="ertetr">#REF!</definedName>
    <definedName name="ertetr_10" localSheetId="0">#REF!</definedName>
    <definedName name="ertetr_10" localSheetId="1">#REF!</definedName>
    <definedName name="ertetr_10" localSheetId="2">#REF!</definedName>
    <definedName name="ertetr_10" localSheetId="3">#REF!</definedName>
    <definedName name="ertetr_10" localSheetId="4">#REF!</definedName>
    <definedName name="ertetr_10" localSheetId="6">#REF!</definedName>
    <definedName name="ertetr_10">#REF!</definedName>
    <definedName name="ertetr_11" localSheetId="0">#REF!</definedName>
    <definedName name="ertetr_11" localSheetId="1">#REF!</definedName>
    <definedName name="ertetr_11" localSheetId="2">#REF!</definedName>
    <definedName name="ertetr_11" localSheetId="3">#REF!</definedName>
    <definedName name="ertetr_11" localSheetId="4">#REF!</definedName>
    <definedName name="ertetr_11" localSheetId="6">#REF!</definedName>
    <definedName name="ertetr_11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 localSheetId="4">#REF!</definedName>
    <definedName name="este" localSheetId="6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 localSheetId="4">#REF!</definedName>
    <definedName name="este2" localSheetId="6">#REF!</definedName>
    <definedName name="este2">#REF!</definedName>
    <definedName name="esw">#REF!</definedName>
    <definedName name="ewq">#REF!</definedName>
    <definedName name="Excel_BuiltIn_Database" localSheetId="0">#REF!</definedName>
    <definedName name="Excel_BuiltIn_Database" localSheetId="1">#REF!</definedName>
    <definedName name="Excel_BuiltIn_Database" localSheetId="2">#REF!</definedName>
    <definedName name="Excel_BuiltIn_Database" localSheetId="3">#REF!</definedName>
    <definedName name="Excel_BuiltIn_Database" localSheetId="4">#REF!</definedName>
    <definedName name="Excel_BuiltIn_Database" localSheetId="6">#REF!</definedName>
    <definedName name="Excel_BuiltIn_Database">#REF!</definedName>
    <definedName name="Excel_BuiltIn_Database_10" localSheetId="0">#REF!</definedName>
    <definedName name="Excel_BuiltIn_Database_10" localSheetId="1">#REF!</definedName>
    <definedName name="Excel_BuiltIn_Database_10" localSheetId="2">#REF!</definedName>
    <definedName name="Excel_BuiltIn_Database_10" localSheetId="3">#REF!</definedName>
    <definedName name="Excel_BuiltIn_Database_10" localSheetId="4">#REF!</definedName>
    <definedName name="Excel_BuiltIn_Database_10" localSheetId="6">#REF!</definedName>
    <definedName name="Excel_BuiltIn_Database_10">#REF!</definedName>
    <definedName name="Excel_BuiltIn_Database_11" localSheetId="0">#REF!</definedName>
    <definedName name="Excel_BuiltIn_Database_11" localSheetId="1">#REF!</definedName>
    <definedName name="Excel_BuiltIn_Database_11" localSheetId="2">#REF!</definedName>
    <definedName name="Excel_BuiltIn_Database_11" localSheetId="3">#REF!</definedName>
    <definedName name="Excel_BuiltIn_Database_11" localSheetId="4">#REF!</definedName>
    <definedName name="Excel_BuiltIn_Database_11" localSheetId="6">#REF!</definedName>
    <definedName name="Excel_BuiltIn_Database_11">#REF!</definedName>
    <definedName name="Excel_BuiltIn_Print_Area_31" localSheetId="0">#REF!</definedName>
    <definedName name="Excel_BuiltIn_Print_Area_31" localSheetId="1">#REF!</definedName>
    <definedName name="Excel_BuiltIn_Print_Area_31" localSheetId="2">#REF!</definedName>
    <definedName name="Excel_BuiltIn_Print_Area_31" localSheetId="3">#REF!</definedName>
    <definedName name="Excel_BuiltIn_Print_Area_31" localSheetId="4">#REF!</definedName>
    <definedName name="Excel_BuiltIn_Print_Area_31" localSheetId="6">#REF!</definedName>
    <definedName name="Excel_BuiltIn_Print_Area_31">#REF!</definedName>
    <definedName name="f_10" localSheetId="0">#REF!</definedName>
    <definedName name="f_10" localSheetId="1">#REF!</definedName>
    <definedName name="f_10" localSheetId="2">#REF!</definedName>
    <definedName name="f_10" localSheetId="3">#REF!</definedName>
    <definedName name="f_10" localSheetId="4">#REF!</definedName>
    <definedName name="f_10" localSheetId="6">#REF!</definedName>
    <definedName name="f_10">#REF!</definedName>
    <definedName name="f_11" localSheetId="0">#REF!</definedName>
    <definedName name="f_11" localSheetId="1">#REF!</definedName>
    <definedName name="f_11" localSheetId="2">#REF!</definedName>
    <definedName name="f_11" localSheetId="3">#REF!</definedName>
    <definedName name="f_11" localSheetId="4">#REF!</definedName>
    <definedName name="f_11" localSheetId="6">#REF!</definedName>
    <definedName name="f_11">#REF!</definedName>
    <definedName name="fds">'[1]333.02'!#REF!</definedName>
    <definedName name="ff" localSheetId="0">#REF!</definedName>
    <definedName name="ff" localSheetId="1">#REF!</definedName>
    <definedName name="ff" localSheetId="2">#REF!</definedName>
    <definedName name="ff" localSheetId="3">#REF!</definedName>
    <definedName name="ff" localSheetId="4">#REF!</definedName>
    <definedName name="ff" localSheetId="5">'[5]333.03'!$D$12</definedName>
    <definedName name="ff" localSheetId="6">#REF!</definedName>
    <definedName name="ff">#REF!</definedName>
    <definedName name="fff" localSheetId="5">'[5]333.06'!#REF!</definedName>
    <definedName name="fff">'[10]333.06'!#REF!</definedName>
    <definedName name="fff_10" localSheetId="5">'[10]333.06'!#REF!</definedName>
    <definedName name="fff_10">'[10]333.06'!#REF!</definedName>
    <definedName name="fff_11" localSheetId="5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6">#REF!</definedName>
    <definedName name="fr">#REF!</definedName>
    <definedName name="fr_10" localSheetId="0">#REF!</definedName>
    <definedName name="fr_10" localSheetId="1">#REF!</definedName>
    <definedName name="fr_10" localSheetId="2">#REF!</definedName>
    <definedName name="fr_10" localSheetId="3">#REF!</definedName>
    <definedName name="fr_10" localSheetId="4">#REF!</definedName>
    <definedName name="fr_10" localSheetId="6">#REF!</definedName>
    <definedName name="fr_10">#REF!</definedName>
    <definedName name="fr_11" localSheetId="0">#REF!</definedName>
    <definedName name="fr_11" localSheetId="1">#REF!</definedName>
    <definedName name="fr_11" localSheetId="2">#REF!</definedName>
    <definedName name="fr_11" localSheetId="3">#REF!</definedName>
    <definedName name="fr_11" localSheetId="4">#REF!</definedName>
    <definedName name="fr_11" localSheetId="6">#REF!</definedName>
    <definedName name="fr_11">#REF!</definedName>
    <definedName name="ft" localSheetId="0">#REF!</definedName>
    <definedName name="ft" localSheetId="1">#REF!</definedName>
    <definedName name="ft" localSheetId="2">#REF!</definedName>
    <definedName name="ft" localSheetId="3">#REF!</definedName>
    <definedName name="ft" localSheetId="4">#REF!</definedName>
    <definedName name="ft" localSheetId="5">'[5]333.08'!$F$7</definedName>
    <definedName name="ft" localSheetId="6">#REF!</definedName>
    <definedName name="ft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0">#REF!</definedName>
    <definedName name="ggg" localSheetId="1">#REF!</definedName>
    <definedName name="ggg" localSheetId="2">#REF!</definedName>
    <definedName name="ggg" localSheetId="3">#REF!</definedName>
    <definedName name="ggg" localSheetId="4">#REF!</definedName>
    <definedName name="ggg" localSheetId="6">#REF!</definedName>
    <definedName name="ggg">#REF!</definedName>
    <definedName name="ggg_10" localSheetId="0">#REF!</definedName>
    <definedName name="ggg_10" localSheetId="1">#REF!</definedName>
    <definedName name="ggg_10" localSheetId="2">#REF!</definedName>
    <definedName name="ggg_10" localSheetId="3">#REF!</definedName>
    <definedName name="ggg_10" localSheetId="4">#REF!</definedName>
    <definedName name="ggg_10" localSheetId="6">#REF!</definedName>
    <definedName name="ggg_10">#REF!</definedName>
    <definedName name="ggg_11" localSheetId="0">#REF!</definedName>
    <definedName name="ggg_11" localSheetId="1">#REF!</definedName>
    <definedName name="ggg_11" localSheetId="2">#REF!</definedName>
    <definedName name="ggg_11" localSheetId="3">#REF!</definedName>
    <definedName name="ggg_11" localSheetId="4">#REF!</definedName>
    <definedName name="ggg_11" localSheetId="6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5">'[5]343-01'!#REF!</definedName>
    <definedName name="gt">'[10]343-01'!#REF!</definedName>
    <definedName name="gt_10" localSheetId="5">'[10]343-01'!#REF!</definedName>
    <definedName name="gt_10">'[10]343-01'!#REF!</definedName>
    <definedName name="gt_11" localSheetId="5">'[10]343-01'!#REF!</definedName>
    <definedName name="gt_11">'[10]343-01'!#REF!</definedName>
    <definedName name="gtdfgh" localSheetId="5">'[2]1.03'!#REF!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>#REF!</definedName>
    <definedName name="ha">#REF!</definedName>
    <definedName name="haa">#REF!</definedName>
    <definedName name="haaa">#REF!</definedName>
    <definedName name="HatoMayor" localSheetId="5">'[5]343-05'!#REF!</definedName>
    <definedName name="HatoMayor">'[10]343-05'!#REF!</definedName>
    <definedName name="HatoMayor2" localSheetId="5">'[5]343-05'!#REF!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gf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0">#REF!</definedName>
    <definedName name="hh_11" localSheetId="1">#REF!</definedName>
    <definedName name="hh_11" localSheetId="2">#REF!</definedName>
    <definedName name="hh_11" localSheetId="3">#REF!</definedName>
    <definedName name="hh_11" localSheetId="4">#REF!</definedName>
    <definedName name="hh_11" localSheetId="6">#REF!</definedName>
    <definedName name="hh_11">#REF!</definedName>
    <definedName name="hhh" localSheetId="0">#REF!</definedName>
    <definedName name="hhh" localSheetId="1">#REF!</definedName>
    <definedName name="hhh" localSheetId="2">#REF!</definedName>
    <definedName name="hhh" localSheetId="3">#REF!</definedName>
    <definedName name="hhh" localSheetId="4">#REF!</definedName>
    <definedName name="hhh" localSheetId="6">#REF!</definedName>
    <definedName name="hhh">#REF!</definedName>
    <definedName name="hhh_10" localSheetId="0">#REF!</definedName>
    <definedName name="hhh_10" localSheetId="1">#REF!</definedName>
    <definedName name="hhh_10" localSheetId="2">#REF!</definedName>
    <definedName name="hhh_10" localSheetId="3">#REF!</definedName>
    <definedName name="hhh_10" localSheetId="4">#REF!</definedName>
    <definedName name="hhh_10" localSheetId="6">#REF!</definedName>
    <definedName name="hhh_10">#REF!</definedName>
    <definedName name="hhh_11" localSheetId="0">#REF!</definedName>
    <definedName name="hhh_11" localSheetId="1">#REF!</definedName>
    <definedName name="hhh_11" localSheetId="2">#REF!</definedName>
    <definedName name="hhh_11" localSheetId="3">#REF!</definedName>
    <definedName name="hhh_11" localSheetId="4">#REF!</definedName>
    <definedName name="hhh_11" localSheetId="6">#REF!</definedName>
    <definedName name="hhh_11">#REF!</definedName>
    <definedName name="hhhh" localSheetId="0">#REF!</definedName>
    <definedName name="hhhh" localSheetId="1">#REF!</definedName>
    <definedName name="hhhh" localSheetId="2">#REF!</definedName>
    <definedName name="hhhh" localSheetId="3">#REF!</definedName>
    <definedName name="hhhh" localSheetId="4">#REF!</definedName>
    <definedName name="hhhh" localSheetId="6">#REF!</definedName>
    <definedName name="hhhh">#REF!</definedName>
    <definedName name="hhhh_10" localSheetId="0">#REF!</definedName>
    <definedName name="hhhh_10" localSheetId="1">#REF!</definedName>
    <definedName name="hhhh_10" localSheetId="2">#REF!</definedName>
    <definedName name="hhhh_10" localSheetId="3">#REF!</definedName>
    <definedName name="hhhh_10" localSheetId="4">#REF!</definedName>
    <definedName name="hhhh_10" localSheetId="6">#REF!</definedName>
    <definedName name="hhhh_10">#REF!</definedName>
    <definedName name="hhhh_11" localSheetId="0">#REF!</definedName>
    <definedName name="hhhh_11" localSheetId="1">#REF!</definedName>
    <definedName name="hhhh_11" localSheetId="2">#REF!</definedName>
    <definedName name="hhhh_11" localSheetId="3">#REF!</definedName>
    <definedName name="hhhh_11" localSheetId="4">#REF!</definedName>
    <definedName name="hhhh_11" localSheetId="6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>'[16]1'!#REF!</definedName>
    <definedName name="hjk">#REF!</definedName>
    <definedName name="hp" localSheetId="5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5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>'[10]333.06'!#REF!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5">'[11]333.02'!#REF!</definedName>
    <definedName name="juil">'[12]333.02'!#REF!</definedName>
    <definedName name="jul" localSheetId="5">'[5]333.02'!#REF!</definedName>
    <definedName name="jul">'[10]333.02'!#REF!</definedName>
    <definedName name="jul_10" localSheetId="5">'[10]333.02'!#REF!</definedName>
    <definedName name="jul_10">'[10]333.02'!#REF!</definedName>
    <definedName name="jul_11" localSheetId="5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>#REF!</definedName>
    <definedName name="JVFHVJ" localSheetId="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 localSheetId="5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0">#REF!</definedName>
    <definedName name="lili_10" localSheetId="1">#REF!</definedName>
    <definedName name="lili_10" localSheetId="2">#REF!</definedName>
    <definedName name="lili_10" localSheetId="3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0">#REF!</definedName>
    <definedName name="lili_11" localSheetId="1">#REF!</definedName>
    <definedName name="lili_11" localSheetId="2">#REF!</definedName>
    <definedName name="lili_11" localSheetId="3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>'[10]333.07'!#REF!</definedName>
    <definedName name="mali_11">'[10]333.07'!#REF!</definedName>
    <definedName name="mary" localSheetId="5">#REF!</definedName>
    <definedName name="mary">#REF!</definedName>
    <definedName name="mbnihfs" localSheetId="5">#REF!</definedName>
    <definedName name="mbnihfs">#REF!</definedName>
    <definedName name="mm" localSheetId="5">'[5]333.06'!#REF!</definedName>
    <definedName name="mm">'[10]333.06'!#REF!</definedName>
    <definedName name="mm_10" localSheetId="5">'[10]333.06'!#REF!</definedName>
    <definedName name="mm_10">'[10]333.06'!#REF!</definedName>
    <definedName name="mm_11">'[10]333.06'!#REF!</definedName>
    <definedName name="mmm" localSheetId="5">'[5]333.06'!#REF!</definedName>
    <definedName name="mmm">'[10]333.06'!#REF!</definedName>
    <definedName name="mmm_10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>#REF!</definedName>
    <definedName name="mnbv" localSheetId="5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>'[10]343-05'!#REF!</definedName>
    <definedName name="MontePlata" localSheetId="5">'[5]343-05'!#REF!</definedName>
    <definedName name="MontePlata">'[10]343-05'!#REF!</definedName>
    <definedName name="MontePlata2" localSheetId="5">'[5]343-05'!#REF!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0">#REF!</definedName>
    <definedName name="monto337022" localSheetId="1">#REF!</definedName>
    <definedName name="monto337022" localSheetId="2">#REF!</definedName>
    <definedName name="monto337022" localSheetId="3">#REF!</definedName>
    <definedName name="monto337022" localSheetId="4">#REF!</definedName>
    <definedName name="monto337022" localSheetId="6">#REF!</definedName>
    <definedName name="monto337022">#REF!</definedName>
    <definedName name="monto337022_10" localSheetId="0">#REF!</definedName>
    <definedName name="monto337022_10" localSheetId="1">#REF!</definedName>
    <definedName name="monto337022_10" localSheetId="2">#REF!</definedName>
    <definedName name="monto337022_10" localSheetId="3">#REF!</definedName>
    <definedName name="monto337022_10" localSheetId="4">#REF!</definedName>
    <definedName name="monto337022_10" localSheetId="6">#REF!</definedName>
    <definedName name="monto337022_10">#REF!</definedName>
    <definedName name="monto337022_11" localSheetId="0">#REF!</definedName>
    <definedName name="monto337022_11" localSheetId="1">#REF!</definedName>
    <definedName name="monto337022_11" localSheetId="2">#REF!</definedName>
    <definedName name="monto337022_11" localSheetId="3">#REF!</definedName>
    <definedName name="monto337022_11" localSheetId="4">#REF!</definedName>
    <definedName name="monto337022_11" localSheetId="6">#REF!</definedName>
    <definedName name="monto337022_11">#REF!</definedName>
    <definedName name="n" localSheetId="0">#REF!</definedName>
    <definedName name="n" localSheetId="1">#REF!</definedName>
    <definedName name="n" localSheetId="2">#REF!</definedName>
    <definedName name="n" localSheetId="3">#REF!</definedName>
    <definedName name="n" localSheetId="4">#REF!</definedName>
    <definedName name="n" localSheetId="6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6">#REF!</definedName>
    <definedName name="n_10">#REF!</definedName>
    <definedName name="n_11" localSheetId="0">#REF!</definedName>
    <definedName name="n_11" localSheetId="1">#REF!</definedName>
    <definedName name="n_11" localSheetId="2">#REF!</definedName>
    <definedName name="n_11" localSheetId="3">#REF!</definedName>
    <definedName name="n_11" localSheetId="4">#REF!</definedName>
    <definedName name="n_11" localSheetId="6">#REF!</definedName>
    <definedName name="n_11">#REF!</definedName>
    <definedName name="nb" localSheetId="5">'[5]333.10'!#REF!</definedName>
    <definedName name="nb" localSheetId="6">'[10]333.10'!#REF!</definedName>
    <definedName name="nb">'[10]333.10'!#REF!</definedName>
    <definedName name="nb_10" localSheetId="6">'[10]333.10'!#REF!</definedName>
    <definedName name="nb_10">'[10]333.10'!#REF!</definedName>
    <definedName name="nb_11" localSheetId="6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5">'[10]343-05'!#REF!</definedName>
    <definedName name="Pedernales" localSheetId="6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>'[10]343-05'!#REF!</definedName>
    <definedName name="Periodo">[17]BD!$D$8:$AZ$8</definedName>
    <definedName name="PeriodoA" localSheetId="5">#REF!</definedName>
    <definedName name="PeriodoA">#REF!</definedName>
    <definedName name="PeriodoVE" localSheetId="5">#REF!</definedName>
    <definedName name="PeriodoVE">#REF!</definedName>
    <definedName name="perla" localSheetId="5">#REF!</definedName>
    <definedName name="perla">#REF!</definedName>
    <definedName name="ph" localSheetId="5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>'[10]331-04'!#REF!</definedName>
    <definedName name="PL_10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>'[10]333.04'!#REF!</definedName>
    <definedName name="popop_10">'[10]333.04'!#REF!</definedName>
    <definedName name="popop_11">'[10]333.04'!#REF!</definedName>
    <definedName name="popp" localSheetId="5">'[5]333.04'!#REF!</definedName>
    <definedName name="popp">'[10]333.04'!#REF!</definedName>
    <definedName name="popp_10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>'[10]333.04'!#REF!</definedName>
    <definedName name="ppp_11" localSheetId="5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>#REF!</definedName>
    <definedName name="ppps" localSheetId="5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>#REF!</definedName>
    <definedName name="pss" localSheetId="5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0">#REF!</definedName>
    <definedName name="q_11" localSheetId="1">#REF!</definedName>
    <definedName name="q_11" localSheetId="2">#REF!</definedName>
    <definedName name="q_11" localSheetId="3">#REF!</definedName>
    <definedName name="q_11" localSheetId="4">#REF!</definedName>
    <definedName name="q_11" localSheetId="6">#REF!</definedName>
    <definedName name="q_11">#REF!</definedName>
    <definedName name="qaz">#REF!</definedName>
    <definedName name="qq" localSheetId="0">#REF!</definedName>
    <definedName name="qq" localSheetId="1">#REF!</definedName>
    <definedName name="qq" localSheetId="2">#REF!</definedName>
    <definedName name="qq" localSheetId="3">#REF!</definedName>
    <definedName name="qq" localSheetId="4">#REF!</definedName>
    <definedName name="qq" localSheetId="6">#REF!</definedName>
    <definedName name="qq">#REF!</definedName>
    <definedName name="qq_10" localSheetId="0">#REF!</definedName>
    <definedName name="qq_10" localSheetId="1">#REF!</definedName>
    <definedName name="qq_10" localSheetId="2">#REF!</definedName>
    <definedName name="qq_10" localSheetId="3">#REF!</definedName>
    <definedName name="qq_10" localSheetId="4">#REF!</definedName>
    <definedName name="qq_10" localSheetId="6">#REF!</definedName>
    <definedName name="qq_10">#REF!</definedName>
    <definedName name="qq_11" localSheetId="0">#REF!</definedName>
    <definedName name="qq_11" localSheetId="1">#REF!</definedName>
    <definedName name="qq_11" localSheetId="2">#REF!</definedName>
    <definedName name="qq_11" localSheetId="3">#REF!</definedName>
    <definedName name="qq_11" localSheetId="4">#REF!</definedName>
    <definedName name="qq_11" localSheetId="6">#REF!</definedName>
    <definedName name="qq_11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 localSheetId="4">#REF!</definedName>
    <definedName name="qqq" localSheetId="6">#REF!</definedName>
    <definedName name="qqq">#REF!</definedName>
    <definedName name="qqq_10" localSheetId="0">#REF!</definedName>
    <definedName name="qqq_10" localSheetId="1">#REF!</definedName>
    <definedName name="qqq_10" localSheetId="2">#REF!</definedName>
    <definedName name="qqq_10" localSheetId="3">#REF!</definedName>
    <definedName name="qqq_10" localSheetId="4">#REF!</definedName>
    <definedName name="qqq_10" localSheetId="6">#REF!</definedName>
    <definedName name="qqq_10">#REF!</definedName>
    <definedName name="qqq_11" localSheetId="0">#REF!</definedName>
    <definedName name="qqq_11" localSheetId="1">#REF!</definedName>
    <definedName name="qqq_11" localSheetId="2">#REF!</definedName>
    <definedName name="qqq_11" localSheetId="3">#REF!</definedName>
    <definedName name="qqq_11" localSheetId="4">#REF!</definedName>
    <definedName name="qqq_11" localSheetId="6">#REF!</definedName>
    <definedName name="qqq_11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 localSheetId="4">#REF!</definedName>
    <definedName name="qqqq" localSheetId="6">#REF!</definedName>
    <definedName name="qqqq">#REF!</definedName>
    <definedName name="qqqq_10" localSheetId="0">#REF!</definedName>
    <definedName name="qqqq_10" localSheetId="1">#REF!</definedName>
    <definedName name="qqqq_10" localSheetId="2">#REF!</definedName>
    <definedName name="qqqq_10" localSheetId="3">#REF!</definedName>
    <definedName name="qqqq_10" localSheetId="4">#REF!</definedName>
    <definedName name="qqqq_10" localSheetId="6">#REF!</definedName>
    <definedName name="qqqq_10">#REF!</definedName>
    <definedName name="qqqq_11" localSheetId="0">#REF!</definedName>
    <definedName name="qqqq_11" localSheetId="1">#REF!</definedName>
    <definedName name="qqqq_11" localSheetId="2">#REF!</definedName>
    <definedName name="qqqq_11" localSheetId="3">#REF!</definedName>
    <definedName name="qqqq_11" localSheetId="4">#REF!</definedName>
    <definedName name="qqqq_11" localSheetId="6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0">#REF!</definedName>
    <definedName name="rrrrrr_10" localSheetId="1">#REF!</definedName>
    <definedName name="rrrrrr_10" localSheetId="2">#REF!</definedName>
    <definedName name="rrrrrr_10" localSheetId="3">#REF!</definedName>
    <definedName name="rrrrrr_10" localSheetId="4">#REF!</definedName>
    <definedName name="rrrrrr_10" localSheetId="6">#REF!</definedName>
    <definedName name="rrrrrr_10">#REF!</definedName>
    <definedName name="rrrrrr_11" localSheetId="0">#REF!</definedName>
    <definedName name="rrrrrr_11" localSheetId="1">#REF!</definedName>
    <definedName name="rrrrrr_11" localSheetId="2">#REF!</definedName>
    <definedName name="rrrrrr_11" localSheetId="3">#REF!</definedName>
    <definedName name="rrrrrr_11" localSheetId="4">#REF!</definedName>
    <definedName name="rrrrrr_11" localSheetId="6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>'[10]343-05'!#REF!</definedName>
    <definedName name="SánchezRamírez" localSheetId="5">'[5]343-05'!#REF!</definedName>
    <definedName name="SánchezRamírez">'[10]343-05'!#REF!</definedName>
    <definedName name="SánchezRamírez2" localSheetId="5">'[5]343-05'!#REF!</definedName>
    <definedName name="SánchezRamírez2">'[10]343-05'!#REF!</definedName>
    <definedName name="SanCristóbal" localSheetId="5">'[5]343-05'!#REF!</definedName>
    <definedName name="SanCristóbal">'[10]343-05'!#REF!</definedName>
    <definedName name="SanCristóbal2" localSheetId="5">'[5]343-05'!#REF!</definedName>
    <definedName name="SanCristóbal2">'[10]343-05'!#REF!</definedName>
    <definedName name="SanJuan" localSheetId="5">'[5]343-05'!#REF!</definedName>
    <definedName name="SanJuan">'[10]343-05'!#REF!</definedName>
    <definedName name="SanJuan2" localSheetId="5">'[5]343-05'!#REF!</definedName>
    <definedName name="SanJuan2">'[10]343-05'!#REF!</definedName>
    <definedName name="SanPedroMacorís" localSheetId="5">'[5]343-05'!#REF!</definedName>
    <definedName name="SanPedroMacorís">'[10]343-05'!#REF!</definedName>
    <definedName name="SanPedroMacorís2" localSheetId="5">'[5]343-05'!#REF!</definedName>
    <definedName name="SanPedroMacorís2">'[10]343-05'!#REF!</definedName>
    <definedName name="Santiago" localSheetId="5">'[5]343-05'!#REF!</definedName>
    <definedName name="Santiago">'[10]343-05'!#REF!</definedName>
    <definedName name="Santiago2" localSheetId="5">'[5]343-05'!#REF!</definedName>
    <definedName name="Santiago2">'[10]343-05'!#REF!</definedName>
    <definedName name="SantiagoRodríguez" localSheetId="5">'[5]343-05'!#REF!</definedName>
    <definedName name="SantiagoRodríguez">'[10]343-05'!#REF!</definedName>
    <definedName name="SantiagoRodríguez2" localSheetId="5">'[5]343-05'!#REF!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>'[10]333.02'!#REF!</definedName>
    <definedName name="sss_10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 localSheetId="4">#REF!</definedName>
    <definedName name="sssssd" localSheetId="6">#REF!</definedName>
    <definedName name="sssssd">#REF!</definedName>
    <definedName name="sssssd_10" localSheetId="0">#REF!</definedName>
    <definedName name="sssssd_10" localSheetId="1">#REF!</definedName>
    <definedName name="sssssd_10" localSheetId="2">#REF!</definedName>
    <definedName name="sssssd_10" localSheetId="3">#REF!</definedName>
    <definedName name="sssssd_10" localSheetId="4">#REF!</definedName>
    <definedName name="sssssd_10" localSheetId="6">#REF!</definedName>
    <definedName name="sssssd_10">#REF!</definedName>
    <definedName name="sssssd_11" localSheetId="0">#REF!</definedName>
    <definedName name="sssssd_11" localSheetId="1">#REF!</definedName>
    <definedName name="sssssd_11" localSheetId="2">#REF!</definedName>
    <definedName name="sssssd_11" localSheetId="3">#REF!</definedName>
    <definedName name="sssssd_11" localSheetId="4">#REF!</definedName>
    <definedName name="sssssd_11" localSheetId="6">#REF!</definedName>
    <definedName name="sssssd_11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 localSheetId="4">#REF!</definedName>
    <definedName name="ssssss" localSheetId="6">#REF!</definedName>
    <definedName name="ssssss">#REF!</definedName>
    <definedName name="ssssss_10" localSheetId="0">#REF!</definedName>
    <definedName name="ssssss_10" localSheetId="1">#REF!</definedName>
    <definedName name="ssssss_10" localSheetId="2">#REF!</definedName>
    <definedName name="ssssss_10" localSheetId="3">#REF!</definedName>
    <definedName name="ssssss_10" localSheetId="4">#REF!</definedName>
    <definedName name="ssssss_10" localSheetId="6">#REF!</definedName>
    <definedName name="ssssss_10">#REF!</definedName>
    <definedName name="ssssss_11" localSheetId="0">#REF!</definedName>
    <definedName name="ssssss_11" localSheetId="1">#REF!</definedName>
    <definedName name="ssssss_11" localSheetId="2">#REF!</definedName>
    <definedName name="ssssss_11" localSheetId="3">#REF!</definedName>
    <definedName name="ssssss_11" localSheetId="4">#REF!</definedName>
    <definedName name="ssssss_11" localSheetId="6">#REF!</definedName>
    <definedName name="ssssss_11">#REF!</definedName>
    <definedName name="szcsdf">#REF!</definedName>
    <definedName name="t" localSheetId="5">'[5]333.02'!#REF!</definedName>
    <definedName name="t">'[10]333.02'!#REF!</definedName>
    <definedName name="t_10">'[10]333.02'!#REF!</definedName>
    <definedName name="t_11">'[10]333.02'!#REF!</definedName>
    <definedName name="ta" localSheetId="5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0">#REF!</definedName>
    <definedName name="TA2_11" localSheetId="1">#REF!</definedName>
    <definedName name="TA2_11" localSheetId="2">#REF!</definedName>
    <definedName name="TA2_11" localSheetId="3">#REF!</definedName>
    <definedName name="TA2_11" localSheetId="4">#REF!</definedName>
    <definedName name="TA2_11" localSheetId="6">#REF!</definedName>
    <definedName name="TA2_11">#REF!</definedName>
    <definedName name="TA3_10" localSheetId="0">#REF!</definedName>
    <definedName name="TA3_10" localSheetId="1">#REF!</definedName>
    <definedName name="TA3_10" localSheetId="2">#REF!</definedName>
    <definedName name="TA3_10" localSheetId="3">#REF!</definedName>
    <definedName name="TA3_10" localSheetId="4">#REF!</definedName>
    <definedName name="TA3_10" localSheetId="6">#REF!</definedName>
    <definedName name="TA3_10">#REF!</definedName>
    <definedName name="TA3_11" localSheetId="0">#REF!</definedName>
    <definedName name="TA3_11" localSheetId="1">#REF!</definedName>
    <definedName name="TA3_11" localSheetId="2">#REF!</definedName>
    <definedName name="TA3_11" localSheetId="3">#REF!</definedName>
    <definedName name="TA3_11" localSheetId="4">#REF!</definedName>
    <definedName name="TA3_11" localSheetId="6">#REF!</definedName>
    <definedName name="TA3_11">#REF!</definedName>
    <definedName name="TA4_10" localSheetId="0">#REF!</definedName>
    <definedName name="TA4_10" localSheetId="1">#REF!</definedName>
    <definedName name="TA4_10" localSheetId="2">#REF!</definedName>
    <definedName name="TA4_10" localSheetId="3">#REF!</definedName>
    <definedName name="TA4_10" localSheetId="4">#REF!</definedName>
    <definedName name="TA4_10" localSheetId="6">#REF!</definedName>
    <definedName name="TA4_10">#REF!</definedName>
    <definedName name="TA4_11" localSheetId="0">#REF!</definedName>
    <definedName name="TA4_11" localSheetId="1">#REF!</definedName>
    <definedName name="TA4_11" localSheetId="2">#REF!</definedName>
    <definedName name="TA4_11" localSheetId="3">#REF!</definedName>
    <definedName name="TA4_11" localSheetId="4">#REF!</definedName>
    <definedName name="TA4_11" localSheetId="6">#REF!</definedName>
    <definedName name="TA4_11">#REF!</definedName>
    <definedName name="Tasas_Interes_06R">[28]A!$A$1:$T$54</definedName>
    <definedName name="tbg">#REF!</definedName>
    <definedName name="TE1_10" localSheetId="0">#REF!</definedName>
    <definedName name="TE1_10" localSheetId="1">#REF!</definedName>
    <definedName name="TE1_10" localSheetId="2">#REF!</definedName>
    <definedName name="TE1_10" localSheetId="3">#REF!</definedName>
    <definedName name="TE1_10" localSheetId="4">#REF!</definedName>
    <definedName name="TE1_10" localSheetId="6">#REF!</definedName>
    <definedName name="TE1_10">#REF!</definedName>
    <definedName name="TE1_11" localSheetId="0">#REF!</definedName>
    <definedName name="TE1_11" localSheetId="1">#REF!</definedName>
    <definedName name="TE1_11" localSheetId="2">#REF!</definedName>
    <definedName name="TE1_11" localSheetId="3">#REF!</definedName>
    <definedName name="TE1_11" localSheetId="4">#REF!</definedName>
    <definedName name="TE1_11" localSheetId="6">#REF!</definedName>
    <definedName name="TE1_11">#REF!</definedName>
    <definedName name="TE2_10" localSheetId="0">#REF!</definedName>
    <definedName name="TE2_10" localSheetId="1">#REF!</definedName>
    <definedName name="TE2_10" localSheetId="2">#REF!</definedName>
    <definedName name="TE2_10" localSheetId="3">#REF!</definedName>
    <definedName name="TE2_10" localSheetId="4">#REF!</definedName>
    <definedName name="TE2_10" localSheetId="6">#REF!</definedName>
    <definedName name="TE2_10">#REF!</definedName>
    <definedName name="TE2_11" localSheetId="0">#REF!</definedName>
    <definedName name="TE2_11" localSheetId="1">#REF!</definedName>
    <definedName name="TE2_11" localSheetId="2">#REF!</definedName>
    <definedName name="TE2_11" localSheetId="3">#REF!</definedName>
    <definedName name="TE2_11" localSheetId="4">#REF!</definedName>
    <definedName name="TE2_11" localSheetId="6">#REF!</definedName>
    <definedName name="TE2_11">#REF!</definedName>
    <definedName name="TE3_10" localSheetId="0">#REF!</definedName>
    <definedName name="TE3_10" localSheetId="1">#REF!</definedName>
    <definedName name="TE3_10" localSheetId="2">#REF!</definedName>
    <definedName name="TE3_10" localSheetId="3">#REF!</definedName>
    <definedName name="TE3_10" localSheetId="4">#REF!</definedName>
    <definedName name="TE3_10" localSheetId="6">#REF!</definedName>
    <definedName name="TE3_10">#REF!</definedName>
    <definedName name="TE3_11" localSheetId="0">#REF!</definedName>
    <definedName name="TE3_11" localSheetId="1">#REF!</definedName>
    <definedName name="TE3_11" localSheetId="2">#REF!</definedName>
    <definedName name="TE3_11" localSheetId="3">#REF!</definedName>
    <definedName name="TE3_11" localSheetId="4">#REF!</definedName>
    <definedName name="TE3_11" localSheetId="6">#REF!</definedName>
    <definedName name="TE3_11">#REF!</definedName>
    <definedName name="TE4_10" localSheetId="0">#REF!</definedName>
    <definedName name="TE4_10" localSheetId="1">#REF!</definedName>
    <definedName name="TE4_10" localSheetId="2">#REF!</definedName>
    <definedName name="TE4_10" localSheetId="3">#REF!</definedName>
    <definedName name="TE4_10" localSheetId="4">#REF!</definedName>
    <definedName name="TE4_10" localSheetId="6">#REF!</definedName>
    <definedName name="TE4_10">#REF!</definedName>
    <definedName name="TE4_11" localSheetId="0">#REF!</definedName>
    <definedName name="TE4_11" localSheetId="1">#REF!</definedName>
    <definedName name="TE4_11" localSheetId="2">#REF!</definedName>
    <definedName name="TE4_11" localSheetId="3">#REF!</definedName>
    <definedName name="TE4_11" localSheetId="4">#REF!</definedName>
    <definedName name="TE4_11" localSheetId="6">#REF!</definedName>
    <definedName name="TE4_11">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 localSheetId="4">#REF!</definedName>
    <definedName name="tesnac11" localSheetId="6">#REF!</definedName>
    <definedName name="tesnac11">#REF!</definedName>
    <definedName name="tesnac11_10" localSheetId="0">#REF!</definedName>
    <definedName name="tesnac11_10" localSheetId="1">#REF!</definedName>
    <definedName name="tesnac11_10" localSheetId="2">#REF!</definedName>
    <definedName name="tesnac11_10" localSheetId="3">#REF!</definedName>
    <definedName name="tesnac11_10" localSheetId="4">#REF!</definedName>
    <definedName name="tesnac11_10" localSheetId="6">#REF!</definedName>
    <definedName name="tesnac11_10">#REF!</definedName>
    <definedName name="tesnac11_11" localSheetId="0">#REF!</definedName>
    <definedName name="tesnac11_11" localSheetId="1">#REF!</definedName>
    <definedName name="tesnac11_11" localSheetId="2">#REF!</definedName>
    <definedName name="tesnac11_11" localSheetId="3">#REF!</definedName>
    <definedName name="tesnac11_11" localSheetId="4">#REF!</definedName>
    <definedName name="tesnac11_11" localSheetId="6">#REF!</definedName>
    <definedName name="tesnac11_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 localSheetId="4">#REF!</definedName>
    <definedName name="tesnac12" localSheetId="6">#REF!</definedName>
    <definedName name="tesnac12">#REF!</definedName>
    <definedName name="tesnac12_10" localSheetId="0">#REF!</definedName>
    <definedName name="tesnac12_10" localSheetId="1">#REF!</definedName>
    <definedName name="tesnac12_10" localSheetId="2">#REF!</definedName>
    <definedName name="tesnac12_10" localSheetId="3">#REF!</definedName>
    <definedName name="tesnac12_10" localSheetId="4">#REF!</definedName>
    <definedName name="tesnac12_10" localSheetId="6">#REF!</definedName>
    <definedName name="tesnac12_10">#REF!</definedName>
    <definedName name="tesnac12_11" localSheetId="0">#REF!</definedName>
    <definedName name="tesnac12_11" localSheetId="1">#REF!</definedName>
    <definedName name="tesnac12_11" localSheetId="2">#REF!</definedName>
    <definedName name="tesnac12_11" localSheetId="3">#REF!</definedName>
    <definedName name="tesnac12_11" localSheetId="4">#REF!</definedName>
    <definedName name="tesnac12_11" localSheetId="6">#REF!</definedName>
    <definedName name="tesnac12_11">#REF!</definedName>
    <definedName name="tfc">#REF!</definedName>
    <definedName name="tgb">#REF!</definedName>
    <definedName name="TipoVE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 localSheetId="4">#REF!</definedName>
    <definedName name="tita" localSheetId="6">#REF!</definedName>
    <definedName name="tita">#REF!</definedName>
    <definedName name="tita_10" localSheetId="0">#REF!</definedName>
    <definedName name="tita_10" localSheetId="1">#REF!</definedName>
    <definedName name="tita_10" localSheetId="2">#REF!</definedName>
    <definedName name="tita_10" localSheetId="3">#REF!</definedName>
    <definedName name="tita_10" localSheetId="4">#REF!</definedName>
    <definedName name="tita_10" localSheetId="6">#REF!</definedName>
    <definedName name="tita_10">#REF!</definedName>
    <definedName name="tita_11" localSheetId="0">#REF!</definedName>
    <definedName name="tita_11" localSheetId="1">#REF!</definedName>
    <definedName name="tita_11" localSheetId="2">#REF!</definedName>
    <definedName name="tita_11" localSheetId="3">#REF!</definedName>
    <definedName name="tita_11" localSheetId="4">#REF!</definedName>
    <definedName name="tita_11" localSheetId="6">#REF!</definedName>
    <definedName name="tita_11">#REF!</definedName>
    <definedName name="to">#REF!</definedName>
    <definedName name="TO1_10" localSheetId="0">#REF!</definedName>
    <definedName name="TO1_10" localSheetId="1">#REF!</definedName>
    <definedName name="TO1_10" localSheetId="2">#REF!</definedName>
    <definedName name="TO1_10" localSheetId="3">#REF!</definedName>
    <definedName name="TO1_10" localSheetId="4">#REF!</definedName>
    <definedName name="TO1_10" localSheetId="6">#REF!</definedName>
    <definedName name="TO1_10">#REF!</definedName>
    <definedName name="TO1_11" localSheetId="0">#REF!</definedName>
    <definedName name="TO1_11" localSheetId="1">#REF!</definedName>
    <definedName name="TO1_11" localSheetId="2">#REF!</definedName>
    <definedName name="TO1_11" localSheetId="3">#REF!</definedName>
    <definedName name="TO1_11" localSheetId="4">#REF!</definedName>
    <definedName name="TO1_11" localSheetId="6">#REF!</definedName>
    <definedName name="TO1_11">#REF!</definedName>
    <definedName name="TO2_10" localSheetId="0">#REF!</definedName>
    <definedName name="TO2_10" localSheetId="1">#REF!</definedName>
    <definedName name="TO2_10" localSheetId="2">#REF!</definedName>
    <definedName name="TO2_10" localSheetId="3">#REF!</definedName>
    <definedName name="TO2_10" localSheetId="4">#REF!</definedName>
    <definedName name="TO2_10" localSheetId="6">#REF!</definedName>
    <definedName name="TO2_10">#REF!</definedName>
    <definedName name="TO2_11" localSheetId="0">#REF!</definedName>
    <definedName name="TO2_11" localSheetId="1">#REF!</definedName>
    <definedName name="TO2_11" localSheetId="2">#REF!</definedName>
    <definedName name="TO2_11" localSheetId="3">#REF!</definedName>
    <definedName name="TO2_11" localSheetId="4">#REF!</definedName>
    <definedName name="TO2_11" localSheetId="6">#REF!</definedName>
    <definedName name="TO2_11">#REF!</definedName>
    <definedName name="TO3_10" localSheetId="0">#REF!</definedName>
    <definedName name="TO3_10" localSheetId="1">#REF!</definedName>
    <definedName name="TO3_10" localSheetId="2">#REF!</definedName>
    <definedName name="TO3_10" localSheetId="3">#REF!</definedName>
    <definedName name="TO3_10" localSheetId="4">#REF!</definedName>
    <definedName name="TO3_10" localSheetId="6">#REF!</definedName>
    <definedName name="TO3_10">#REF!</definedName>
    <definedName name="TO3_11" localSheetId="0">#REF!</definedName>
    <definedName name="TO3_11" localSheetId="1">#REF!</definedName>
    <definedName name="TO3_11" localSheetId="2">#REF!</definedName>
    <definedName name="TO3_11" localSheetId="3">#REF!</definedName>
    <definedName name="TO3_11" localSheetId="4">#REF!</definedName>
    <definedName name="TO3_11" localSheetId="6">#REF!</definedName>
    <definedName name="TO3_11">#REF!</definedName>
    <definedName name="TO4_10" localSheetId="0">#REF!</definedName>
    <definedName name="TO4_10" localSheetId="1">#REF!</definedName>
    <definedName name="TO4_10" localSheetId="2">#REF!</definedName>
    <definedName name="TO4_10" localSheetId="3">#REF!</definedName>
    <definedName name="TO4_10" localSheetId="4">#REF!</definedName>
    <definedName name="TO4_10" localSheetId="6">#REF!</definedName>
    <definedName name="TO4_10">#REF!</definedName>
    <definedName name="TO4_11" localSheetId="0">#REF!</definedName>
    <definedName name="TO4_11" localSheetId="1">#REF!</definedName>
    <definedName name="TO4_11" localSheetId="2">#REF!</definedName>
    <definedName name="TO4_11" localSheetId="3">#REF!</definedName>
    <definedName name="TO4_11" localSheetId="4">#REF!</definedName>
    <definedName name="TO4_11" localSheetId="6">#REF!</definedName>
    <definedName name="TO4_11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 localSheetId="4">#REF!</definedName>
    <definedName name="total" localSheetId="6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 localSheetId="4">#REF!</definedName>
    <definedName name="total2" localSheetId="6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 localSheetId="4">#REF!</definedName>
    <definedName name="tre" localSheetId="6">#REF!</definedName>
    <definedName name="tre">#REF!</definedName>
    <definedName name="tre_10" localSheetId="0">#REF!</definedName>
    <definedName name="tre_10" localSheetId="1">#REF!</definedName>
    <definedName name="tre_10" localSheetId="2">#REF!</definedName>
    <definedName name="tre_10" localSheetId="3">#REF!</definedName>
    <definedName name="tre_10" localSheetId="4">#REF!</definedName>
    <definedName name="tre_10" localSheetId="6">#REF!</definedName>
    <definedName name="tre_10">#REF!</definedName>
    <definedName name="tre_11" localSheetId="0">#REF!</definedName>
    <definedName name="tre_11" localSheetId="1">#REF!</definedName>
    <definedName name="tre_11" localSheetId="2">#REF!</definedName>
    <definedName name="tre_11" localSheetId="3">#REF!</definedName>
    <definedName name="tre_11" localSheetId="4">#REF!</definedName>
    <definedName name="tre_11" localSheetId="6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6">'[10]344.13'!#REF!</definedName>
    <definedName name="tt_10">'[10]344.13'!#REF!</definedName>
    <definedName name="tt_11" localSheetId="0">'[10]344.13'!#REF!</definedName>
    <definedName name="tt_11" localSheetId="1">'[10]344.13'!#REF!</definedName>
    <definedName name="tt_11" localSheetId="2">'[10]344.13'!#REF!</definedName>
    <definedName name="tt_11" localSheetId="3">'[10]344.13'!#REF!</definedName>
    <definedName name="tt_11" localSheetId="4">'[10]344.13'!#REF!</definedName>
    <definedName name="tt_11" localSheetId="6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 localSheetId="4">#REF!</definedName>
    <definedName name="TTTT" localSheetId="6">#REF!</definedName>
    <definedName name="TTTT">#REF!</definedName>
    <definedName name="TTTT_10" localSheetId="0">#REF!</definedName>
    <definedName name="TTTT_10" localSheetId="1">#REF!</definedName>
    <definedName name="TTTT_10" localSheetId="2">#REF!</definedName>
    <definedName name="TTTT_10" localSheetId="3">#REF!</definedName>
    <definedName name="TTTT_10" localSheetId="4">#REF!</definedName>
    <definedName name="TTTT_10" localSheetId="6">#REF!</definedName>
    <definedName name="TTTT_10">#REF!</definedName>
    <definedName name="TTTT_11" localSheetId="0">#REF!</definedName>
    <definedName name="TTTT_11" localSheetId="1">#REF!</definedName>
    <definedName name="TTTT_11" localSheetId="2">#REF!</definedName>
    <definedName name="TTTT_11" localSheetId="3">#REF!</definedName>
    <definedName name="TTTT_11" localSheetId="4">#REF!</definedName>
    <definedName name="TTTT_11" localSheetId="6">#REF!</definedName>
    <definedName name="TTTT_11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 localSheetId="4">#REF!</definedName>
    <definedName name="TTTTT" localSheetId="6">#REF!</definedName>
    <definedName name="TTTTT">#REF!</definedName>
    <definedName name="TTTTT_10" localSheetId="0">#REF!</definedName>
    <definedName name="TTTTT_10" localSheetId="1">#REF!</definedName>
    <definedName name="TTTTT_10" localSheetId="2">#REF!</definedName>
    <definedName name="TTTTT_10" localSheetId="3">#REF!</definedName>
    <definedName name="TTTTT_10" localSheetId="4">#REF!</definedName>
    <definedName name="TTTTT_10" localSheetId="6">#REF!</definedName>
    <definedName name="TTTTT_10">#REF!</definedName>
    <definedName name="TTTTT_11" localSheetId="0">#REF!</definedName>
    <definedName name="TTTTT_11" localSheetId="1">#REF!</definedName>
    <definedName name="TTTTT_11" localSheetId="2">#REF!</definedName>
    <definedName name="TTTTT_11" localSheetId="3">#REF!</definedName>
    <definedName name="TTTTT_11" localSheetId="4">#REF!</definedName>
    <definedName name="TTTTT_11" localSheetId="6">#REF!</definedName>
    <definedName name="TTTTT_11">#REF!</definedName>
    <definedName name="tyu">#REF!</definedName>
    <definedName name="u" localSheetId="5">'[5]333.03'!#REF!</definedName>
    <definedName name="u">'[10]333.03'!#REF!</definedName>
    <definedName name="u_10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0">#REF!</definedName>
    <definedName name="uh2_11" localSheetId="1">#REF!</definedName>
    <definedName name="uh2_11" localSheetId="2">#REF!</definedName>
    <definedName name="uh2_11" localSheetId="3">#REF!</definedName>
    <definedName name="uh2_11" localSheetId="4">#REF!</definedName>
    <definedName name="uh2_11" localSheetId="6">#REF!</definedName>
    <definedName name="uh2_11">#REF!</definedName>
    <definedName name="uh3_10" localSheetId="0">#REF!</definedName>
    <definedName name="uh3_10" localSheetId="1">#REF!</definedName>
    <definedName name="uh3_10" localSheetId="2">#REF!</definedName>
    <definedName name="uh3_10" localSheetId="3">#REF!</definedName>
    <definedName name="uh3_10" localSheetId="4">#REF!</definedName>
    <definedName name="uh3_10" localSheetId="6">#REF!</definedName>
    <definedName name="uh3_10">#REF!</definedName>
    <definedName name="uh3_11" localSheetId="0">#REF!</definedName>
    <definedName name="uh3_11" localSheetId="1">#REF!</definedName>
    <definedName name="uh3_11" localSheetId="2">#REF!</definedName>
    <definedName name="uh3_11" localSheetId="3">#REF!</definedName>
    <definedName name="uh3_11" localSheetId="4">#REF!</definedName>
    <definedName name="uh3_11" localSheetId="6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>'[10]333.04'!#REF!</definedName>
    <definedName name="uuuu" localSheetId="5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>'[10]333.04'!#REF!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0">#REF!</definedName>
    <definedName name="valdesia" localSheetId="1">#REF!</definedName>
    <definedName name="valdesia" localSheetId="2">#REF!</definedName>
    <definedName name="valdesia" localSheetId="3">#REF!</definedName>
    <definedName name="valdesia" localSheetId="4">#REF!</definedName>
    <definedName name="valdesia" localSheetId="6">#REF!</definedName>
    <definedName name="valdesia">#REF!</definedName>
    <definedName name="valdesia2" localSheetId="0">#REF!</definedName>
    <definedName name="valdesia2" localSheetId="1">#REF!</definedName>
    <definedName name="valdesia2" localSheetId="2">#REF!</definedName>
    <definedName name="valdesia2" localSheetId="3">#REF!</definedName>
    <definedName name="valdesia2" localSheetId="4">#REF!</definedName>
    <definedName name="valdesia2" localSheetId="6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 localSheetId="4">#REF!</definedName>
    <definedName name="valle" localSheetId="6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 localSheetId="4">#REF!</definedName>
    <definedName name="valle2" localSheetId="6">#REF!</definedName>
    <definedName name="valle2">#REF!</definedName>
    <definedName name="Valverde" localSheetId="5">'[5]343-05'!#REF!</definedName>
    <definedName name="Valverde">'[10]343-05'!#REF!</definedName>
    <definedName name="Valverde2" localSheetId="5">'[5]343-05'!#REF!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>'[10]333.07'!#REF!</definedName>
    <definedName name="vfxv_10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0">#REF!</definedName>
    <definedName name="vvv" localSheetId="1">#REF!</definedName>
    <definedName name="vvv" localSheetId="2">#REF!</definedName>
    <definedName name="vvv" localSheetId="3">#REF!</definedName>
    <definedName name="vvv" localSheetId="4">#REF!</definedName>
    <definedName name="vvv" localSheetId="6">#REF!</definedName>
    <definedName name="vvv">#REF!</definedName>
    <definedName name="vvv_10" localSheetId="0">#REF!</definedName>
    <definedName name="vvv_10" localSheetId="1">#REF!</definedName>
    <definedName name="vvv_10" localSheetId="2">#REF!</definedName>
    <definedName name="vvv_10" localSheetId="3">#REF!</definedName>
    <definedName name="vvv_10" localSheetId="4">#REF!</definedName>
    <definedName name="vvv_10" localSheetId="6">#REF!</definedName>
    <definedName name="vvv_10">#REF!</definedName>
    <definedName name="vvv_11" localSheetId="0">#REF!</definedName>
    <definedName name="vvv_11" localSheetId="1">#REF!</definedName>
    <definedName name="vvv_11" localSheetId="2">#REF!</definedName>
    <definedName name="vvv_11" localSheetId="3">#REF!</definedName>
    <definedName name="vvv_11" localSheetId="4">#REF!</definedName>
    <definedName name="vvv_11" localSheetId="6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 localSheetId="2">#REF!</definedName>
    <definedName name="ww" localSheetId="3">#REF!</definedName>
    <definedName name="ww" localSheetId="4">#REF!</definedName>
    <definedName name="ww" localSheetId="6">#REF!</definedName>
    <definedName name="ww">#REF!</definedName>
    <definedName name="ww_10" localSheetId="0">#REF!</definedName>
    <definedName name="ww_10" localSheetId="1">#REF!</definedName>
    <definedName name="ww_10" localSheetId="2">#REF!</definedName>
    <definedName name="ww_10" localSheetId="3">#REF!</definedName>
    <definedName name="ww_10" localSheetId="4">#REF!</definedName>
    <definedName name="ww_10" localSheetId="6">#REF!</definedName>
    <definedName name="ww_10">#REF!</definedName>
    <definedName name="ww_11" localSheetId="0">#REF!</definedName>
    <definedName name="ww_11" localSheetId="1">#REF!</definedName>
    <definedName name="ww_11" localSheetId="2">#REF!</definedName>
    <definedName name="ww_11" localSheetId="3">#REF!</definedName>
    <definedName name="ww_11" localSheetId="4">#REF!</definedName>
    <definedName name="ww_11" localSheetId="6">#REF!</definedName>
    <definedName name="ww_11">#REF!</definedName>
    <definedName name="wxs">#REF!</definedName>
    <definedName name="X" localSheetId="0" hidden="1">#REF!</definedName>
    <definedName name="X" localSheetId="1" hidden="1">#REF!</definedName>
    <definedName name="X" localSheetId="2" hidden="1">#REF!</definedName>
    <definedName name="X" localSheetId="3" hidden="1">#REF!</definedName>
    <definedName name="X" localSheetId="4" hidden="1">#REF!</definedName>
    <definedName name="x" localSheetId="5">'[14]24.03'!$D$20</definedName>
    <definedName name="X" localSheetId="6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i">#REF!</definedName>
    <definedName name="yuma" localSheetId="0">#REF!</definedName>
    <definedName name="yuma" localSheetId="1">#REF!</definedName>
    <definedName name="yuma" localSheetId="2">#REF!</definedName>
    <definedName name="yuma" localSheetId="3">#REF!</definedName>
    <definedName name="yuma" localSheetId="4">#REF!</definedName>
    <definedName name="yuma" localSheetId="6">#REF!</definedName>
    <definedName name="yuma">#REF!</definedName>
    <definedName name="yuma2" localSheetId="0">#REF!</definedName>
    <definedName name="yuma2" localSheetId="1">#REF!</definedName>
    <definedName name="yuma2" localSheetId="2">#REF!</definedName>
    <definedName name="yuma2" localSheetId="3">#REF!</definedName>
    <definedName name="yuma2" localSheetId="4">#REF!</definedName>
    <definedName name="yuma2" localSheetId="6">#REF!</definedName>
    <definedName name="yuma2">#REF!</definedName>
    <definedName name="yuma3">'[21]3.23-10'!#REF!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 localSheetId="4">#REF!</definedName>
    <definedName name="yuyu" localSheetId="6">#REF!</definedName>
    <definedName name="yuyu">#REF!</definedName>
    <definedName name="yuyu_10" localSheetId="0">#REF!</definedName>
    <definedName name="yuyu_10" localSheetId="1">#REF!</definedName>
    <definedName name="yuyu_10" localSheetId="2">#REF!</definedName>
    <definedName name="yuyu_10" localSheetId="3">#REF!</definedName>
    <definedName name="yuyu_10" localSheetId="4">#REF!</definedName>
    <definedName name="yuyu_10" localSheetId="6">#REF!</definedName>
    <definedName name="yuyu_10">#REF!</definedName>
    <definedName name="yuyu_11" localSheetId="0">#REF!</definedName>
    <definedName name="yuyu_11" localSheetId="1">#REF!</definedName>
    <definedName name="yuyu_11" localSheetId="2">#REF!</definedName>
    <definedName name="yuyu_11" localSheetId="3">#REF!</definedName>
    <definedName name="yuyu_11" localSheetId="4">#REF!</definedName>
    <definedName name="yuyu_11" localSheetId="6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13" l="1"/>
  <c r="F6" i="13" l="1"/>
  <c r="C13" i="13" l="1"/>
  <c r="C10" i="13"/>
  <c r="C12" i="13"/>
  <c r="C11" i="13"/>
  <c r="C9" i="13"/>
  <c r="C8" i="13"/>
  <c r="C7" i="13"/>
  <c r="E6" i="13"/>
  <c r="D6" i="13"/>
  <c r="P6" i="12" l="1"/>
  <c r="D8" i="12"/>
  <c r="D9" i="12"/>
  <c r="D10" i="12"/>
  <c r="D11" i="12"/>
  <c r="D12" i="12"/>
  <c r="D13" i="12"/>
  <c r="D7" i="12"/>
  <c r="O6" i="12" l="1"/>
  <c r="N6" i="12"/>
  <c r="M6" i="12" l="1"/>
  <c r="L6" i="12" l="1"/>
  <c r="K6" i="12" l="1"/>
  <c r="J6" i="12" l="1"/>
  <c r="I6" i="12" l="1"/>
  <c r="H6" i="12" l="1"/>
  <c r="G6" i="12" l="1"/>
  <c r="F6" i="12" l="1"/>
  <c r="E6" i="12" l="1"/>
  <c r="D6" i="12" s="1"/>
  <c r="C7" i="11" l="1"/>
  <c r="C8" i="11"/>
  <c r="C9" i="11"/>
  <c r="C10" i="11"/>
  <c r="C11" i="11"/>
  <c r="C12" i="11"/>
  <c r="C6" i="11"/>
  <c r="O5" i="11"/>
  <c r="N5" i="11" l="1"/>
  <c r="M5" i="11" l="1"/>
  <c r="L5" i="11" l="1"/>
  <c r="K5" i="11" l="1"/>
  <c r="J5" i="11" l="1"/>
  <c r="I5" i="11"/>
  <c r="H5" i="11"/>
  <c r="G5" i="11"/>
  <c r="F5" i="11"/>
  <c r="E5" i="11"/>
  <c r="D5" i="11"/>
  <c r="C5" i="11" l="1"/>
  <c r="C12" i="10"/>
  <c r="C11" i="10"/>
  <c r="C10" i="10"/>
  <c r="C9" i="10"/>
  <c r="C8" i="10"/>
  <c r="C7" i="10"/>
  <c r="C6" i="10"/>
  <c r="O5" i="10"/>
  <c r="N5" i="10"/>
  <c r="M5" i="10"/>
  <c r="L5" i="10"/>
  <c r="K5" i="10"/>
  <c r="J5" i="10"/>
  <c r="I5" i="10"/>
  <c r="H5" i="10"/>
  <c r="G5" i="10"/>
  <c r="F5" i="10"/>
  <c r="E5" i="10"/>
  <c r="D5" i="10"/>
  <c r="C5" i="10" l="1"/>
  <c r="B18" i="7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8" i="6"/>
  <c r="B17" i="6"/>
  <c r="B16" i="6"/>
  <c r="B15" i="6"/>
  <c r="B14" i="6"/>
  <c r="B13" i="6"/>
  <c r="B12" i="6"/>
  <c r="B11" i="6"/>
  <c r="B10" i="6"/>
  <c r="B9" i="6"/>
  <c r="B8" i="6"/>
  <c r="B7" i="6"/>
  <c r="I6" i="6"/>
  <c r="H6" i="6"/>
  <c r="G6" i="6"/>
  <c r="F6" i="6"/>
  <c r="E6" i="6"/>
  <c r="D6" i="6"/>
  <c r="C6" i="6"/>
  <c r="B18" i="5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D12" i="3"/>
  <c r="D11" i="3"/>
  <c r="D10" i="3"/>
  <c r="D9" i="3"/>
  <c r="D8" i="3"/>
  <c r="D7" i="3"/>
  <c r="D6" i="3"/>
  <c r="P5" i="3"/>
  <c r="O5" i="3"/>
  <c r="N5" i="3"/>
  <c r="M5" i="3"/>
  <c r="L5" i="3"/>
  <c r="K5" i="3"/>
  <c r="J5" i="3"/>
  <c r="I5" i="3"/>
  <c r="H5" i="3"/>
  <c r="G5" i="3"/>
  <c r="F5" i="3"/>
  <c r="E5" i="3"/>
  <c r="B6" i="7" l="1"/>
  <c r="B6" i="6"/>
  <c r="D5" i="3"/>
  <c r="B6" i="5"/>
</calcChain>
</file>

<file path=xl/sharedStrings.xml><?xml version="1.0" encoding="utf-8"?>
<sst xmlns="http://schemas.openxmlformats.org/spreadsheetml/2006/main" count="312" uniqueCount="60">
  <si>
    <t>Aeropuertos internacionales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</si>
  <si>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</si>
  <si>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</si>
  <si>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</si>
  <si>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</si>
  <si>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</si>
  <si>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</si>
  <si>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</si>
  <si>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</si>
  <si>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</si>
  <si>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</si>
  <si>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</si>
  <si>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</si>
  <si>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</si>
  <si>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Total 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</si>
  <si>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</si>
  <si>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</si>
  <si>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</si>
  <si>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</si>
  <si>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</si>
  <si>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</si>
  <si>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</si>
  <si>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 xml:space="preserve">  * Cifras sujetas a rectificación</t>
  </si>
  <si>
    <t xml:space="preserve"> Fuente: Registros administrativos, Departamento de Estadísticas, Instituto Dominicano de Aviación Civil (IDAC)</t>
  </si>
  <si>
    <t xml:space="preserve">    Mes</t>
  </si>
  <si>
    <t>*Cifras sujetas a rectifiacion</t>
  </si>
  <si>
    <t>Aeropuerto internacional</t>
  </si>
  <si>
    <t>Sepiembre</t>
  </si>
  <si>
    <t xml:space="preserve">  </t>
  </si>
  <si>
    <t>Provincia</t>
  </si>
  <si>
    <t>Santo domingo</t>
  </si>
  <si>
    <t xml:space="preserve"> Puerto Plata</t>
  </si>
  <si>
    <t>General Gregorio Luperón</t>
  </si>
  <si>
    <t>Punta Cana</t>
  </si>
  <si>
    <t>Samaná</t>
  </si>
  <si>
    <t>Presidente Juan Bosch, El Catey</t>
  </si>
  <si>
    <t>Santo Domingo</t>
  </si>
  <si>
    <t>Dr. Joaquín Balaguer, La Isabela</t>
  </si>
  <si>
    <t xml:space="preserve"> Santiago</t>
  </si>
  <si>
    <t>Cibao</t>
  </si>
  <si>
    <t>La Altagracia</t>
  </si>
  <si>
    <t>Puerto Plata</t>
  </si>
  <si>
    <t>Santiago</t>
  </si>
  <si>
    <t xml:space="preserve"> Samaná</t>
  </si>
  <si>
    <t>La Romana, La Romana</t>
  </si>
  <si>
    <t>*Cifras sujetas a rectifiación</t>
  </si>
  <si>
    <t>*Cifras sujetas a rectificación</t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</si>
  <si>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mes, según aeropuerto y provincia 2021*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</si>
  <si>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mes, según aeropuerto y provincia 2022*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</si>
  <si>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mes, según aeropuerto y provincia 2023*</t>
    </r>
  </si>
  <si>
    <t xml:space="preserve"> Fuente: Registros administrativos, Departamento de Estadísticas, Instituto Dominicano de Aviación Civil (IDAC).</t>
  </si>
  <si>
    <t xml:space="preserve"> Fuente: Registros administrativos, Depto. de Estadísticas, Instituto Dominicano de Aviación Civil (IDAC).</t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</si>
  <si>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internacionales, por mes, según aeropuertos y provincia 2024*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</si>
  <si>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 mes, según aeropuerto y provincia, 2020*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</si>
  <si>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aeropuerto, según  mes, 2015*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</si>
  <si>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aeropuerto, según  mes, 2016*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</si>
  <si>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aeropuerto, según  mes, 2017*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</si>
  <si>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aeropuerto, según  mes, 2018*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</si>
  <si>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aeropuerto, según  mes ,2019*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</si>
  <si>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internacionales, por mes, enero-marzo según aeropuertos y provincia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</si>
</sst>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-* #,##0.00\ _€_-;\-* #,##0.00\ _€_-;_-* &quot;-&quot;??\ _€_-;_-@_-"/>
  </numFmts>
  <fonts count="24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10"/>
      <name val="Arial"/>
      <family val="2"/>
    </font>
    <font>
      <b/>
      <sz val="9"/>
      <name val="Roboto"/>
    </font>
    <font>
      <sz val="8"/>
      <name val="Franklin Gothic Demi"/>
      <family val="2"/>
    </font>
    <font>
      <sz val="9"/>
      <name val="Roboto"/>
    </font>
    <font>
      <sz val="9"/>
      <name val="Roboto regular"/>
    </font>
    <font>
      <sz val="9"/>
      <name val="Rob regular"/>
    </font>
    <font>
      <sz val="7"/>
      <name val="Roboto"/>
    </font>
    <font>
      <sz val="9"/>
      <name val="Franklin Gothic Book"/>
      <family val="2"/>
    </font>
    <font>
      <b/>
      <sz val="8"/>
      <name val="Franklin Gothic Book"/>
      <family val="2"/>
    </font>
    <font>
      <b/>
      <sz val="9"/>
      <name val="Franklin Gothic Book"/>
      <family val="2"/>
    </font>
    <font>
      <b/>
      <sz val="8"/>
      <color indexed="10"/>
      <name val="Franklin Gothic Book"/>
      <family val="2"/>
    </font>
    <font>
      <sz val="10"/>
      <name val="Arial"/>
      <family val="2"/>
    </font>
    <font>
      <sz val="8"/>
      <color indexed="10"/>
      <name val="Franklin Gothic Book"/>
      <family val="2"/>
    </font>
    <font>
      <b/>
      <sz val="8"/>
      <name val="Roboto"/>
    </font>
    <font>
      <sz val="10"/>
      <name val="Roboto"/>
    </font>
    <font>
      <sz val="8"/>
      <name val="Roboto"/>
    </font>
    <font>
      <b/>
      <sz val="7"/>
      <name val="Roboto"/>
    </font>
    <font>
      <b/>
      <sz val="7"/>
      <name val="Franklin Gothic Book"/>
      <family val="2"/>
    </font>
    <font>
      <b/>
      <sz val="10"/>
      <name val="Roboto"/>
    </font>
    <font>
      <sz val="7"/>
      <name val="Franklin Gothic Book"/>
      <family val="2"/>
    </font>
    <font>
      <sz val="10"/>
      <name val="Calibri Light"/>
      <family val="1"/>
      <scheme val="maj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9">
    <xf numFmtId="0" fontId="0" fillId="0" borderId="0"/>
    <xf numFmtId="0" fontId="1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3" fillId="0" borderId="0"/>
    <xf numFmtId="0" fontId="2" fillId="0" borderId="0"/>
    <xf numFmtId="0" fontId="1" fillId="0" borderId="0"/>
    <xf numFmtId="164" fontId="23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46">
    <xf numFmtId="0" fontId="0" fillId="0" borderId="0" xfId="0"/>
    <xf numFmtId="0" fontId="1" fillId="2" borderId="0" xfId="1" applyFill="1"/>
    <xf numFmtId="0" fontId="1" fillId="3" borderId="0" xfId="1" applyFill="1" applyAlignment="1">
      <alignment horizontal="left"/>
    </xf>
    <xf numFmtId="0" fontId="1" fillId="2" borderId="0" xfId="1" applyFill="1" applyAlignment="1">
      <alignment horizontal="left"/>
    </xf>
    <xf numFmtId="0" fontId="4" fillId="2" borderId="0" xfId="2" applyFont="1" applyFill="1"/>
    <xf numFmtId="0" fontId="1" fillId="2" borderId="0" xfId="2" applyFont="1" applyFill="1"/>
    <xf numFmtId="0" fontId="5" fillId="2" borderId="0" xfId="1" applyFont="1" applyFill="1"/>
    <xf numFmtId="0" fontId="5" fillId="0" borderId="0" xfId="3" applyFont="1" applyAlignment="1">
      <alignment horizontal="center" vertical="top"/>
    </xf>
    <xf numFmtId="0" fontId="5" fillId="2" borderId="0" xfId="3" applyFont="1" applyFill="1" applyAlignment="1">
      <alignment horizontal="center" vertical="top"/>
    </xf>
    <xf numFmtId="3" fontId="3" fillId="3" borderId="2" xfId="4" applyNumberFormat="1" applyFont="1" applyFill="1" applyBorder="1" applyAlignment="1">
      <alignment horizontal="right" vertical="center" readingOrder="2"/>
    </xf>
    <xf numFmtId="3" fontId="3" fillId="3" borderId="0" xfId="4" applyNumberFormat="1" applyFont="1" applyFill="1" applyBorder="1" applyAlignment="1">
      <alignment horizontal="right" vertical="center" readingOrder="2"/>
    </xf>
    <xf numFmtId="3" fontId="3" fillId="2" borderId="0" xfId="4" applyNumberFormat="1" applyFont="1" applyFill="1" applyBorder="1" applyAlignment="1">
      <alignment horizontal="right" vertical="center" readingOrder="2"/>
    </xf>
    <xf numFmtId="3" fontId="7" fillId="3" borderId="0" xfId="4" applyNumberFormat="1" applyFont="1" applyFill="1" applyBorder="1" applyAlignment="1">
      <alignment horizontal="right" vertical="center"/>
    </xf>
    <xf numFmtId="3" fontId="3" fillId="3" borderId="0" xfId="4" applyNumberFormat="1" applyFont="1" applyFill="1" applyBorder="1" applyAlignment="1">
      <alignment horizontal="right" vertical="center"/>
    </xf>
    <xf numFmtId="0" fontId="2" fillId="2" borderId="0" xfId="6" applyFill="1"/>
    <xf numFmtId="3" fontId="5" fillId="3" borderId="0" xfId="4" applyNumberFormat="1" applyFont="1" applyFill="1" applyBorder="1" applyAlignment="1">
      <alignment horizontal="right" vertical="center"/>
    </xf>
    <xf numFmtId="3" fontId="7" fillId="2" borderId="0" xfId="4" applyNumberFormat="1" applyFont="1" applyFill="1" applyBorder="1" applyAlignment="1">
      <alignment horizontal="right" vertical="center"/>
    </xf>
    <xf numFmtId="3" fontId="5" fillId="2" borderId="0" xfId="4" applyNumberFormat="1" applyFont="1" applyFill="1" applyBorder="1" applyAlignment="1">
      <alignment horizontal="right" vertical="center"/>
    </xf>
    <xf numFmtId="3" fontId="7" fillId="2" borderId="2" xfId="4" applyNumberFormat="1" applyFont="1" applyFill="1" applyBorder="1" applyAlignment="1">
      <alignment horizontal="right" vertical="center"/>
    </xf>
    <xf numFmtId="49" fontId="8" fillId="2" borderId="3" xfId="7" applyNumberFormat="1" applyFont="1" applyFill="1" applyBorder="1" applyAlignment="1"/>
    <xf numFmtId="49" fontId="8" fillId="2" borderId="0" xfId="7" applyNumberFormat="1" applyFont="1" applyFill="1" applyBorder="1" applyAlignment="1"/>
    <xf numFmtId="3" fontId="1" fillId="3" borderId="0" xfId="1" applyNumberFormat="1" applyFill="1" applyAlignment="1">
      <alignment horizontal="left"/>
    </xf>
    <xf numFmtId="0" fontId="1" fillId="0" borderId="0" xfId="1" applyAlignment="1">
      <alignment horizontal="left"/>
    </xf>
    <xf numFmtId="3" fontId="5" fillId="2" borderId="2" xfId="4" applyNumberFormat="1" applyFont="1" applyFill="1" applyBorder="1" applyAlignment="1">
      <alignment horizontal="right" vertical="center"/>
    </xf>
    <xf numFmtId="49" fontId="8" fillId="2" borderId="0" xfId="10" applyNumberFormat="1" applyFont="1" applyFill="1" applyBorder="1" applyAlignment="1">
      <alignment horizontal="left" vertical="center"/>
    </xf>
    <xf numFmtId="49" fontId="5" fillId="2" borderId="0" xfId="10" applyNumberFormat="1" applyFont="1" applyFill="1" applyBorder="1" applyAlignment="1">
      <alignment horizontal="left" vertical="center"/>
    </xf>
    <xf numFmtId="49" fontId="8" fillId="2" borderId="0" xfId="12" applyNumberFormat="1" applyFont="1" applyFill="1" applyBorder="1" applyAlignment="1"/>
    <xf numFmtId="3" fontId="9" fillId="2" borderId="0" xfId="4" applyNumberFormat="1" applyFont="1" applyFill="1" applyBorder="1" applyAlignment="1">
      <alignment horizontal="right" vertical="center"/>
    </xf>
    <xf numFmtId="0" fontId="10" fillId="2" borderId="0" xfId="1" applyFont="1" applyFill="1"/>
    <xf numFmtId="0" fontId="10" fillId="2" borderId="0" xfId="1" applyFont="1" applyFill="1" applyAlignment="1">
      <alignment horizontal="left"/>
    </xf>
    <xf numFmtId="0" fontId="3" fillId="2" borderId="0" xfId="1" applyFont="1" applyFill="1"/>
    <xf numFmtId="0" fontId="3" fillId="2" borderId="0" xfId="3" applyFont="1" applyFill="1" applyAlignment="1">
      <alignment horizontal="center" vertical="top"/>
    </xf>
    <xf numFmtId="49" fontId="3" fillId="2" borderId="1" xfId="13" applyNumberFormat="1" applyFont="1" applyFill="1" applyBorder="1" applyAlignment="1">
      <alignment horizontal="center" vertical="center" wrapText="1"/>
    </xf>
    <xf numFmtId="0" fontId="3" fillId="2" borderId="0" xfId="8" applyFont="1" applyFill="1" applyAlignment="1">
      <alignment horizontal="left" vertical="center"/>
    </xf>
    <xf numFmtId="0" fontId="12" fillId="2" borderId="0" xfId="1" applyFont="1" applyFill="1"/>
    <xf numFmtId="0" fontId="5" fillId="2" borderId="0" xfId="8" applyFont="1" applyFill="1" applyAlignment="1">
      <alignment horizontal="left" vertical="center"/>
    </xf>
    <xf numFmtId="3" fontId="3" fillId="2" borderId="0" xfId="4" applyNumberFormat="1" applyFont="1" applyFill="1" applyBorder="1" applyAlignment="1">
      <alignment horizontal="right" vertical="center"/>
    </xf>
    <xf numFmtId="0" fontId="14" fillId="2" borderId="0" xfId="1" applyFont="1" applyFill="1"/>
    <xf numFmtId="0" fontId="5" fillId="4" borderId="0" xfId="9" applyFont="1" applyFill="1" applyAlignment="1">
      <alignment horizontal="left"/>
    </xf>
    <xf numFmtId="0" fontId="5" fillId="4" borderId="2" xfId="9" applyFont="1" applyFill="1" applyBorder="1" applyAlignment="1">
      <alignment horizontal="left"/>
    </xf>
    <xf numFmtId="3" fontId="3" fillId="2" borderId="2" xfId="4" applyNumberFormat="1" applyFont="1" applyFill="1" applyBorder="1" applyAlignment="1">
      <alignment horizontal="right" vertical="center"/>
    </xf>
    <xf numFmtId="0" fontId="8" fillId="4" borderId="0" xfId="9" applyFont="1" applyFill="1" applyAlignment="1">
      <alignment horizontal="left"/>
    </xf>
    <xf numFmtId="49" fontId="8" fillId="2" borderId="0" xfId="13" applyNumberFormat="1" applyFont="1" applyFill="1" applyAlignment="1"/>
    <xf numFmtId="0" fontId="15" fillId="2" borderId="0" xfId="1" applyFont="1" applyFill="1" applyAlignment="1">
      <alignment horizontal="left"/>
    </xf>
    <xf numFmtId="0" fontId="16" fillId="2" borderId="0" xfId="6" applyFont="1" applyFill="1"/>
    <xf numFmtId="0" fontId="15" fillId="2" borderId="0" xfId="1" applyFont="1" applyFill="1"/>
    <xf numFmtId="0" fontId="17" fillId="2" borderId="0" xfId="1" applyFont="1" applyFill="1"/>
    <xf numFmtId="0" fontId="8" fillId="2" borderId="0" xfId="1" applyFont="1" applyFill="1" applyAlignment="1">
      <alignment horizontal="left"/>
    </xf>
    <xf numFmtId="0" fontId="18" fillId="2" borderId="0" xfId="1" applyFont="1" applyFill="1" applyAlignment="1">
      <alignment horizontal="left"/>
    </xf>
    <xf numFmtId="49" fontId="19" fillId="2" borderId="0" xfId="13" applyNumberFormat="1" applyFont="1" applyFill="1" applyAlignment="1"/>
    <xf numFmtId="3" fontId="11" fillId="2" borderId="0" xfId="4" applyNumberFormat="1" applyFont="1" applyFill="1" applyBorder="1" applyAlignment="1">
      <alignment horizontal="right" vertical="center"/>
    </xf>
    <xf numFmtId="3" fontId="3" fillId="3" borderId="2" xfId="4" applyNumberFormat="1" applyFont="1" applyFill="1" applyBorder="1" applyAlignment="1">
      <alignment horizontal="right" vertical="center"/>
    </xf>
    <xf numFmtId="0" fontId="20" fillId="2" borderId="0" xfId="6" applyFont="1" applyFill="1"/>
    <xf numFmtId="3" fontId="16" fillId="0" borderId="0" xfId="13" applyNumberFormat="1" applyFont="1" applyBorder="1" applyAlignment="1"/>
    <xf numFmtId="49" fontId="18" fillId="2" borderId="0" xfId="13" applyNumberFormat="1" applyFont="1" applyFill="1" applyAlignment="1"/>
    <xf numFmtId="0" fontId="8" fillId="5" borderId="0" xfId="15" applyFont="1" applyFill="1" applyAlignment="1">
      <alignment horizontal="left" indent="1"/>
    </xf>
    <xf numFmtId="0" fontId="18" fillId="5" borderId="0" xfId="15" applyFont="1" applyFill="1" applyAlignment="1">
      <alignment horizontal="left" indent="1"/>
    </xf>
    <xf numFmtId="3" fontId="16" fillId="0" borderId="2" xfId="13" applyNumberFormat="1" applyFont="1" applyBorder="1" applyAlignment="1"/>
    <xf numFmtId="0" fontId="8" fillId="2" borderId="0" xfId="1" applyFont="1" applyFill="1"/>
    <xf numFmtId="49" fontId="21" fillId="2" borderId="0" xfId="13" applyNumberFormat="1" applyFont="1" applyFill="1" applyAlignment="1"/>
    <xf numFmtId="0" fontId="21" fillId="5" borderId="0" xfId="15" applyFont="1" applyFill="1" applyAlignment="1">
      <alignment horizontal="left" indent="1"/>
    </xf>
    <xf numFmtId="0" fontId="19" fillId="5" borderId="0" xfId="15" applyFont="1" applyFill="1" applyAlignment="1">
      <alignment horizontal="left" indent="1"/>
    </xf>
    <xf numFmtId="0" fontId="21" fillId="2" borderId="0" xfId="1" applyFont="1" applyFill="1" applyAlignment="1">
      <alignment horizontal="left"/>
    </xf>
    <xf numFmtId="0" fontId="19" fillId="2" borderId="0" xfId="1" applyFont="1" applyFill="1" applyAlignment="1">
      <alignment horizontal="left"/>
    </xf>
    <xf numFmtId="0" fontId="17" fillId="2" borderId="0" xfId="1" applyFont="1" applyFill="1" applyAlignment="1">
      <alignment horizontal="left"/>
    </xf>
    <xf numFmtId="3" fontId="16" fillId="3" borderId="0" xfId="13" applyNumberFormat="1" applyFont="1" applyFill="1" applyBorder="1" applyAlignment="1"/>
    <xf numFmtId="3" fontId="22" fillId="0" borderId="0" xfId="13" applyNumberFormat="1" applyFont="1" applyBorder="1" applyAlignment="1"/>
    <xf numFmtId="0" fontId="16" fillId="2" borderId="0" xfId="14" applyFont="1" applyFill="1"/>
    <xf numFmtId="0" fontId="20" fillId="2" borderId="0" xfId="14" applyFont="1" applyFill="1"/>
    <xf numFmtId="0" fontId="13" fillId="2" borderId="0" xfId="14" applyFill="1"/>
    <xf numFmtId="0" fontId="17" fillId="2" borderId="0" xfId="2" applyFont="1" applyFill="1"/>
    <xf numFmtId="0" fontId="5" fillId="2" borderId="2" xfId="8" applyFont="1" applyFill="1" applyBorder="1" applyAlignment="1">
      <alignment horizontal="left" vertical="center"/>
    </xf>
    <xf numFmtId="0" fontId="21" fillId="2" borderId="0" xfId="1" applyFont="1" applyFill="1"/>
    <xf numFmtId="0" fontId="5" fillId="2" borderId="0" xfId="2" applyFont="1" applyFill="1"/>
    <xf numFmtId="0" fontId="5" fillId="3" borderId="0" xfId="2" applyFont="1" applyFill="1"/>
    <xf numFmtId="3" fontId="3" fillId="3" borderId="0" xfId="4" applyNumberFormat="1" applyFont="1" applyFill="1" applyBorder="1" applyAlignment="1">
      <alignment vertical="center" readingOrder="2"/>
    </xf>
    <xf numFmtId="3" fontId="3" fillId="3" borderId="0" xfId="4" applyNumberFormat="1" applyFont="1" applyFill="1" applyBorder="1" applyAlignment="1">
      <alignment vertical="center"/>
    </xf>
    <xf numFmtId="3" fontId="5" fillId="3" borderId="0" xfId="4" applyNumberFormat="1" applyFont="1" applyFill="1" applyBorder="1" applyAlignment="1">
      <alignment vertical="center"/>
    </xf>
    <xf numFmtId="3" fontId="3" fillId="2" borderId="0" xfId="4" applyNumberFormat="1" applyFont="1" applyFill="1" applyBorder="1" applyAlignment="1">
      <alignment vertical="center" readingOrder="2"/>
    </xf>
    <xf numFmtId="3" fontId="5" fillId="2" borderId="0" xfId="4" applyNumberFormat="1" applyFont="1" applyFill="1" applyBorder="1" applyAlignment="1">
      <alignment vertical="center"/>
    </xf>
    <xf numFmtId="3" fontId="3" fillId="2" borderId="2" xfId="4" applyNumberFormat="1" applyFont="1" applyFill="1" applyBorder="1" applyAlignment="1">
      <alignment vertical="center" readingOrder="2"/>
    </xf>
    <xf numFmtId="3" fontId="5" fillId="2" borderId="2" xfId="4" applyNumberFormat="1" applyFont="1" applyFill="1" applyBorder="1" applyAlignment="1">
      <alignment vertical="center"/>
    </xf>
    <xf numFmtId="3" fontId="5" fillId="3" borderId="2" xfId="4" applyNumberFormat="1" applyFont="1" applyFill="1" applyBorder="1" applyAlignment="1">
      <alignment vertical="center"/>
    </xf>
    <xf numFmtId="0" fontId="3" fillId="2" borderId="1" xfId="8" applyFont="1" applyFill="1" applyBorder="1" applyAlignment="1">
      <alignment horizontal="center" vertical="center"/>
    </xf>
    <xf numFmtId="0" fontId="3" fillId="4" borderId="1" xfId="9" applyFont="1" applyFill="1" applyBorder="1" applyAlignment="1">
      <alignment horizontal="center"/>
    </xf>
    <xf numFmtId="49" fontId="3" fillId="2" borderId="1" xfId="13" applyNumberFormat="1" applyFont="1" applyFill="1" applyBorder="1" applyAlignment="1">
      <alignment vertical="center" wrapText="1"/>
    </xf>
    <xf numFmtId="3" fontId="3" fillId="2" borderId="0" xfId="4" applyNumberFormat="1" applyFont="1" applyFill="1" applyBorder="1" applyAlignment="1">
      <alignment vertical="center"/>
    </xf>
    <xf numFmtId="3" fontId="3" fillId="3" borderId="2" xfId="4" applyNumberFormat="1" applyFont="1" applyFill="1" applyBorder="1" applyAlignment="1">
      <alignment vertical="center"/>
    </xf>
    <xf numFmtId="3" fontId="3" fillId="2" borderId="2" xfId="4" applyNumberFormat="1" applyFont="1" applyFill="1" applyBorder="1" applyAlignment="1">
      <alignment vertical="center"/>
    </xf>
    <xf numFmtId="3" fontId="1" fillId="2" borderId="0" xfId="1" applyNumberFormat="1" applyFill="1" applyAlignment="1">
      <alignment horizontal="left"/>
    </xf>
    <xf numFmtId="0" fontId="21" fillId="5" borderId="0" xfId="15" applyFont="1" applyFill="1"/>
    <xf numFmtId="3" fontId="1" fillId="2" borderId="0" xfId="1" applyNumberFormat="1" applyFill="1"/>
    <xf numFmtId="0" fontId="3" fillId="2" borderId="0" xfId="1" applyFont="1" applyFill="1" applyAlignment="1">
      <alignment horizontal="left" vertical="center" wrapText="1"/>
    </xf>
    <xf numFmtId="0" fontId="1" fillId="3" borderId="0" xfId="1" applyFill="1"/>
    <xf numFmtId="3" fontId="3" fillId="3" borderId="1" xfId="4" applyNumberFormat="1" applyFont="1" applyFill="1" applyBorder="1" applyAlignment="1">
      <alignment horizontal="center" vertical="center" readingOrder="2"/>
    </xf>
    <xf numFmtId="3" fontId="3" fillId="2" borderId="1" xfId="4" applyNumberFormat="1" applyFont="1" applyFill="1" applyBorder="1" applyAlignment="1">
      <alignment horizontal="center" vertical="center" readingOrder="2"/>
    </xf>
    <xf numFmtId="0" fontId="6" fillId="2" borderId="0" xfId="16" applyFont="1" applyFill="1"/>
    <xf numFmtId="0" fontId="5" fillId="2" borderId="0" xfId="2" applyFont="1" applyFill="1" applyAlignment="1">
      <alignment horizontal="left" wrapText="1"/>
    </xf>
    <xf numFmtId="0" fontId="5" fillId="2" borderId="0" xfId="1" applyFont="1" applyFill="1" applyAlignment="1">
      <alignment vertical="center" wrapText="1"/>
    </xf>
    <xf numFmtId="49" fontId="5" fillId="2" borderId="0" xfId="5" applyNumberFormat="1" applyFont="1" applyFill="1" applyBorder="1" applyAlignment="1">
      <alignment vertical="center" wrapText="1"/>
    </xf>
    <xf numFmtId="49" fontId="5" fillId="2" borderId="2" xfId="5" applyNumberFormat="1" applyFont="1" applyFill="1" applyBorder="1" applyAlignment="1">
      <alignment vertical="center" wrapText="1"/>
    </xf>
    <xf numFmtId="0" fontId="3" fillId="2" borderId="0" xfId="1" applyFont="1" applyFill="1" applyAlignment="1">
      <alignment vertical="center" wrapText="1"/>
    </xf>
    <xf numFmtId="3" fontId="7" fillId="3" borderId="2" xfId="4" applyNumberFormat="1" applyFont="1" applyFill="1" applyBorder="1" applyAlignment="1">
      <alignment horizontal="right" vertical="center"/>
    </xf>
    <xf numFmtId="0" fontId="5" fillId="2" borderId="0" xfId="1" applyFont="1" applyFill="1" applyAlignment="1">
      <alignment horizontal="left" vertical="center" wrapText="1" indent="1"/>
    </xf>
    <xf numFmtId="0" fontId="3" fillId="2" borderId="1" xfId="1" applyFont="1" applyFill="1" applyBorder="1" applyAlignment="1">
      <alignment horizontal="left" vertical="center" wrapText="1"/>
    </xf>
    <xf numFmtId="49" fontId="5" fillId="2" borderId="0" xfId="10" applyNumberFormat="1" applyFont="1" applyFill="1" applyBorder="1" applyAlignment="1">
      <alignment horizontal="left" vertical="center" wrapText="1" indent="1"/>
    </xf>
    <xf numFmtId="49" fontId="5" fillId="2" borderId="2" xfId="10" applyNumberFormat="1" applyFont="1" applyFill="1" applyBorder="1" applyAlignment="1">
      <alignment horizontal="left" vertical="center" wrapText="1" indent="1"/>
    </xf>
    <xf numFmtId="49" fontId="6" fillId="2" borderId="0" xfId="5" applyNumberFormat="1" applyFont="1" applyFill="1" applyBorder="1" applyAlignment="1">
      <alignment horizontal="left" vertical="center" wrapText="1" indent="1"/>
    </xf>
    <xf numFmtId="49" fontId="6" fillId="2" borderId="2" xfId="5" applyNumberFormat="1" applyFont="1" applyFill="1" applyBorder="1" applyAlignment="1">
      <alignment horizontal="left" vertical="center" wrapText="1" indent="1"/>
    </xf>
    <xf numFmtId="3" fontId="5" fillId="3" borderId="2" xfId="4" applyNumberFormat="1" applyFont="1" applyFill="1" applyBorder="1" applyAlignment="1">
      <alignment horizontal="right" vertical="center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/>
    </xf>
    <xf numFmtId="49" fontId="5" fillId="3" borderId="0" xfId="5" applyNumberFormat="1" applyFont="1" applyFill="1" applyBorder="1" applyAlignment="1">
      <alignment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1" fillId="3" borderId="0" xfId="1" applyFill="1" applyBorder="1" applyAlignment="1">
      <alignment horizontal="left"/>
    </xf>
    <xf numFmtId="0" fontId="3" fillId="2" borderId="1" xfId="1" applyFont="1" applyFill="1" applyBorder="1" applyAlignment="1">
      <alignment vertical="center" wrapText="1"/>
    </xf>
    <xf numFmtId="0" fontId="5" fillId="2" borderId="0" xfId="1" applyFont="1" applyFill="1" applyBorder="1" applyAlignment="1">
      <alignment vertical="center" wrapText="1"/>
    </xf>
    <xf numFmtId="0" fontId="3" fillId="2" borderId="3" xfId="1" applyFont="1" applyFill="1" applyBorder="1" applyAlignment="1">
      <alignment horizontal="left" vertical="center" wrapText="1"/>
    </xf>
    <xf numFmtId="0" fontId="3" fillId="2" borderId="2" xfId="1" applyFont="1" applyFill="1" applyBorder="1" applyAlignment="1">
      <alignment horizontal="left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49" fontId="3" fillId="2" borderId="1" xfId="4" applyNumberFormat="1" applyFont="1" applyFill="1" applyBorder="1" applyAlignment="1">
      <alignment horizontal="center" vertical="center"/>
    </xf>
    <xf numFmtId="0" fontId="21" fillId="2" borderId="0" xfId="1" applyFont="1" applyFill="1" applyAlignment="1">
      <alignment horizontal="left"/>
    </xf>
    <xf numFmtId="0" fontId="8" fillId="2" borderId="0" xfId="1" applyFont="1" applyFill="1" applyAlignment="1">
      <alignment horizontal="left"/>
    </xf>
    <xf numFmtId="49" fontId="5" fillId="2" borderId="2" xfId="5" applyNumberFormat="1" applyFont="1" applyFill="1" applyBorder="1" applyAlignment="1">
      <alignment horizontal="left" vertical="center" wrapText="1" indent="1"/>
    </xf>
    <xf numFmtId="49" fontId="5" fillId="2" borderId="0" xfId="5" applyNumberFormat="1" applyFont="1" applyFill="1" applyBorder="1" applyAlignment="1">
      <alignment horizontal="left" vertical="center" wrapText="1" indent="1"/>
    </xf>
    <xf numFmtId="0" fontId="3" fillId="2" borderId="1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left" vertical="center" wrapText="1" indent="1"/>
    </xf>
    <xf numFmtId="0" fontId="3" fillId="2" borderId="0" xfId="2" applyFont="1" applyFill="1" applyAlignment="1">
      <alignment horizontal="left"/>
    </xf>
    <xf numFmtId="0" fontId="3" fillId="2" borderId="0" xfId="1" applyFont="1" applyFill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  <xf numFmtId="49" fontId="5" fillId="2" borderId="0" xfId="10" applyNumberFormat="1" applyFont="1" applyFill="1" applyBorder="1" applyAlignment="1">
      <alignment horizontal="left" vertical="center" wrapText="1" indent="1"/>
    </xf>
    <xf numFmtId="49" fontId="5" fillId="2" borderId="2" xfId="10" applyNumberFormat="1" applyFont="1" applyFill="1" applyBorder="1" applyAlignment="1">
      <alignment horizontal="left" vertical="center" wrapText="1" indent="1"/>
    </xf>
    <xf numFmtId="0" fontId="5" fillId="3" borderId="0" xfId="2" applyFont="1" applyFill="1" applyAlignment="1">
      <alignment horizontal="left"/>
    </xf>
    <xf numFmtId="49" fontId="6" fillId="2" borderId="0" xfId="5" applyNumberFormat="1" applyFont="1" applyFill="1" applyBorder="1" applyAlignment="1">
      <alignment horizontal="left" vertical="center" wrapText="1" indent="1"/>
    </xf>
    <xf numFmtId="49" fontId="8" fillId="2" borderId="0" xfId="7" applyNumberFormat="1" applyFont="1" applyFill="1" applyBorder="1" applyAlignment="1">
      <alignment horizontal="left"/>
    </xf>
    <xf numFmtId="0" fontId="5" fillId="2" borderId="0" xfId="2" applyFont="1" applyFill="1" applyAlignment="1">
      <alignment horizontal="left" wrapText="1"/>
    </xf>
  </cellXfs>
  <cellStyles count="19">
    <cellStyle name="Millares 10" xfId="7"/>
    <cellStyle name="Millares 10 10 2" xfId="18"/>
    <cellStyle name="Millares 10 23" xfId="12"/>
    <cellStyle name="Millares 2" xfId="17"/>
    <cellStyle name="Millares 2 2" xfId="5"/>
    <cellStyle name="Millares 2 2 32" xfId="10"/>
    <cellStyle name="Millares 2 26" xfId="13"/>
    <cellStyle name="Millares_3.10-070 Número de vuelos charter internacionales por aeropuerto, según mes, 2007-2008" xfId="4"/>
    <cellStyle name="Normal" xfId="0" builtinId="0"/>
    <cellStyle name="Normal 10 10 4" xfId="11"/>
    <cellStyle name="Normal 124" xfId="6"/>
    <cellStyle name="Normal 2" xfId="14"/>
    <cellStyle name="Normal 23 12" xfId="15"/>
    <cellStyle name="Normal 4 2 2 2" xfId="9"/>
    <cellStyle name="Normal_3.10.9_3.10-070 Número de vuelos charter internacionales por aeropuerto, según mes, 2007-2008 2" xfId="2"/>
    <cellStyle name="Normal_3.10-070 Número de vuelos charter internacionales por aeropuerto, según mes, 2007-2008" xfId="1"/>
    <cellStyle name="Normal_3.10-081 Movimiento de pasajeros embarcados en vuelos charters internacionales por aeropuerto, según mes, 2007-2008" xfId="16"/>
    <cellStyle name="Normal_Hoja2" xfId="8"/>
    <cellStyle name="Normal_Hoja7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sharedStrings" Target="sharedStrings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904875</xdr:colOff>
      <xdr:row>0</xdr:row>
      <xdr:rowOff>104774</xdr:rowOff>
    </xdr:from>
    <xdr:to>
      <xdr:col>9</xdr:col>
      <xdr:colOff>90082</xdr:colOff>
      <xdr:row>2</xdr:row>
      <xdr:rowOff>76199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29400" y="104774"/>
          <a:ext cx="804457" cy="29527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1019175</xdr:colOff>
      <xdr:row>0</xdr:row>
      <xdr:rowOff>66675</xdr:rowOff>
    </xdr:from>
    <xdr:to>
      <xdr:col>9</xdr:col>
      <xdr:colOff>99607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67550" y="66675"/>
          <a:ext cx="804457" cy="3429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28575</xdr:colOff>
      <xdr:row>0</xdr:row>
      <xdr:rowOff>57149</xdr:rowOff>
    </xdr:from>
    <xdr:to>
      <xdr:col>8</xdr:col>
      <xdr:colOff>833032</xdr:colOff>
      <xdr:row>2</xdr:row>
      <xdr:rowOff>85724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57975" y="57149"/>
          <a:ext cx="804457" cy="35242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57150</xdr:colOff>
      <xdr:row>0</xdr:row>
      <xdr:rowOff>28575</xdr:rowOff>
    </xdr:from>
    <xdr:to>
      <xdr:col>9</xdr:col>
      <xdr:colOff>80557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19800" y="28575"/>
          <a:ext cx="728257" cy="3810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152400</xdr:colOff>
      <xdr:row>1</xdr:row>
      <xdr:rowOff>0</xdr:rowOff>
    </xdr:from>
    <xdr:to>
      <xdr:col>9</xdr:col>
      <xdr:colOff>99607</xdr:colOff>
      <xdr:row>3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62650" y="0"/>
          <a:ext cx="652057" cy="3810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15875</xdr:colOff>
      <xdr:row>0</xdr:row>
      <xdr:rowOff>69850</xdr:rowOff>
    </xdr:from>
    <xdr:to>
      <xdr:col>15</xdr:col>
      <xdr:colOff>20553</xdr:colOff>
      <xdr:row>2</xdr:row>
      <xdr:rowOff>101667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78850" y="69850"/>
          <a:ext cx="661903" cy="355667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701674</xdr:colOff>
      <xdr:row>0</xdr:row>
      <xdr:rowOff>152400</xdr:rowOff>
    </xdr:from>
    <xdr:to>
      <xdr:col>16</xdr:col>
      <xdr:colOff>349</xdr:colOff>
      <xdr:row>2</xdr:row>
      <xdr:rowOff>99562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350624" y="152400"/>
          <a:ext cx="756000" cy="271012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152400</xdr:colOff>
      <xdr:row>0</xdr:row>
      <xdr:rowOff>152400</xdr:rowOff>
    </xdr:from>
    <xdr:ext cx="542925" cy="238124"/>
    <xdr:pic>
      <xdr:nvPicPr>
        <xdr:cNvPr id="12" name="Picture 2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92050" y="152400"/>
          <a:ext cx="542925" cy="238124"/>
        </a:xfrm>
        <a:prstGeom prst="rect">
          <a:avLst/>
        </a:prstGeom>
        <a:noFill/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19051</xdr:colOff>
      <xdr:row>1</xdr:row>
      <xdr:rowOff>123825</xdr:rowOff>
    </xdr:from>
    <xdr:ext cx="552450" cy="304801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20351" y="285750"/>
          <a:ext cx="552450" cy="304801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190500</xdr:colOff>
      <xdr:row>1</xdr:row>
      <xdr:rowOff>276225</xdr:rowOff>
    </xdr:from>
    <xdr:ext cx="552450" cy="304801"/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91775" y="438150"/>
          <a:ext cx="552450" cy="304801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447675</xdr:colOff>
      <xdr:row>1</xdr:row>
      <xdr:rowOff>285750</xdr:rowOff>
    </xdr:from>
    <xdr:ext cx="552450" cy="304801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33950" y="447675"/>
          <a:ext cx="552450" cy="304801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6"/>
  <sheetViews>
    <sheetView zoomScaleNormal="100" workbookViewId="0">
      <selection activeCell="A2" sqref="A2"/>
    </sheetView>
  </sheetViews>
  <sheetFormatPr baseColWidth="10" defaultColWidth="10.28515625" defaultRowHeight="12.75"/>
  <cols>
    <col min="1" max="1" width="12" style="1" customWidth="1"/>
    <col min="2" max="2" width="9.7109375" style="3" customWidth="1"/>
    <col min="3" max="3" width="14.42578125" style="3" customWidth="1"/>
    <col min="4" max="4" width="14.42578125" style="1" customWidth="1"/>
    <col min="5" max="5" width="10.140625" style="1" customWidth="1"/>
    <col min="6" max="6" width="11" style="28" customWidth="1"/>
    <col min="7" max="8" width="14.140625" style="1" customWidth="1"/>
    <col min="9" max="9" width="10.140625" style="28" customWidth="1"/>
    <col min="10" max="16384" width="10.28515625" style="1"/>
  </cols>
  <sheetData>
    <row r="2" spans="1:11">
      <c r="A2" s="74" t="s">
        <v>54</v>
      </c>
      <c r="B2" s="73"/>
      <c r="C2" s="73"/>
      <c r="D2" s="73"/>
      <c r="E2" s="73"/>
      <c r="F2" s="73"/>
      <c r="G2" s="73"/>
      <c r="H2" s="73"/>
      <c r="I2" s="73"/>
      <c r="J2" s="70"/>
      <c r="K2" s="46"/>
    </row>
    <row r="3" spans="1:11" ht="9.1999999999999993" customHeight="1">
      <c r="A3" s="6"/>
      <c r="B3" s="8"/>
      <c r="C3" s="8"/>
      <c r="D3" s="8"/>
      <c r="E3" s="8"/>
      <c r="F3" s="31"/>
      <c r="G3" s="8"/>
      <c r="H3" s="8"/>
      <c r="I3" s="31"/>
      <c r="J3" s="46"/>
      <c r="K3" s="46"/>
    </row>
    <row r="4" spans="1:11" ht="12.75" customHeight="1">
      <c r="A4" s="126" t="s">
        <v>24</v>
      </c>
      <c r="B4" s="128" t="s">
        <v>1</v>
      </c>
      <c r="C4" s="130" t="s">
        <v>26</v>
      </c>
      <c r="D4" s="130"/>
      <c r="E4" s="130"/>
      <c r="F4" s="130"/>
      <c r="G4" s="130"/>
      <c r="H4" s="130"/>
      <c r="I4" s="130"/>
      <c r="J4" s="46"/>
      <c r="K4" s="46"/>
    </row>
    <row r="5" spans="1:11" ht="51.75" customHeight="1">
      <c r="A5" s="127"/>
      <c r="B5" s="129"/>
      <c r="C5" s="85" t="s">
        <v>15</v>
      </c>
      <c r="D5" s="85" t="s">
        <v>16</v>
      </c>
      <c r="E5" s="85" t="s">
        <v>17</v>
      </c>
      <c r="F5" s="85" t="s">
        <v>44</v>
      </c>
      <c r="G5" s="85" t="s">
        <v>19</v>
      </c>
      <c r="H5" s="85" t="s">
        <v>20</v>
      </c>
      <c r="I5" s="85" t="s">
        <v>21</v>
      </c>
      <c r="J5" s="46"/>
      <c r="K5" s="46"/>
    </row>
    <row r="6" spans="1:11" s="37" customFormat="1" ht="12.75" customHeight="1">
      <c r="A6" s="33" t="s">
        <v>1</v>
      </c>
      <c r="B6" s="36">
        <v>13153</v>
      </c>
      <c r="C6" s="36">
        <v>2860</v>
      </c>
      <c r="D6" s="36">
        <v>839</v>
      </c>
      <c r="E6" s="36">
        <v>6442</v>
      </c>
      <c r="F6" s="36">
        <v>745</v>
      </c>
      <c r="G6" s="36">
        <v>71</v>
      </c>
      <c r="H6" s="36">
        <v>2081</v>
      </c>
      <c r="I6" s="36">
        <v>115</v>
      </c>
    </row>
    <row r="7" spans="1:11" s="37" customFormat="1" ht="12.75" customHeight="1">
      <c r="A7" s="35" t="s">
        <v>2</v>
      </c>
      <c r="B7" s="36">
        <v>1173</v>
      </c>
      <c r="C7" s="17">
        <v>128</v>
      </c>
      <c r="D7" s="17">
        <v>144</v>
      </c>
      <c r="E7" s="17">
        <v>538</v>
      </c>
      <c r="F7" s="17">
        <v>106</v>
      </c>
      <c r="G7" s="17">
        <v>8</v>
      </c>
      <c r="H7" s="17">
        <v>242</v>
      </c>
      <c r="I7" s="17">
        <v>7</v>
      </c>
    </row>
    <row r="8" spans="1:11" s="37" customFormat="1" ht="12.75" customHeight="1">
      <c r="A8" s="35" t="s">
        <v>3</v>
      </c>
      <c r="B8" s="36">
        <v>1047</v>
      </c>
      <c r="C8" s="17">
        <v>117</v>
      </c>
      <c r="D8" s="17">
        <v>115</v>
      </c>
      <c r="E8" s="17">
        <v>531</v>
      </c>
      <c r="F8" s="17">
        <v>51</v>
      </c>
      <c r="G8" s="17">
        <v>4</v>
      </c>
      <c r="H8" s="17">
        <v>218</v>
      </c>
      <c r="I8" s="17">
        <v>11</v>
      </c>
    </row>
    <row r="9" spans="1:11" ht="12.75" customHeight="1">
      <c r="A9" s="35" t="s">
        <v>4</v>
      </c>
      <c r="B9" s="36">
        <v>1175</v>
      </c>
      <c r="C9" s="17">
        <v>138</v>
      </c>
      <c r="D9" s="17">
        <v>94</v>
      </c>
      <c r="E9" s="17">
        <v>587</v>
      </c>
      <c r="F9" s="17">
        <v>68</v>
      </c>
      <c r="G9" s="17">
        <v>8</v>
      </c>
      <c r="H9" s="17">
        <v>277</v>
      </c>
      <c r="I9" s="17">
        <v>3</v>
      </c>
    </row>
    <row r="10" spans="1:11" ht="12.75" customHeight="1">
      <c r="A10" s="35" t="s">
        <v>5</v>
      </c>
      <c r="B10" s="36">
        <v>898</v>
      </c>
      <c r="C10" s="17">
        <v>124</v>
      </c>
      <c r="D10" s="17">
        <v>64</v>
      </c>
      <c r="E10" s="17">
        <v>451</v>
      </c>
      <c r="F10" s="17">
        <v>30</v>
      </c>
      <c r="G10" s="17">
        <v>6</v>
      </c>
      <c r="H10" s="17">
        <v>212</v>
      </c>
      <c r="I10" s="17">
        <v>11</v>
      </c>
    </row>
    <row r="11" spans="1:11" ht="12.75" customHeight="1">
      <c r="A11" s="35" t="s">
        <v>6</v>
      </c>
      <c r="B11" s="36">
        <v>762</v>
      </c>
      <c r="C11" s="17">
        <v>107</v>
      </c>
      <c r="D11" s="17">
        <v>42</v>
      </c>
      <c r="E11" s="17">
        <v>390</v>
      </c>
      <c r="F11" s="17">
        <v>30</v>
      </c>
      <c r="G11" s="17">
        <v>0</v>
      </c>
      <c r="H11" s="17">
        <v>190</v>
      </c>
      <c r="I11" s="17">
        <v>3</v>
      </c>
    </row>
    <row r="12" spans="1:11" ht="12.75" customHeight="1">
      <c r="A12" s="35" t="s">
        <v>7</v>
      </c>
      <c r="B12" s="36">
        <v>1247</v>
      </c>
      <c r="C12" s="17">
        <v>130</v>
      </c>
      <c r="D12" s="17">
        <v>54</v>
      </c>
      <c r="E12" s="17">
        <v>865</v>
      </c>
      <c r="F12" s="17">
        <v>80</v>
      </c>
      <c r="G12" s="17">
        <v>11</v>
      </c>
      <c r="H12" s="17">
        <v>96</v>
      </c>
      <c r="I12" s="17">
        <v>11</v>
      </c>
    </row>
    <row r="13" spans="1:11" ht="12.75" customHeight="1">
      <c r="A13" s="35" t="s">
        <v>8</v>
      </c>
      <c r="B13" s="36">
        <v>1591</v>
      </c>
      <c r="C13" s="17">
        <v>299</v>
      </c>
      <c r="D13" s="17">
        <v>45</v>
      </c>
      <c r="E13" s="17">
        <v>989</v>
      </c>
      <c r="F13" s="17">
        <v>107</v>
      </c>
      <c r="G13" s="17">
        <v>10</v>
      </c>
      <c r="H13" s="17">
        <v>113</v>
      </c>
      <c r="I13" s="17">
        <v>28</v>
      </c>
    </row>
    <row r="14" spans="1:11" ht="12.75" customHeight="1">
      <c r="A14" s="35" t="s">
        <v>9</v>
      </c>
      <c r="B14" s="36">
        <v>1112</v>
      </c>
      <c r="C14" s="17">
        <v>385</v>
      </c>
      <c r="D14" s="17">
        <v>50</v>
      </c>
      <c r="E14" s="17">
        <v>500</v>
      </c>
      <c r="F14" s="17">
        <v>56</v>
      </c>
      <c r="G14" s="17">
        <v>10</v>
      </c>
      <c r="H14" s="17">
        <v>107</v>
      </c>
      <c r="I14" s="17">
        <v>4</v>
      </c>
    </row>
    <row r="15" spans="1:11" ht="12.75" customHeight="1">
      <c r="A15" s="35" t="s">
        <v>27</v>
      </c>
      <c r="B15" s="36">
        <v>869</v>
      </c>
      <c r="C15" s="17">
        <v>362</v>
      </c>
      <c r="D15" s="17">
        <v>45</v>
      </c>
      <c r="E15" s="17">
        <v>306</v>
      </c>
      <c r="F15" s="17">
        <v>9</v>
      </c>
      <c r="G15" s="17">
        <v>4</v>
      </c>
      <c r="H15" s="17">
        <v>136</v>
      </c>
      <c r="I15" s="17">
        <v>7</v>
      </c>
    </row>
    <row r="16" spans="1:11" ht="12.75" customHeight="1">
      <c r="A16" s="35" t="s">
        <v>11</v>
      </c>
      <c r="B16" s="36">
        <v>912</v>
      </c>
      <c r="C16" s="17">
        <v>346</v>
      </c>
      <c r="D16" s="17">
        <v>39</v>
      </c>
      <c r="E16" s="17">
        <v>342</v>
      </c>
      <c r="F16" s="17">
        <v>38</v>
      </c>
      <c r="G16" s="17">
        <v>2</v>
      </c>
      <c r="H16" s="17">
        <v>137</v>
      </c>
      <c r="I16" s="17">
        <v>8</v>
      </c>
    </row>
    <row r="17" spans="1:11" ht="12.75" customHeight="1">
      <c r="A17" s="35" t="s">
        <v>12</v>
      </c>
      <c r="B17" s="36">
        <v>953</v>
      </c>
      <c r="C17" s="17">
        <v>317</v>
      </c>
      <c r="D17" s="17">
        <v>52</v>
      </c>
      <c r="E17" s="17">
        <v>360</v>
      </c>
      <c r="F17" s="17">
        <v>46</v>
      </c>
      <c r="G17" s="17">
        <v>2</v>
      </c>
      <c r="H17" s="17">
        <v>166</v>
      </c>
      <c r="I17" s="17">
        <v>10</v>
      </c>
    </row>
    <row r="18" spans="1:11" ht="12.75" customHeight="1">
      <c r="A18" s="71" t="s">
        <v>13</v>
      </c>
      <c r="B18" s="40">
        <v>1414</v>
      </c>
      <c r="C18" s="23">
        <v>407</v>
      </c>
      <c r="D18" s="23">
        <v>95</v>
      </c>
      <c r="E18" s="23">
        <v>583</v>
      </c>
      <c r="F18" s="23">
        <v>124</v>
      </c>
      <c r="G18" s="23">
        <v>6</v>
      </c>
      <c r="H18" s="23">
        <v>187</v>
      </c>
      <c r="I18" s="23">
        <v>12</v>
      </c>
    </row>
    <row r="19" spans="1:11">
      <c r="A19" s="72" t="s">
        <v>45</v>
      </c>
      <c r="B19" s="89"/>
      <c r="C19" s="89"/>
      <c r="D19" s="89"/>
      <c r="E19" s="89"/>
      <c r="F19" s="89"/>
      <c r="G19" s="89"/>
      <c r="H19" s="89"/>
      <c r="I19" s="89"/>
    </row>
    <row r="20" spans="1:11" ht="12.75" customHeight="1">
      <c r="A20" s="58" t="s">
        <v>51</v>
      </c>
      <c r="B20" s="89"/>
      <c r="C20" s="58"/>
      <c r="D20" s="58"/>
      <c r="E20" s="58"/>
      <c r="F20" s="58"/>
      <c r="G20" s="46"/>
      <c r="H20" s="46"/>
      <c r="I20" s="45"/>
      <c r="J20" s="46"/>
      <c r="K20" s="46"/>
    </row>
    <row r="21" spans="1:11">
      <c r="A21" s="46"/>
      <c r="B21" s="89"/>
      <c r="C21" s="64"/>
      <c r="D21" s="46"/>
      <c r="E21" s="46"/>
      <c r="F21" s="45"/>
      <c r="G21" s="46"/>
      <c r="H21" s="46"/>
      <c r="I21" s="45"/>
      <c r="J21" s="46"/>
      <c r="K21" s="46"/>
    </row>
    <row r="22" spans="1:11" ht="13.5">
      <c r="A22" s="46"/>
      <c r="B22" s="89"/>
      <c r="C22" s="64"/>
      <c r="D22" s="67"/>
      <c r="E22" s="67"/>
      <c r="F22" s="68"/>
      <c r="G22" s="67"/>
      <c r="H22" s="67"/>
      <c r="I22" s="68"/>
      <c r="J22" s="46"/>
      <c r="K22" s="46"/>
    </row>
    <row r="23" spans="1:11">
      <c r="A23" s="46"/>
      <c r="B23" s="89"/>
      <c r="C23" s="64"/>
      <c r="D23" s="46"/>
      <c r="E23" s="46"/>
      <c r="F23" s="45"/>
      <c r="G23" s="46"/>
      <c r="H23" s="46"/>
      <c r="I23" s="45"/>
      <c r="J23" s="46"/>
      <c r="K23" s="46"/>
    </row>
    <row r="24" spans="1:11" ht="12.75" customHeight="1">
      <c r="B24" s="1"/>
      <c r="C24" s="1"/>
      <c r="F24" s="1"/>
      <c r="I24" s="1"/>
    </row>
    <row r="25" spans="1:11">
      <c r="B25" s="1"/>
      <c r="C25" s="1"/>
      <c r="F25" s="1"/>
      <c r="I25" s="1"/>
    </row>
    <row r="26" spans="1:11">
      <c r="B26" s="1"/>
      <c r="C26" s="1"/>
      <c r="F26" s="1"/>
      <c r="I26" s="1"/>
    </row>
    <row r="27" spans="1:11">
      <c r="B27" s="1"/>
      <c r="C27" s="1"/>
      <c r="F27" s="1"/>
      <c r="I27" s="1"/>
    </row>
    <row r="28" spans="1:11">
      <c r="B28" s="1"/>
      <c r="C28" s="1"/>
      <c r="F28" s="1"/>
      <c r="I28" s="1"/>
    </row>
    <row r="29" spans="1:11">
      <c r="B29" s="1"/>
      <c r="C29" s="1"/>
      <c r="F29" s="1"/>
      <c r="I29" s="1"/>
    </row>
    <row r="30" spans="1:11">
      <c r="B30" s="1"/>
      <c r="C30" s="1"/>
      <c r="F30" s="1"/>
      <c r="I30" s="1"/>
    </row>
    <row r="31" spans="1:11">
      <c r="B31" s="1"/>
      <c r="C31" s="1"/>
      <c r="F31" s="1"/>
      <c r="I31" s="1"/>
    </row>
    <row r="32" spans="1:11">
      <c r="B32" s="1"/>
      <c r="C32" s="1"/>
      <c r="F32" s="1"/>
      <c r="I32" s="1"/>
    </row>
    <row r="33" s="1" customFormat="1"/>
    <row r="34" s="1" customFormat="1"/>
    <row r="35" s="1" customFormat="1"/>
    <row r="36" s="1" customFormat="1"/>
  </sheetData>
  <mergeCells count="3">
    <mergeCell ref="A4:A5"/>
    <mergeCell ref="B4:B5"/>
    <mergeCell ref="C4:I4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0"/>
  <sheetViews>
    <sheetView workbookViewId="0">
      <selection activeCell="A2" sqref="A2"/>
    </sheetView>
  </sheetViews>
  <sheetFormatPr baseColWidth="10" defaultColWidth="10.28515625" defaultRowHeight="12.75"/>
  <cols>
    <col min="1" max="1" width="12" style="1" customWidth="1"/>
    <col min="2" max="2" width="9.5703125" style="1" bestFit="1" customWidth="1"/>
    <col min="3" max="4" width="16.28515625" style="3" customWidth="1"/>
    <col min="5" max="5" width="12.28515625" style="3" customWidth="1"/>
    <col min="6" max="6" width="11.7109375" style="1" customWidth="1"/>
    <col min="7" max="7" width="14.140625" style="1" customWidth="1"/>
    <col min="8" max="8" width="15.7109375" style="28" customWidth="1"/>
    <col min="9" max="11" width="10.140625" style="1" customWidth="1"/>
    <col min="12" max="16384" width="10.28515625" style="1"/>
  </cols>
  <sheetData>
    <row r="2" spans="1:12">
      <c r="A2" s="74" t="s">
        <v>55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5"/>
    </row>
    <row r="3" spans="1:12" ht="9.1999999999999993" customHeight="1">
      <c r="A3" s="6"/>
      <c r="B3" s="6"/>
      <c r="C3" s="8"/>
      <c r="D3" s="8"/>
      <c r="E3" s="8"/>
      <c r="F3" s="8"/>
      <c r="G3" s="8"/>
      <c r="H3" s="31"/>
      <c r="I3" s="8"/>
      <c r="J3" s="8"/>
      <c r="K3" s="8"/>
    </row>
    <row r="4" spans="1:12" ht="12.75" customHeight="1">
      <c r="A4" s="126" t="s">
        <v>24</v>
      </c>
      <c r="B4" s="128" t="s">
        <v>1</v>
      </c>
      <c r="C4" s="130" t="s">
        <v>26</v>
      </c>
      <c r="D4" s="130"/>
      <c r="E4" s="130"/>
      <c r="F4" s="130"/>
      <c r="G4" s="130"/>
      <c r="H4" s="130"/>
      <c r="I4" s="130"/>
    </row>
    <row r="5" spans="1:12" ht="51.75" customHeight="1">
      <c r="A5" s="127"/>
      <c r="B5" s="129"/>
      <c r="C5" s="85" t="s">
        <v>15</v>
      </c>
      <c r="D5" s="85" t="s">
        <v>16</v>
      </c>
      <c r="E5" s="85" t="s">
        <v>17</v>
      </c>
      <c r="F5" s="85" t="s">
        <v>44</v>
      </c>
      <c r="G5" s="85" t="s">
        <v>19</v>
      </c>
      <c r="H5" s="85" t="s">
        <v>20</v>
      </c>
      <c r="I5" s="85" t="s">
        <v>21</v>
      </c>
    </row>
    <row r="6" spans="1:12" s="37" customFormat="1" ht="12.75" customHeight="1">
      <c r="A6" s="33" t="s">
        <v>1</v>
      </c>
      <c r="B6" s="36">
        <v>15719</v>
      </c>
      <c r="C6" s="36">
        <v>3500</v>
      </c>
      <c r="D6" s="36">
        <v>1091</v>
      </c>
      <c r="E6" s="36">
        <v>7954</v>
      </c>
      <c r="F6" s="36">
        <v>815</v>
      </c>
      <c r="G6" s="36">
        <v>109</v>
      </c>
      <c r="H6" s="36">
        <v>2138</v>
      </c>
      <c r="I6" s="36">
        <v>112</v>
      </c>
    </row>
    <row r="7" spans="1:12" s="37" customFormat="1" ht="12.75" customHeight="1">
      <c r="A7" s="35" t="s">
        <v>2</v>
      </c>
      <c r="B7" s="36">
        <v>1568</v>
      </c>
      <c r="C7" s="17">
        <v>377</v>
      </c>
      <c r="D7" s="17">
        <v>123</v>
      </c>
      <c r="E7" s="17">
        <v>728</v>
      </c>
      <c r="F7" s="17">
        <v>131</v>
      </c>
      <c r="G7" s="17">
        <v>21</v>
      </c>
      <c r="H7" s="17">
        <v>172</v>
      </c>
      <c r="I7" s="17">
        <v>16</v>
      </c>
    </row>
    <row r="8" spans="1:12" s="37" customFormat="1" ht="12.75" customHeight="1">
      <c r="A8" s="35" t="s">
        <v>3</v>
      </c>
      <c r="B8" s="36">
        <v>1438</v>
      </c>
      <c r="C8" s="17">
        <v>309</v>
      </c>
      <c r="D8" s="17">
        <v>110</v>
      </c>
      <c r="E8" s="17">
        <v>756</v>
      </c>
      <c r="F8" s="17">
        <v>64</v>
      </c>
      <c r="G8" s="17">
        <v>22</v>
      </c>
      <c r="H8" s="17">
        <v>167</v>
      </c>
      <c r="I8" s="17">
        <v>10</v>
      </c>
    </row>
    <row r="9" spans="1:12" ht="12.75" customHeight="1">
      <c r="A9" s="35" t="s">
        <v>4</v>
      </c>
      <c r="B9" s="36">
        <v>1500</v>
      </c>
      <c r="C9" s="17">
        <v>337</v>
      </c>
      <c r="D9" s="17">
        <v>103</v>
      </c>
      <c r="E9" s="17">
        <v>739</v>
      </c>
      <c r="F9" s="17">
        <v>106</v>
      </c>
      <c r="G9" s="17">
        <v>11</v>
      </c>
      <c r="H9" s="17">
        <v>192</v>
      </c>
      <c r="I9" s="17">
        <v>12</v>
      </c>
    </row>
    <row r="10" spans="1:12" ht="12.75" customHeight="1">
      <c r="A10" s="38" t="s">
        <v>5</v>
      </c>
      <c r="B10" s="36">
        <v>1126</v>
      </c>
      <c r="C10" s="17">
        <v>274</v>
      </c>
      <c r="D10" s="17">
        <v>60</v>
      </c>
      <c r="E10" s="17">
        <v>555</v>
      </c>
      <c r="F10" s="17">
        <v>67</v>
      </c>
      <c r="G10" s="17">
        <v>12</v>
      </c>
      <c r="H10" s="17">
        <v>154</v>
      </c>
      <c r="I10" s="17">
        <v>4</v>
      </c>
    </row>
    <row r="11" spans="1:12" ht="12.75" customHeight="1">
      <c r="A11" s="38" t="s">
        <v>6</v>
      </c>
      <c r="B11" s="36">
        <v>1126</v>
      </c>
      <c r="C11" s="17">
        <v>305</v>
      </c>
      <c r="D11" s="17">
        <v>61</v>
      </c>
      <c r="E11" s="17">
        <v>545</v>
      </c>
      <c r="F11" s="17">
        <v>29</v>
      </c>
      <c r="G11" s="17">
        <v>2</v>
      </c>
      <c r="H11" s="17">
        <v>173</v>
      </c>
      <c r="I11" s="17">
        <v>11</v>
      </c>
    </row>
    <row r="12" spans="1:12" ht="12.75" customHeight="1">
      <c r="A12" s="38" t="s">
        <v>7</v>
      </c>
      <c r="B12" s="36">
        <v>1360</v>
      </c>
      <c r="C12" s="17">
        <v>259</v>
      </c>
      <c r="D12" s="17">
        <v>68</v>
      </c>
      <c r="E12" s="17">
        <v>840</v>
      </c>
      <c r="F12" s="17">
        <v>47</v>
      </c>
      <c r="G12" s="17">
        <v>8</v>
      </c>
      <c r="H12" s="17">
        <v>130</v>
      </c>
      <c r="I12" s="17">
        <v>8</v>
      </c>
    </row>
    <row r="13" spans="1:12" ht="12.75" customHeight="1">
      <c r="A13" s="38" t="s">
        <v>8</v>
      </c>
      <c r="B13" s="36">
        <v>1703</v>
      </c>
      <c r="C13" s="17">
        <v>315</v>
      </c>
      <c r="D13" s="17">
        <v>93</v>
      </c>
      <c r="E13" s="17">
        <v>1030</v>
      </c>
      <c r="F13" s="17">
        <v>45</v>
      </c>
      <c r="G13" s="17">
        <v>8</v>
      </c>
      <c r="H13" s="17">
        <v>200</v>
      </c>
      <c r="I13" s="17">
        <v>12</v>
      </c>
    </row>
    <row r="14" spans="1:12" ht="12.75" customHeight="1">
      <c r="A14" s="38" t="s">
        <v>9</v>
      </c>
      <c r="B14" s="36">
        <v>1251</v>
      </c>
      <c r="C14" s="17">
        <v>290</v>
      </c>
      <c r="D14" s="17">
        <v>90</v>
      </c>
      <c r="E14" s="17">
        <v>680</v>
      </c>
      <c r="F14" s="17">
        <v>22</v>
      </c>
      <c r="G14" s="17">
        <v>15</v>
      </c>
      <c r="H14" s="17">
        <v>149</v>
      </c>
      <c r="I14" s="17">
        <v>5</v>
      </c>
    </row>
    <row r="15" spans="1:12" ht="12.75" customHeight="1">
      <c r="A15" s="38" t="s">
        <v>10</v>
      </c>
      <c r="B15" s="36">
        <v>928</v>
      </c>
      <c r="C15" s="17">
        <v>211</v>
      </c>
      <c r="D15" s="17">
        <v>74</v>
      </c>
      <c r="E15" s="17">
        <v>438</v>
      </c>
      <c r="F15" s="17">
        <v>39</v>
      </c>
      <c r="G15" s="17">
        <v>9</v>
      </c>
      <c r="H15" s="17">
        <v>152</v>
      </c>
      <c r="I15" s="17">
        <v>5</v>
      </c>
    </row>
    <row r="16" spans="1:12" ht="12.75" customHeight="1">
      <c r="A16" s="38" t="s">
        <v>11</v>
      </c>
      <c r="B16" s="36">
        <v>1073</v>
      </c>
      <c r="C16" s="17">
        <v>228</v>
      </c>
      <c r="D16" s="17">
        <v>75</v>
      </c>
      <c r="E16" s="17">
        <v>469</v>
      </c>
      <c r="F16" s="17">
        <v>63</v>
      </c>
      <c r="G16" s="65">
        <v>0</v>
      </c>
      <c r="H16" s="17">
        <v>222</v>
      </c>
      <c r="I16" s="17">
        <v>16</v>
      </c>
    </row>
    <row r="17" spans="1:12" ht="12.75" customHeight="1">
      <c r="A17" s="38" t="s">
        <v>12</v>
      </c>
      <c r="B17" s="36">
        <v>1175</v>
      </c>
      <c r="C17" s="17">
        <v>260</v>
      </c>
      <c r="D17" s="17">
        <v>86</v>
      </c>
      <c r="E17" s="17">
        <v>541</v>
      </c>
      <c r="F17" s="17">
        <v>69</v>
      </c>
      <c r="G17" s="65">
        <v>0</v>
      </c>
      <c r="H17" s="17">
        <v>214</v>
      </c>
      <c r="I17" s="17">
        <v>5</v>
      </c>
    </row>
    <row r="18" spans="1:12" ht="12.75" customHeight="1">
      <c r="A18" s="39" t="s">
        <v>13</v>
      </c>
      <c r="B18" s="40">
        <v>1471</v>
      </c>
      <c r="C18" s="23">
        <v>335</v>
      </c>
      <c r="D18" s="23">
        <v>148</v>
      </c>
      <c r="E18" s="23">
        <v>633</v>
      </c>
      <c r="F18" s="23">
        <v>133</v>
      </c>
      <c r="G18" s="57">
        <v>1</v>
      </c>
      <c r="H18" s="23">
        <v>213</v>
      </c>
      <c r="I18" s="23">
        <v>8</v>
      </c>
    </row>
    <row r="19" spans="1:12" ht="12.75" customHeight="1">
      <c r="A19" s="41" t="s">
        <v>45</v>
      </c>
      <c r="B19" s="89"/>
      <c r="C19" s="89"/>
      <c r="D19" s="89"/>
      <c r="E19" s="89"/>
      <c r="F19" s="89"/>
      <c r="G19" s="89"/>
      <c r="H19" s="89"/>
      <c r="I19" s="89"/>
      <c r="J19" s="17"/>
      <c r="K19" s="17"/>
    </row>
    <row r="20" spans="1:12" ht="13.5">
      <c r="A20" s="58" t="s">
        <v>50</v>
      </c>
      <c r="B20" s="89"/>
      <c r="C20" s="58"/>
      <c r="D20" s="58"/>
      <c r="E20" s="58"/>
      <c r="F20" s="58"/>
      <c r="G20" s="58"/>
      <c r="H20" s="58"/>
      <c r="I20" s="67"/>
      <c r="J20" s="46"/>
      <c r="K20" s="46"/>
    </row>
    <row r="21" spans="1:12">
      <c r="A21" s="46"/>
      <c r="B21" s="89"/>
      <c r="C21" s="64"/>
      <c r="D21" s="64"/>
      <c r="E21" s="64"/>
      <c r="F21" s="46"/>
      <c r="G21" s="46"/>
      <c r="H21" s="45"/>
      <c r="I21" s="46"/>
      <c r="J21" s="46"/>
      <c r="K21" s="46"/>
    </row>
    <row r="22" spans="1:12" ht="13.5">
      <c r="A22" s="46"/>
      <c r="B22" s="89"/>
      <c r="C22" s="64"/>
      <c r="D22" s="64"/>
      <c r="E22" s="64"/>
      <c r="F22" s="67"/>
      <c r="G22" s="67"/>
      <c r="H22" s="68"/>
      <c r="I22" s="67"/>
      <c r="J22" s="46"/>
      <c r="K22" s="46"/>
    </row>
    <row r="23" spans="1:12">
      <c r="A23" s="46"/>
      <c r="B23" s="89"/>
      <c r="C23" s="64"/>
      <c r="D23" s="64"/>
      <c r="E23" s="64"/>
      <c r="F23" s="46"/>
      <c r="G23" s="46"/>
      <c r="H23" s="45"/>
      <c r="I23" s="46"/>
      <c r="J23" s="46"/>
      <c r="K23" s="46"/>
    </row>
    <row r="24" spans="1:12" ht="13.5">
      <c r="A24" s="46"/>
      <c r="B24" s="89"/>
      <c r="C24" s="64"/>
      <c r="D24" s="64"/>
      <c r="E24" s="64"/>
      <c r="F24" s="46"/>
      <c r="G24" s="42"/>
      <c r="H24" s="54"/>
      <c r="I24" s="46"/>
      <c r="J24" s="67"/>
      <c r="K24" s="67"/>
      <c r="L24" s="69"/>
    </row>
    <row r="25" spans="1:12">
      <c r="A25" s="46"/>
      <c r="B25" s="89"/>
      <c r="C25" s="64"/>
      <c r="D25" s="64"/>
      <c r="E25" s="64"/>
      <c r="F25" s="46"/>
      <c r="G25" s="46"/>
      <c r="H25" s="45"/>
      <c r="I25" s="46"/>
      <c r="J25" s="46"/>
      <c r="K25" s="46"/>
    </row>
    <row r="26" spans="1:12">
      <c r="A26" s="46"/>
      <c r="B26" s="89"/>
      <c r="C26" s="64"/>
      <c r="D26" s="64"/>
      <c r="E26" s="64"/>
      <c r="F26" s="46"/>
      <c r="G26" s="46"/>
      <c r="H26" s="45"/>
      <c r="I26" s="46"/>
      <c r="J26" s="46"/>
      <c r="K26" s="46"/>
    </row>
    <row r="27" spans="1:12">
      <c r="B27" s="89"/>
      <c r="F27" s="90"/>
      <c r="G27" s="90"/>
      <c r="H27" s="90"/>
      <c r="I27" s="90"/>
    </row>
    <row r="28" spans="1:12">
      <c r="B28" s="89"/>
      <c r="G28" s="72"/>
      <c r="H28" s="72"/>
      <c r="I28" s="72"/>
    </row>
    <row r="29" spans="1:12">
      <c r="B29" s="89"/>
    </row>
    <row r="30" spans="1:12">
      <c r="B30" s="89"/>
    </row>
  </sheetData>
  <mergeCells count="3">
    <mergeCell ref="A4:A5"/>
    <mergeCell ref="B4:B5"/>
    <mergeCell ref="C4:I4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4"/>
  <sheetViews>
    <sheetView workbookViewId="0">
      <selection activeCell="A2" sqref="A2"/>
    </sheetView>
  </sheetViews>
  <sheetFormatPr baseColWidth="10" defaultColWidth="10.28515625" defaultRowHeight="12.75"/>
  <cols>
    <col min="1" max="1" width="12" style="1" customWidth="1"/>
    <col min="2" max="2" width="9.5703125" style="28" customWidth="1"/>
    <col min="3" max="5" width="13.140625" style="3" customWidth="1"/>
    <col min="6" max="6" width="12.140625" style="1" customWidth="1"/>
    <col min="7" max="7" width="13.140625" style="1" customWidth="1"/>
    <col min="8" max="8" width="13.140625" style="28" customWidth="1"/>
    <col min="9" max="9" width="13.140625" style="1" customWidth="1"/>
    <col min="10" max="10" width="10.140625" style="1" customWidth="1"/>
    <col min="11" max="16384" width="10.28515625" style="1"/>
  </cols>
  <sheetData>
    <row r="2" spans="1:11">
      <c r="A2" s="74" t="s">
        <v>56</v>
      </c>
      <c r="B2" s="73"/>
      <c r="C2" s="73"/>
      <c r="D2" s="73"/>
      <c r="E2" s="73"/>
      <c r="F2" s="73"/>
      <c r="G2" s="73"/>
      <c r="H2" s="73"/>
      <c r="I2" s="73"/>
      <c r="J2" s="73"/>
      <c r="K2" s="5"/>
    </row>
    <row r="3" spans="1:11" ht="9.1999999999999993" customHeight="1">
      <c r="A3" s="6"/>
      <c r="B3" s="30"/>
      <c r="C3" s="8"/>
      <c r="D3" s="8"/>
      <c r="E3" s="8"/>
      <c r="F3" s="8"/>
      <c r="G3" s="8"/>
      <c r="H3" s="31"/>
      <c r="I3" s="8"/>
      <c r="J3" s="8"/>
    </row>
    <row r="4" spans="1:11" ht="12.75" customHeight="1">
      <c r="A4" s="126" t="s">
        <v>24</v>
      </c>
      <c r="B4" s="128" t="s">
        <v>1</v>
      </c>
      <c r="C4" s="130" t="s">
        <v>26</v>
      </c>
      <c r="D4" s="130"/>
      <c r="E4" s="130"/>
      <c r="F4" s="130"/>
      <c r="G4" s="130"/>
      <c r="H4" s="130"/>
      <c r="I4" s="130"/>
    </row>
    <row r="5" spans="1:11" ht="45.75" customHeight="1">
      <c r="A5" s="127"/>
      <c r="B5" s="129"/>
      <c r="C5" s="32" t="s">
        <v>15</v>
      </c>
      <c r="D5" s="32" t="s">
        <v>16</v>
      </c>
      <c r="E5" s="32" t="s">
        <v>17</v>
      </c>
      <c r="F5" s="32" t="s">
        <v>44</v>
      </c>
      <c r="G5" s="32" t="s">
        <v>19</v>
      </c>
      <c r="H5" s="32" t="s">
        <v>20</v>
      </c>
      <c r="I5" s="32" t="s">
        <v>21</v>
      </c>
    </row>
    <row r="6" spans="1:11" s="37" customFormat="1" ht="12.75" customHeight="1">
      <c r="A6" s="33" t="s">
        <v>1</v>
      </c>
      <c r="B6" s="78">
        <f>SUM(B7:B18)</f>
        <v>15707</v>
      </c>
      <c r="C6" s="78">
        <f t="shared" ref="C6:I6" si="0">SUM(C7:C18)</f>
        <v>2243</v>
      </c>
      <c r="D6" s="78">
        <f t="shared" si="0"/>
        <v>1276</v>
      </c>
      <c r="E6" s="78">
        <f t="shared" si="0"/>
        <v>7833</v>
      </c>
      <c r="F6" s="78">
        <f t="shared" si="0"/>
        <v>848</v>
      </c>
      <c r="G6" s="78">
        <f t="shared" si="0"/>
        <v>114</v>
      </c>
      <c r="H6" s="78">
        <f>SUM(H7:H18)</f>
        <v>3225</v>
      </c>
      <c r="I6" s="78">
        <f t="shared" si="0"/>
        <v>168</v>
      </c>
    </row>
    <row r="7" spans="1:11" s="37" customFormat="1" ht="12.75" customHeight="1">
      <c r="A7" s="35" t="s">
        <v>2</v>
      </c>
      <c r="B7" s="78">
        <f t="shared" ref="B7:B18" si="1">SUM(C7+D7+E7+F7+G7+H7+I7)</f>
        <v>1539</v>
      </c>
      <c r="C7" s="79">
        <v>276</v>
      </c>
      <c r="D7" s="79">
        <v>171</v>
      </c>
      <c r="E7" s="79">
        <v>706</v>
      </c>
      <c r="F7" s="79">
        <v>141</v>
      </c>
      <c r="G7" s="79">
        <v>1</v>
      </c>
      <c r="H7" s="79">
        <v>233</v>
      </c>
      <c r="I7" s="79">
        <v>11</v>
      </c>
    </row>
    <row r="8" spans="1:11" s="37" customFormat="1" ht="12.75" customHeight="1">
      <c r="A8" s="35" t="s">
        <v>3</v>
      </c>
      <c r="B8" s="78">
        <f t="shared" si="1"/>
        <v>1394</v>
      </c>
      <c r="C8" s="79">
        <v>210</v>
      </c>
      <c r="D8" s="79">
        <v>170</v>
      </c>
      <c r="E8" s="79">
        <v>683</v>
      </c>
      <c r="F8" s="79">
        <v>109</v>
      </c>
      <c r="G8" s="79">
        <v>0</v>
      </c>
      <c r="H8" s="79">
        <v>211</v>
      </c>
      <c r="I8" s="79">
        <v>11</v>
      </c>
    </row>
    <row r="9" spans="1:11" s="37" customFormat="1" ht="12.75" customHeight="1">
      <c r="A9" s="35" t="s">
        <v>4</v>
      </c>
      <c r="B9" s="78">
        <f t="shared" si="1"/>
        <v>1478</v>
      </c>
      <c r="C9" s="79">
        <v>131</v>
      </c>
      <c r="D9" s="79">
        <v>173</v>
      </c>
      <c r="E9" s="79">
        <v>797</v>
      </c>
      <c r="F9" s="79">
        <v>117</v>
      </c>
      <c r="G9" s="79">
        <v>1</v>
      </c>
      <c r="H9" s="79">
        <v>240</v>
      </c>
      <c r="I9" s="79">
        <v>19</v>
      </c>
    </row>
    <row r="10" spans="1:11" s="37" customFormat="1" ht="12.75" customHeight="1">
      <c r="A10" s="38" t="s">
        <v>5</v>
      </c>
      <c r="B10" s="78">
        <f t="shared" si="1"/>
        <v>1398</v>
      </c>
      <c r="C10" s="79">
        <v>214</v>
      </c>
      <c r="D10" s="79">
        <v>113</v>
      </c>
      <c r="E10" s="79">
        <v>729</v>
      </c>
      <c r="F10" s="79">
        <v>79</v>
      </c>
      <c r="G10" s="79">
        <v>3</v>
      </c>
      <c r="H10" s="79">
        <v>243</v>
      </c>
      <c r="I10" s="79">
        <v>17</v>
      </c>
    </row>
    <row r="11" spans="1:11" s="37" customFormat="1" ht="12.75" customHeight="1">
      <c r="A11" s="38" t="s">
        <v>6</v>
      </c>
      <c r="B11" s="78">
        <f t="shared" si="1"/>
        <v>1080</v>
      </c>
      <c r="C11" s="79">
        <v>153</v>
      </c>
      <c r="D11" s="79">
        <v>75</v>
      </c>
      <c r="E11" s="79">
        <v>579</v>
      </c>
      <c r="F11" s="79">
        <v>37</v>
      </c>
      <c r="G11" s="79">
        <v>4</v>
      </c>
      <c r="H11" s="79">
        <v>205</v>
      </c>
      <c r="I11" s="79">
        <v>27</v>
      </c>
    </row>
    <row r="12" spans="1:11" s="37" customFormat="1" ht="12.75" customHeight="1">
      <c r="A12" s="38" t="s">
        <v>7</v>
      </c>
      <c r="B12" s="78">
        <f t="shared" si="1"/>
        <v>1257</v>
      </c>
      <c r="C12" s="79">
        <v>139</v>
      </c>
      <c r="D12" s="79">
        <v>75</v>
      </c>
      <c r="E12" s="79">
        <v>801</v>
      </c>
      <c r="F12" s="79">
        <v>16</v>
      </c>
      <c r="G12" s="79">
        <v>26</v>
      </c>
      <c r="H12" s="79">
        <v>177</v>
      </c>
      <c r="I12" s="79">
        <v>23</v>
      </c>
    </row>
    <row r="13" spans="1:11" s="37" customFormat="1" ht="12.75" customHeight="1">
      <c r="A13" s="38" t="s">
        <v>8</v>
      </c>
      <c r="B13" s="76">
        <f t="shared" si="1"/>
        <v>1555</v>
      </c>
      <c r="C13" s="79">
        <v>224</v>
      </c>
      <c r="D13" s="79">
        <v>80</v>
      </c>
      <c r="E13" s="79">
        <v>988</v>
      </c>
      <c r="F13" s="79">
        <v>24</v>
      </c>
      <c r="G13" s="79">
        <v>19</v>
      </c>
      <c r="H13" s="79">
        <v>208</v>
      </c>
      <c r="I13" s="79">
        <v>12</v>
      </c>
    </row>
    <row r="14" spans="1:11" s="37" customFormat="1" ht="12.75" customHeight="1">
      <c r="A14" s="38" t="s">
        <v>9</v>
      </c>
      <c r="B14" s="76">
        <f t="shared" si="1"/>
        <v>1195</v>
      </c>
      <c r="C14" s="79">
        <v>200</v>
      </c>
      <c r="D14" s="79">
        <v>77</v>
      </c>
      <c r="E14" s="79">
        <v>605</v>
      </c>
      <c r="F14" s="79">
        <v>17</v>
      </c>
      <c r="G14" s="79">
        <v>16</v>
      </c>
      <c r="H14" s="79">
        <v>266</v>
      </c>
      <c r="I14" s="79">
        <v>14</v>
      </c>
    </row>
    <row r="15" spans="1:11" s="37" customFormat="1" ht="12.75" customHeight="1">
      <c r="A15" s="38" t="s">
        <v>10</v>
      </c>
      <c r="B15" s="86">
        <f t="shared" si="1"/>
        <v>1059</v>
      </c>
      <c r="C15" s="79">
        <v>150</v>
      </c>
      <c r="D15" s="79">
        <v>72</v>
      </c>
      <c r="E15" s="79">
        <v>391</v>
      </c>
      <c r="F15" s="79">
        <v>22</v>
      </c>
      <c r="G15" s="79">
        <v>11</v>
      </c>
      <c r="H15" s="79">
        <v>407</v>
      </c>
      <c r="I15" s="79">
        <v>6</v>
      </c>
    </row>
    <row r="16" spans="1:11" s="37" customFormat="1" ht="12.75" customHeight="1">
      <c r="A16" s="38" t="s">
        <v>11</v>
      </c>
      <c r="B16" s="86">
        <f t="shared" si="1"/>
        <v>1088</v>
      </c>
      <c r="C16" s="79">
        <v>188</v>
      </c>
      <c r="D16" s="79">
        <v>61</v>
      </c>
      <c r="E16" s="79">
        <v>437</v>
      </c>
      <c r="F16" s="79">
        <v>46</v>
      </c>
      <c r="G16" s="79">
        <v>11</v>
      </c>
      <c r="H16" s="79">
        <v>336</v>
      </c>
      <c r="I16" s="79">
        <v>9</v>
      </c>
    </row>
    <row r="17" spans="1:11" s="37" customFormat="1" ht="12.75" customHeight="1">
      <c r="A17" s="38" t="s">
        <v>12</v>
      </c>
      <c r="B17" s="86">
        <f t="shared" si="1"/>
        <v>1167</v>
      </c>
      <c r="C17" s="79">
        <v>150</v>
      </c>
      <c r="D17" s="79">
        <v>72</v>
      </c>
      <c r="E17" s="79">
        <v>532</v>
      </c>
      <c r="F17" s="79">
        <v>72</v>
      </c>
      <c r="G17" s="79">
        <v>7</v>
      </c>
      <c r="H17" s="79">
        <v>323</v>
      </c>
      <c r="I17" s="79">
        <v>11</v>
      </c>
    </row>
    <row r="18" spans="1:11" s="37" customFormat="1" ht="12.75" customHeight="1">
      <c r="A18" s="39" t="s">
        <v>13</v>
      </c>
      <c r="B18" s="88">
        <f t="shared" si="1"/>
        <v>1497</v>
      </c>
      <c r="C18" s="81">
        <v>208</v>
      </c>
      <c r="D18" s="81">
        <v>137</v>
      </c>
      <c r="E18" s="81">
        <v>585</v>
      </c>
      <c r="F18" s="81">
        <v>168</v>
      </c>
      <c r="G18" s="57">
        <v>15</v>
      </c>
      <c r="H18" s="81">
        <v>376</v>
      </c>
      <c r="I18" s="81">
        <v>8</v>
      </c>
    </row>
    <row r="19" spans="1:11" s="37" customFormat="1" ht="12.75" customHeight="1">
      <c r="A19" s="41" t="s">
        <v>45</v>
      </c>
      <c r="B19" s="89"/>
      <c r="C19" s="89"/>
      <c r="D19" s="89"/>
      <c r="E19" s="89"/>
      <c r="F19" s="89"/>
      <c r="G19" s="89"/>
      <c r="H19" s="89"/>
      <c r="I19" s="89"/>
      <c r="J19" s="17"/>
    </row>
    <row r="20" spans="1:11" ht="12.75" customHeight="1">
      <c r="A20" s="58" t="s">
        <v>50</v>
      </c>
      <c r="B20" s="89"/>
      <c r="C20" s="58"/>
      <c r="D20" s="58"/>
      <c r="E20" s="58"/>
      <c r="F20" s="58"/>
      <c r="G20" s="58"/>
      <c r="H20" s="58"/>
      <c r="I20" s="46"/>
      <c r="J20" s="46"/>
    </row>
    <row r="21" spans="1:11" ht="13.5">
      <c r="A21" s="46"/>
      <c r="B21" s="89"/>
      <c r="C21" s="64"/>
      <c r="D21" s="64"/>
      <c r="E21" s="64"/>
      <c r="F21" s="44"/>
      <c r="G21" s="44"/>
      <c r="H21" s="52"/>
      <c r="I21" s="44"/>
      <c r="J21" s="46"/>
    </row>
    <row r="22" spans="1:11">
      <c r="A22" s="46"/>
      <c r="B22" s="89"/>
      <c r="C22" s="64"/>
      <c r="D22" s="64"/>
      <c r="E22" s="64"/>
      <c r="F22" s="46"/>
      <c r="G22" s="46"/>
      <c r="H22" s="45"/>
      <c r="I22" s="46"/>
      <c r="J22" s="46"/>
    </row>
    <row r="23" spans="1:11" ht="13.5">
      <c r="A23" s="46"/>
      <c r="B23" s="89"/>
      <c r="C23" s="64"/>
      <c r="D23" s="64"/>
      <c r="E23" s="64"/>
      <c r="F23" s="44"/>
      <c r="G23" s="53"/>
      <c r="H23" s="52"/>
      <c r="I23" s="44"/>
      <c r="J23" s="46"/>
    </row>
    <row r="24" spans="1:11" ht="10.5" customHeight="1">
      <c r="B24" s="89"/>
      <c r="C24" s="66"/>
    </row>
    <row r="25" spans="1:11" ht="13.5">
      <c r="B25" s="89"/>
      <c r="G25" s="59"/>
      <c r="H25" s="49"/>
      <c r="J25" s="14"/>
      <c r="K25" s="14"/>
    </row>
    <row r="26" spans="1:11">
      <c r="B26" s="89"/>
    </row>
    <row r="27" spans="1:11">
      <c r="B27" s="89"/>
    </row>
    <row r="28" spans="1:11">
      <c r="B28" s="89"/>
      <c r="F28" s="60"/>
      <c r="G28" s="60"/>
      <c r="H28" s="61"/>
      <c r="I28" s="60"/>
    </row>
    <row r="29" spans="1:11">
      <c r="B29" s="89"/>
      <c r="G29" s="62"/>
      <c r="H29" s="63"/>
      <c r="I29" s="62"/>
    </row>
    <row r="30" spans="1:11">
      <c r="B30" s="89"/>
    </row>
    <row r="33" spans="3:9">
      <c r="C33" s="131"/>
      <c r="D33" s="131"/>
      <c r="E33" s="131"/>
      <c r="F33" s="131"/>
      <c r="G33" s="131"/>
      <c r="H33" s="131"/>
      <c r="I33" s="131"/>
    </row>
    <row r="34" spans="3:9">
      <c r="C34" s="59"/>
      <c r="D34" s="59"/>
      <c r="E34" s="1"/>
    </row>
  </sheetData>
  <mergeCells count="4">
    <mergeCell ref="C33:I33"/>
    <mergeCell ref="A4:A5"/>
    <mergeCell ref="B4:B5"/>
    <mergeCell ref="C4:I4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47"/>
  <sheetViews>
    <sheetView workbookViewId="0">
      <selection activeCell="A2" sqref="A2"/>
    </sheetView>
  </sheetViews>
  <sheetFormatPr baseColWidth="10" defaultColWidth="10.28515625" defaultRowHeight="12.75"/>
  <cols>
    <col min="1" max="1" width="12" style="1" customWidth="1"/>
    <col min="2" max="2" width="9.7109375" style="29" customWidth="1"/>
    <col min="3" max="3" width="12" style="29" customWidth="1"/>
    <col min="4" max="5" width="10.140625" style="1" customWidth="1"/>
    <col min="6" max="6" width="11.5703125" style="28" customWidth="1"/>
    <col min="7" max="7" width="12.140625" style="1" customWidth="1"/>
    <col min="8" max="8" width="11.7109375" style="1" customWidth="1"/>
    <col min="9" max="9" width="10.5703125" style="28" customWidth="1"/>
    <col min="10" max="16384" width="10.28515625" style="1"/>
  </cols>
  <sheetData>
    <row r="2" spans="1:10">
      <c r="A2" s="74" t="s">
        <v>57</v>
      </c>
      <c r="B2" s="73"/>
      <c r="C2" s="73"/>
      <c r="D2" s="73"/>
      <c r="E2" s="73"/>
      <c r="F2" s="73"/>
      <c r="G2" s="73"/>
      <c r="H2" s="73"/>
      <c r="I2" s="73"/>
      <c r="J2" s="5"/>
    </row>
    <row r="3" spans="1:10" ht="9.1999999999999993" customHeight="1">
      <c r="A3" s="6"/>
      <c r="B3" s="31"/>
      <c r="C3" s="31"/>
      <c r="D3" s="8"/>
      <c r="E3" s="8"/>
      <c r="F3" s="31"/>
      <c r="G3" s="8"/>
      <c r="H3" s="8"/>
      <c r="I3" s="31"/>
    </row>
    <row r="4" spans="1:10" ht="12.75" customHeight="1">
      <c r="A4" s="126" t="s">
        <v>24</v>
      </c>
      <c r="B4" s="128" t="s">
        <v>1</v>
      </c>
      <c r="C4" s="130" t="s">
        <v>0</v>
      </c>
      <c r="D4" s="130"/>
      <c r="E4" s="130"/>
      <c r="F4" s="130"/>
      <c r="G4" s="130"/>
      <c r="H4" s="130"/>
      <c r="I4" s="130"/>
    </row>
    <row r="5" spans="1:10" ht="57.75" customHeight="1">
      <c r="A5" s="127"/>
      <c r="B5" s="129"/>
      <c r="C5" s="85" t="s">
        <v>15</v>
      </c>
      <c r="D5" s="85" t="s">
        <v>16</v>
      </c>
      <c r="E5" s="85" t="s">
        <v>17</v>
      </c>
      <c r="F5" s="85" t="s">
        <v>18</v>
      </c>
      <c r="G5" s="85" t="s">
        <v>19</v>
      </c>
      <c r="H5" s="85" t="s">
        <v>20</v>
      </c>
      <c r="I5" s="85" t="s">
        <v>21</v>
      </c>
    </row>
    <row r="6" spans="1:10" s="37" customFormat="1" ht="12.75" customHeight="1">
      <c r="A6" s="33" t="s">
        <v>1</v>
      </c>
      <c r="B6" s="11">
        <f>SUM(B7:B18)</f>
        <v>17277</v>
      </c>
      <c r="C6" s="11">
        <f t="shared" ref="C6:I6" si="0">SUM(C7:C18)</f>
        <v>3523</v>
      </c>
      <c r="D6" s="11">
        <f t="shared" si="0"/>
        <v>933</v>
      </c>
      <c r="E6" s="11">
        <f t="shared" si="0"/>
        <v>7116</v>
      </c>
      <c r="F6" s="11">
        <f t="shared" si="0"/>
        <v>1324</v>
      </c>
      <c r="G6" s="11">
        <f t="shared" si="0"/>
        <v>200</v>
      </c>
      <c r="H6" s="11">
        <f t="shared" si="0"/>
        <v>4108</v>
      </c>
      <c r="I6" s="11">
        <f t="shared" si="0"/>
        <v>73</v>
      </c>
    </row>
    <row r="7" spans="1:10" s="37" customFormat="1" ht="12.75" customHeight="1">
      <c r="A7" s="35" t="s">
        <v>2</v>
      </c>
      <c r="B7" s="11">
        <f>+C7+D7+E7+F7+G7+H7+I7</f>
        <v>1664</v>
      </c>
      <c r="C7" s="17">
        <v>187</v>
      </c>
      <c r="D7" s="17">
        <v>146</v>
      </c>
      <c r="E7" s="17">
        <v>691</v>
      </c>
      <c r="F7" s="17">
        <v>267</v>
      </c>
      <c r="G7" s="17">
        <v>10</v>
      </c>
      <c r="H7" s="17">
        <v>356</v>
      </c>
      <c r="I7" s="17">
        <v>7</v>
      </c>
    </row>
    <row r="8" spans="1:10" s="37" customFormat="1" ht="12.75" customHeight="1">
      <c r="A8" s="35" t="s">
        <v>3</v>
      </c>
      <c r="B8" s="11">
        <f>+C8+D8+E8+F8+G8+H8+I8</f>
        <v>1633</v>
      </c>
      <c r="C8" s="17">
        <v>191</v>
      </c>
      <c r="D8" s="17">
        <v>139</v>
      </c>
      <c r="E8" s="17">
        <v>719</v>
      </c>
      <c r="F8" s="17">
        <v>243</v>
      </c>
      <c r="G8" s="17">
        <v>10</v>
      </c>
      <c r="H8" s="17">
        <v>324</v>
      </c>
      <c r="I8" s="17">
        <v>7</v>
      </c>
    </row>
    <row r="9" spans="1:10" s="37" customFormat="1" ht="12.75" customHeight="1">
      <c r="A9" s="35" t="s">
        <v>4</v>
      </c>
      <c r="B9" s="11">
        <f t="shared" ref="B9:B18" si="1">SUM(C9+D9+E9+F9+G9+H9+I9)</f>
        <v>1785</v>
      </c>
      <c r="C9" s="17">
        <v>278</v>
      </c>
      <c r="D9" s="17">
        <v>161</v>
      </c>
      <c r="E9" s="17">
        <v>839</v>
      </c>
      <c r="F9" s="17">
        <v>140</v>
      </c>
      <c r="G9" s="17">
        <v>12</v>
      </c>
      <c r="H9" s="17">
        <v>350</v>
      </c>
      <c r="I9" s="17">
        <v>5</v>
      </c>
    </row>
    <row r="10" spans="1:10" s="37" customFormat="1" ht="12.75" customHeight="1">
      <c r="A10" s="38" t="s">
        <v>5</v>
      </c>
      <c r="B10" s="11">
        <f t="shared" si="1"/>
        <v>1515</v>
      </c>
      <c r="C10" s="17">
        <v>296</v>
      </c>
      <c r="D10" s="17">
        <v>111</v>
      </c>
      <c r="E10" s="17">
        <v>650</v>
      </c>
      <c r="F10" s="17">
        <v>97</v>
      </c>
      <c r="G10" s="17">
        <v>9</v>
      </c>
      <c r="H10" s="17">
        <v>348</v>
      </c>
      <c r="I10" s="17">
        <v>4</v>
      </c>
    </row>
    <row r="11" spans="1:10" s="37" customFormat="1" ht="12.75" customHeight="1">
      <c r="A11" s="38" t="s">
        <v>6</v>
      </c>
      <c r="B11" s="11">
        <f t="shared" si="1"/>
        <v>1286</v>
      </c>
      <c r="C11" s="17">
        <v>307</v>
      </c>
      <c r="D11" s="17">
        <v>55</v>
      </c>
      <c r="E11" s="17">
        <v>569</v>
      </c>
      <c r="F11" s="17">
        <v>47</v>
      </c>
      <c r="G11" s="17">
        <v>11</v>
      </c>
      <c r="H11" s="17">
        <v>293</v>
      </c>
      <c r="I11" s="17">
        <v>4</v>
      </c>
    </row>
    <row r="12" spans="1:10" s="37" customFormat="1" ht="12.75" customHeight="1">
      <c r="A12" s="38" t="s">
        <v>7</v>
      </c>
      <c r="B12" s="11">
        <f t="shared" si="1"/>
        <v>1557</v>
      </c>
      <c r="C12" s="17">
        <v>316</v>
      </c>
      <c r="D12" s="17">
        <v>35</v>
      </c>
      <c r="E12" s="17">
        <v>796</v>
      </c>
      <c r="F12" s="17">
        <v>64</v>
      </c>
      <c r="G12" s="17">
        <v>21</v>
      </c>
      <c r="H12" s="17">
        <v>317</v>
      </c>
      <c r="I12" s="17">
        <v>8</v>
      </c>
    </row>
    <row r="13" spans="1:10" s="37" customFormat="1" ht="12.75" customHeight="1">
      <c r="A13" s="38" t="s">
        <v>8</v>
      </c>
      <c r="B13" s="13">
        <f t="shared" si="1"/>
        <v>1785</v>
      </c>
      <c r="C13" s="17">
        <v>343</v>
      </c>
      <c r="D13" s="17">
        <v>66</v>
      </c>
      <c r="E13" s="17">
        <v>922</v>
      </c>
      <c r="F13" s="17">
        <v>53</v>
      </c>
      <c r="G13" s="17">
        <v>35</v>
      </c>
      <c r="H13" s="17">
        <v>354</v>
      </c>
      <c r="I13" s="17">
        <v>12</v>
      </c>
    </row>
    <row r="14" spans="1:10" s="37" customFormat="1" ht="12.75" customHeight="1">
      <c r="A14" s="38" t="s">
        <v>9</v>
      </c>
      <c r="B14" s="13">
        <f t="shared" si="1"/>
        <v>1360</v>
      </c>
      <c r="C14" s="17">
        <v>331</v>
      </c>
      <c r="D14" s="17">
        <v>56</v>
      </c>
      <c r="E14" s="17">
        <v>585</v>
      </c>
      <c r="F14" s="17">
        <v>47</v>
      </c>
      <c r="G14" s="17">
        <v>28</v>
      </c>
      <c r="H14" s="17">
        <v>306</v>
      </c>
      <c r="I14" s="17">
        <v>7</v>
      </c>
    </row>
    <row r="15" spans="1:10" s="37" customFormat="1" ht="12.75" customHeight="1">
      <c r="A15" s="38" t="s">
        <v>10</v>
      </c>
      <c r="B15" s="13">
        <f t="shared" si="1"/>
        <v>928</v>
      </c>
      <c r="C15" s="17">
        <v>287</v>
      </c>
      <c r="D15" s="17">
        <v>18</v>
      </c>
      <c r="E15" s="17">
        <v>266</v>
      </c>
      <c r="F15" s="17">
        <v>34</v>
      </c>
      <c r="G15" s="17">
        <v>20</v>
      </c>
      <c r="H15" s="17">
        <v>295</v>
      </c>
      <c r="I15" s="17">
        <v>8</v>
      </c>
    </row>
    <row r="16" spans="1:10" s="37" customFormat="1" ht="12.75" customHeight="1">
      <c r="A16" s="38" t="s">
        <v>11</v>
      </c>
      <c r="B16" s="13">
        <f t="shared" si="1"/>
        <v>993</v>
      </c>
      <c r="C16" s="17">
        <v>259</v>
      </c>
      <c r="D16" s="17">
        <v>37</v>
      </c>
      <c r="E16" s="17">
        <v>320</v>
      </c>
      <c r="F16" s="17">
        <v>37</v>
      </c>
      <c r="G16" s="17">
        <v>9</v>
      </c>
      <c r="H16" s="17">
        <v>329</v>
      </c>
      <c r="I16" s="17">
        <v>2</v>
      </c>
    </row>
    <row r="17" spans="1:10" s="37" customFormat="1" ht="12.75" customHeight="1">
      <c r="A17" s="38" t="s">
        <v>12</v>
      </c>
      <c r="B17" s="13">
        <f t="shared" si="1"/>
        <v>1199</v>
      </c>
      <c r="C17" s="17">
        <v>301</v>
      </c>
      <c r="D17" s="17">
        <v>46</v>
      </c>
      <c r="E17" s="17">
        <v>325</v>
      </c>
      <c r="F17" s="17">
        <v>119</v>
      </c>
      <c r="G17" s="17">
        <v>18</v>
      </c>
      <c r="H17" s="17">
        <v>386</v>
      </c>
      <c r="I17" s="17">
        <v>4</v>
      </c>
    </row>
    <row r="18" spans="1:10" s="37" customFormat="1" ht="12.75" customHeight="1">
      <c r="A18" s="39" t="s">
        <v>13</v>
      </c>
      <c r="B18" s="51">
        <f t="shared" si="1"/>
        <v>1572</v>
      </c>
      <c r="C18" s="23">
        <v>427</v>
      </c>
      <c r="D18" s="23">
        <v>63</v>
      </c>
      <c r="E18" s="23">
        <v>434</v>
      </c>
      <c r="F18" s="23">
        <v>176</v>
      </c>
      <c r="G18" s="57">
        <v>17</v>
      </c>
      <c r="H18" s="23">
        <v>450</v>
      </c>
      <c r="I18" s="23">
        <v>5</v>
      </c>
    </row>
    <row r="19" spans="1:10" s="46" customFormat="1">
      <c r="A19" s="58" t="s">
        <v>45</v>
      </c>
      <c r="B19" s="89"/>
      <c r="C19" s="89"/>
      <c r="D19" s="89"/>
      <c r="E19" s="89"/>
      <c r="F19" s="89"/>
      <c r="G19" s="89"/>
      <c r="H19" s="89"/>
      <c r="I19" s="89"/>
    </row>
    <row r="20" spans="1:10" ht="12.75" customHeight="1">
      <c r="A20" s="47" t="s">
        <v>50</v>
      </c>
      <c r="B20" s="89"/>
      <c r="C20" s="48"/>
      <c r="D20" s="47"/>
      <c r="E20" s="47"/>
      <c r="F20" s="11"/>
      <c r="G20" s="17"/>
      <c r="H20" s="17"/>
      <c r="I20" s="36"/>
    </row>
    <row r="21" spans="1:10">
      <c r="A21" s="46"/>
      <c r="B21" s="89"/>
      <c r="C21" s="43"/>
      <c r="D21" s="46"/>
      <c r="E21" s="46"/>
      <c r="F21" s="45"/>
      <c r="G21" s="46"/>
      <c r="H21" s="46"/>
      <c r="I21" s="45"/>
    </row>
    <row r="22" spans="1:10" ht="13.5">
      <c r="A22" s="46"/>
      <c r="B22" s="89"/>
      <c r="C22" s="43"/>
      <c r="D22" s="44"/>
      <c r="E22" s="53"/>
      <c r="F22" s="52"/>
      <c r="G22" s="44"/>
      <c r="H22" s="44"/>
      <c r="I22" s="52"/>
    </row>
    <row r="23" spans="1:10" ht="10.5" customHeight="1">
      <c r="A23" s="46"/>
      <c r="B23" s="89"/>
      <c r="C23" s="43"/>
      <c r="D23" s="46"/>
      <c r="E23" s="46"/>
      <c r="F23" s="45"/>
      <c r="G23" s="46"/>
      <c r="H23" s="46"/>
      <c r="I23" s="45"/>
    </row>
    <row r="24" spans="1:10" ht="13.5">
      <c r="B24" s="89"/>
      <c r="E24" s="59"/>
      <c r="F24" s="49"/>
      <c r="J24" s="14"/>
    </row>
    <row r="25" spans="1:10">
      <c r="B25" s="89"/>
    </row>
    <row r="26" spans="1:10">
      <c r="B26" s="89"/>
    </row>
    <row r="27" spans="1:10">
      <c r="B27" s="89"/>
      <c r="D27" s="60"/>
      <c r="E27" s="60"/>
      <c r="F27" s="61"/>
      <c r="G27" s="60"/>
    </row>
    <row r="28" spans="1:10">
      <c r="B28" s="89"/>
      <c r="E28" s="62"/>
      <c r="F28" s="63"/>
      <c r="G28" s="62"/>
      <c r="H28" s="62"/>
      <c r="I28" s="63"/>
    </row>
    <row r="29" spans="1:10">
      <c r="B29" s="89"/>
    </row>
    <row r="30" spans="1:10">
      <c r="B30" s="89"/>
    </row>
    <row r="32" spans="1:10">
      <c r="B32" s="131"/>
      <c r="C32" s="131"/>
      <c r="D32" s="131"/>
      <c r="E32" s="131"/>
      <c r="F32" s="131"/>
      <c r="G32" s="131"/>
      <c r="H32" s="131"/>
    </row>
    <row r="33" spans="2:9">
      <c r="B33" s="49"/>
      <c r="C33" s="28"/>
    </row>
    <row r="36" spans="2:9">
      <c r="I36" s="50"/>
    </row>
    <row r="37" spans="2:9">
      <c r="I37" s="50"/>
    </row>
    <row r="38" spans="2:9">
      <c r="I38" s="50"/>
    </row>
    <row r="39" spans="2:9">
      <c r="I39" s="50"/>
    </row>
    <row r="40" spans="2:9">
      <c r="I40" s="50"/>
    </row>
    <row r="41" spans="2:9">
      <c r="I41" s="50"/>
    </row>
    <row r="42" spans="2:9">
      <c r="I42" s="50"/>
    </row>
    <row r="43" spans="2:9">
      <c r="I43" s="50"/>
    </row>
    <row r="44" spans="2:9">
      <c r="I44" s="50"/>
    </row>
    <row r="45" spans="2:9">
      <c r="I45" s="50"/>
    </row>
    <row r="46" spans="2:9">
      <c r="I46" s="50"/>
    </row>
    <row r="47" spans="2:9">
      <c r="I47" s="50"/>
    </row>
  </sheetData>
  <mergeCells count="4">
    <mergeCell ref="A4:A5"/>
    <mergeCell ref="B4:B5"/>
    <mergeCell ref="C4:I4"/>
    <mergeCell ref="B32:H32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8"/>
  <sheetViews>
    <sheetView workbookViewId="0">
      <selection activeCell="O27" sqref="O27"/>
    </sheetView>
  </sheetViews>
  <sheetFormatPr baseColWidth="10" defaultColWidth="10.28515625" defaultRowHeight="12.75"/>
  <cols>
    <col min="1" max="1" width="12" style="1" customWidth="1"/>
    <col min="2" max="2" width="9.7109375" style="29" customWidth="1"/>
    <col min="3" max="3" width="13.28515625" style="29" customWidth="1"/>
    <col min="4" max="4" width="13.5703125" style="1" customWidth="1"/>
    <col min="5" max="5" width="10.140625" style="1" customWidth="1"/>
    <col min="6" max="6" width="11.5703125" style="28" customWidth="1"/>
    <col min="7" max="7" width="12.140625" style="1" customWidth="1"/>
    <col min="8" max="8" width="11.7109375" style="1" customWidth="1"/>
    <col min="9" max="9" width="10.5703125" style="28" customWidth="1"/>
    <col min="10" max="16384" width="10.28515625" style="1"/>
  </cols>
  <sheetData>
    <row r="2" spans="1:9">
      <c r="A2" s="74" t="s">
        <v>58</v>
      </c>
      <c r="B2" s="73"/>
      <c r="C2" s="73"/>
      <c r="D2" s="73"/>
      <c r="E2" s="73"/>
      <c r="F2" s="73"/>
      <c r="G2" s="73"/>
      <c r="H2" s="73"/>
      <c r="I2" s="73"/>
    </row>
    <row r="3" spans="1:9" ht="12.75" customHeight="1">
      <c r="A3" s="6"/>
      <c r="B3" s="31"/>
      <c r="C3" s="31"/>
      <c r="D3" s="8"/>
      <c r="E3" s="8"/>
      <c r="F3" s="31"/>
      <c r="G3" s="8"/>
      <c r="H3" s="8"/>
      <c r="I3" s="31"/>
    </row>
    <row r="4" spans="1:9" ht="12.75" customHeight="1">
      <c r="A4" s="126" t="s">
        <v>24</v>
      </c>
      <c r="B4" s="128" t="s">
        <v>14</v>
      </c>
      <c r="C4" s="130" t="s">
        <v>0</v>
      </c>
      <c r="D4" s="130"/>
      <c r="E4" s="130"/>
      <c r="F4" s="130"/>
      <c r="G4" s="130"/>
      <c r="H4" s="130"/>
      <c r="I4" s="130"/>
    </row>
    <row r="5" spans="1:9" ht="33.75" customHeight="1">
      <c r="A5" s="127"/>
      <c r="B5" s="129"/>
      <c r="C5" s="85" t="s">
        <v>15</v>
      </c>
      <c r="D5" s="85" t="s">
        <v>16</v>
      </c>
      <c r="E5" s="85" t="s">
        <v>17</v>
      </c>
      <c r="F5" s="85" t="s">
        <v>18</v>
      </c>
      <c r="G5" s="85" t="s">
        <v>19</v>
      </c>
      <c r="H5" s="85" t="s">
        <v>20</v>
      </c>
      <c r="I5" s="85" t="s">
        <v>21</v>
      </c>
    </row>
    <row r="6" spans="1:9" s="34" customFormat="1" ht="12.75" customHeight="1">
      <c r="A6" s="33" t="s">
        <v>1</v>
      </c>
      <c r="B6" s="78">
        <f t="shared" ref="B6:I6" si="0">SUM(B7:B18)</f>
        <v>18464</v>
      </c>
      <c r="C6" s="78">
        <f t="shared" si="0"/>
        <v>5309</v>
      </c>
      <c r="D6" s="78">
        <f t="shared" si="0"/>
        <v>733</v>
      </c>
      <c r="E6" s="78">
        <f t="shared" si="0"/>
        <v>5976</v>
      </c>
      <c r="F6" s="78">
        <f t="shared" si="0"/>
        <v>1295</v>
      </c>
      <c r="G6" s="78">
        <f t="shared" si="0"/>
        <v>196</v>
      </c>
      <c r="H6" s="78">
        <f t="shared" si="0"/>
        <v>4443</v>
      </c>
      <c r="I6" s="78">
        <f t="shared" si="0"/>
        <v>512</v>
      </c>
    </row>
    <row r="7" spans="1:9" s="37" customFormat="1" ht="12.75" customHeight="1">
      <c r="A7" s="35" t="s">
        <v>2</v>
      </c>
      <c r="B7" s="86">
        <f>SUM(C7+D7+E7+F7+G7+H7+I7)</f>
        <v>1740</v>
      </c>
      <c r="C7" s="79">
        <v>417</v>
      </c>
      <c r="D7" s="79">
        <v>88</v>
      </c>
      <c r="E7" s="79">
        <v>532</v>
      </c>
      <c r="F7" s="79">
        <v>224</v>
      </c>
      <c r="G7" s="79">
        <v>15</v>
      </c>
      <c r="H7" s="79">
        <v>454</v>
      </c>
      <c r="I7" s="79">
        <v>10</v>
      </c>
    </row>
    <row r="8" spans="1:9" s="37" customFormat="1" ht="12.75" customHeight="1">
      <c r="A8" s="35" t="s">
        <v>3</v>
      </c>
      <c r="B8" s="86">
        <f>SUM(C8+D8+E8+F8+G8+H8+I8)</f>
        <v>1655</v>
      </c>
      <c r="C8" s="79">
        <v>329</v>
      </c>
      <c r="D8" s="79">
        <v>116</v>
      </c>
      <c r="E8" s="79">
        <v>626</v>
      </c>
      <c r="F8" s="79">
        <v>152</v>
      </c>
      <c r="G8" s="79">
        <v>15</v>
      </c>
      <c r="H8" s="79">
        <v>403</v>
      </c>
      <c r="I8" s="79">
        <v>14</v>
      </c>
    </row>
    <row r="9" spans="1:9" s="37" customFormat="1" ht="12.75" customHeight="1">
      <c r="A9" s="35" t="s">
        <v>4</v>
      </c>
      <c r="B9" s="78">
        <f t="shared" ref="B9:B18" si="1">+C9+E9+D9+F9+G9+H9+I9</f>
        <v>1914</v>
      </c>
      <c r="C9" s="79">
        <v>408</v>
      </c>
      <c r="D9" s="79">
        <v>125</v>
      </c>
      <c r="E9" s="79">
        <v>713</v>
      </c>
      <c r="F9" s="79">
        <v>186</v>
      </c>
      <c r="G9" s="79">
        <v>28</v>
      </c>
      <c r="H9" s="79">
        <v>412</v>
      </c>
      <c r="I9" s="79">
        <v>42</v>
      </c>
    </row>
    <row r="10" spans="1:9" s="37" customFormat="1" ht="12.75" customHeight="1">
      <c r="A10" s="38" t="s">
        <v>5</v>
      </c>
      <c r="B10" s="78">
        <f t="shared" si="1"/>
        <v>1605</v>
      </c>
      <c r="C10" s="79">
        <v>448</v>
      </c>
      <c r="D10" s="79">
        <v>98</v>
      </c>
      <c r="E10" s="79">
        <v>504</v>
      </c>
      <c r="F10" s="79">
        <v>133</v>
      </c>
      <c r="G10" s="79">
        <v>24</v>
      </c>
      <c r="H10" s="79">
        <v>358</v>
      </c>
      <c r="I10" s="79">
        <v>40</v>
      </c>
    </row>
    <row r="11" spans="1:9" s="37" customFormat="1" ht="12.75" customHeight="1">
      <c r="A11" s="38" t="s">
        <v>6</v>
      </c>
      <c r="B11" s="78">
        <f t="shared" si="1"/>
        <v>1364</v>
      </c>
      <c r="C11" s="79">
        <v>446</v>
      </c>
      <c r="D11" s="79">
        <v>48</v>
      </c>
      <c r="E11" s="79">
        <v>378</v>
      </c>
      <c r="F11" s="79">
        <v>80</v>
      </c>
      <c r="G11" s="79">
        <v>10</v>
      </c>
      <c r="H11" s="79">
        <v>364</v>
      </c>
      <c r="I11" s="79">
        <v>38</v>
      </c>
    </row>
    <row r="12" spans="1:9" s="37" customFormat="1" ht="12.75" customHeight="1">
      <c r="A12" s="38" t="s">
        <v>7</v>
      </c>
      <c r="B12" s="78">
        <f t="shared" si="1"/>
        <v>1699</v>
      </c>
      <c r="C12" s="79">
        <v>456</v>
      </c>
      <c r="D12" s="79">
        <v>31</v>
      </c>
      <c r="E12" s="79">
        <v>784</v>
      </c>
      <c r="F12" s="79">
        <v>43</v>
      </c>
      <c r="G12" s="79">
        <v>25</v>
      </c>
      <c r="H12" s="79">
        <v>312</v>
      </c>
      <c r="I12" s="79">
        <v>48</v>
      </c>
    </row>
    <row r="13" spans="1:9" s="37" customFormat="1" ht="12.75" customHeight="1">
      <c r="A13" s="38" t="s">
        <v>8</v>
      </c>
      <c r="B13" s="78">
        <f t="shared" si="1"/>
        <v>1878</v>
      </c>
      <c r="C13" s="79">
        <v>521</v>
      </c>
      <c r="D13" s="79">
        <v>48</v>
      </c>
      <c r="E13" s="79">
        <v>832</v>
      </c>
      <c r="F13" s="79">
        <v>80</v>
      </c>
      <c r="G13" s="79">
        <v>16</v>
      </c>
      <c r="H13" s="79">
        <v>320</v>
      </c>
      <c r="I13" s="79">
        <v>61</v>
      </c>
    </row>
    <row r="14" spans="1:9" s="37" customFormat="1" ht="12.75" customHeight="1">
      <c r="A14" s="38" t="s">
        <v>9</v>
      </c>
      <c r="B14" s="76">
        <f t="shared" si="1"/>
        <v>1420</v>
      </c>
      <c r="C14" s="79">
        <v>470</v>
      </c>
      <c r="D14" s="79">
        <v>39</v>
      </c>
      <c r="E14" s="79">
        <v>419</v>
      </c>
      <c r="F14" s="79">
        <v>79</v>
      </c>
      <c r="G14" s="79">
        <v>20</v>
      </c>
      <c r="H14" s="79">
        <v>337</v>
      </c>
      <c r="I14" s="79">
        <v>56</v>
      </c>
    </row>
    <row r="15" spans="1:9" s="37" customFormat="1" ht="12.75" customHeight="1">
      <c r="A15" s="38" t="s">
        <v>10</v>
      </c>
      <c r="B15" s="76">
        <f t="shared" si="1"/>
        <v>1119</v>
      </c>
      <c r="C15" s="79">
        <v>452</v>
      </c>
      <c r="D15" s="79">
        <v>26</v>
      </c>
      <c r="E15" s="79">
        <v>211</v>
      </c>
      <c r="F15" s="79">
        <v>27</v>
      </c>
      <c r="G15" s="79">
        <v>14</v>
      </c>
      <c r="H15" s="79">
        <v>330</v>
      </c>
      <c r="I15" s="79">
        <v>59</v>
      </c>
    </row>
    <row r="16" spans="1:9" s="37" customFormat="1" ht="12.75" customHeight="1">
      <c r="A16" s="38" t="s">
        <v>11</v>
      </c>
      <c r="B16" s="76">
        <f t="shared" si="1"/>
        <v>1137</v>
      </c>
      <c r="C16" s="79">
        <v>452</v>
      </c>
      <c r="D16" s="79">
        <v>18</v>
      </c>
      <c r="E16" s="79">
        <v>227</v>
      </c>
      <c r="F16" s="79">
        <v>43</v>
      </c>
      <c r="G16" s="79">
        <v>10</v>
      </c>
      <c r="H16" s="79">
        <v>333</v>
      </c>
      <c r="I16" s="79">
        <v>54</v>
      </c>
    </row>
    <row r="17" spans="1:9" s="37" customFormat="1" ht="12.75" customHeight="1">
      <c r="A17" s="38" t="s">
        <v>12</v>
      </c>
      <c r="B17" s="76">
        <f t="shared" si="1"/>
        <v>1302</v>
      </c>
      <c r="C17" s="79">
        <v>446</v>
      </c>
      <c r="D17" s="79">
        <v>35</v>
      </c>
      <c r="E17" s="79">
        <v>296</v>
      </c>
      <c r="F17" s="79">
        <v>101</v>
      </c>
      <c r="G17" s="79">
        <v>15</v>
      </c>
      <c r="H17" s="79">
        <v>364</v>
      </c>
      <c r="I17" s="79">
        <v>45</v>
      </c>
    </row>
    <row r="18" spans="1:9" s="37" customFormat="1" ht="12.75" customHeight="1">
      <c r="A18" s="39" t="s">
        <v>13</v>
      </c>
      <c r="B18" s="87">
        <f t="shared" si="1"/>
        <v>1631</v>
      </c>
      <c r="C18" s="81">
        <v>464</v>
      </c>
      <c r="D18" s="81">
        <v>61</v>
      </c>
      <c r="E18" s="81">
        <v>454</v>
      </c>
      <c r="F18" s="81">
        <v>147</v>
      </c>
      <c r="G18" s="81">
        <v>4</v>
      </c>
      <c r="H18" s="81">
        <v>456</v>
      </c>
      <c r="I18" s="81">
        <v>45</v>
      </c>
    </row>
    <row r="19" spans="1:9" s="37" customFormat="1" ht="12.75" customHeight="1">
      <c r="A19" s="41" t="s">
        <v>25</v>
      </c>
      <c r="B19" s="89"/>
      <c r="C19" s="89"/>
      <c r="D19" s="89"/>
      <c r="E19" s="89"/>
      <c r="F19" s="89"/>
      <c r="G19" s="89"/>
      <c r="H19" s="89"/>
      <c r="I19" s="89"/>
    </row>
    <row r="20" spans="1:9" ht="12.75" customHeight="1">
      <c r="A20" s="47" t="s">
        <v>50</v>
      </c>
      <c r="B20" s="89"/>
      <c r="C20" s="48"/>
      <c r="D20" s="47"/>
      <c r="E20" s="47"/>
      <c r="F20" s="11"/>
      <c r="G20" s="17"/>
      <c r="H20" s="17"/>
      <c r="I20" s="36"/>
    </row>
    <row r="21" spans="1:9" ht="13.5">
      <c r="A21" s="46"/>
      <c r="B21" s="89"/>
      <c r="C21" s="43"/>
      <c r="D21" s="46"/>
      <c r="E21" s="46"/>
      <c r="F21" s="45"/>
      <c r="G21" s="44"/>
      <c r="H21" s="44"/>
      <c r="I21" s="52"/>
    </row>
    <row r="22" spans="1:9">
      <c r="A22" s="46"/>
      <c r="B22" s="89"/>
      <c r="C22" s="43"/>
      <c r="D22" s="46"/>
      <c r="E22" s="46"/>
      <c r="F22" s="45"/>
      <c r="G22" s="46"/>
      <c r="H22" s="46"/>
      <c r="I22" s="45"/>
    </row>
    <row r="23" spans="1:9" ht="13.5">
      <c r="A23" s="46"/>
      <c r="B23" s="89"/>
      <c r="C23" s="43"/>
      <c r="D23" s="44"/>
      <c r="E23" s="53"/>
      <c r="F23" s="52"/>
      <c r="G23" s="44"/>
      <c r="H23" s="44"/>
      <c r="I23" s="52"/>
    </row>
    <row r="24" spans="1:9">
      <c r="A24" s="46"/>
      <c r="B24" s="89"/>
      <c r="C24" s="43"/>
      <c r="D24" s="46"/>
      <c r="E24" s="46"/>
      <c r="F24" s="45"/>
      <c r="G24" s="46"/>
      <c r="H24" s="46"/>
      <c r="I24" s="45"/>
    </row>
    <row r="25" spans="1:9">
      <c r="A25" s="46"/>
      <c r="B25" s="89"/>
      <c r="C25" s="43"/>
      <c r="D25" s="46"/>
      <c r="E25" s="42"/>
      <c r="F25" s="54"/>
      <c r="G25" s="46"/>
      <c r="H25" s="46"/>
      <c r="I25" s="45"/>
    </row>
    <row r="26" spans="1:9">
      <c r="A26" s="46"/>
      <c r="B26" s="89"/>
      <c r="C26" s="43"/>
      <c r="D26" s="46"/>
      <c r="E26" s="46"/>
      <c r="F26" s="45"/>
      <c r="G26" s="46"/>
      <c r="H26" s="46"/>
      <c r="I26" s="45"/>
    </row>
    <row r="27" spans="1:9">
      <c r="A27" s="46"/>
      <c r="B27" s="89"/>
      <c r="C27" s="43"/>
      <c r="D27" s="46"/>
      <c r="E27" s="46"/>
      <c r="F27" s="45"/>
      <c r="G27" s="46"/>
      <c r="H27" s="46"/>
      <c r="I27" s="45"/>
    </row>
    <row r="28" spans="1:9">
      <c r="A28" s="46"/>
      <c r="B28" s="89"/>
      <c r="C28" s="43"/>
      <c r="D28" s="55"/>
      <c r="E28" s="55"/>
      <c r="F28" s="56"/>
      <c r="G28" s="55"/>
      <c r="H28" s="46"/>
      <c r="I28" s="45"/>
    </row>
    <row r="29" spans="1:9">
      <c r="A29" s="46"/>
      <c r="B29" s="89"/>
      <c r="C29" s="43"/>
      <c r="D29" s="46"/>
      <c r="E29" s="47"/>
      <c r="F29" s="48"/>
      <c r="G29" s="47"/>
      <c r="H29" s="47"/>
      <c r="I29" s="48"/>
    </row>
    <row r="30" spans="1:9">
      <c r="A30" s="46"/>
      <c r="B30" s="89"/>
      <c r="C30" s="43"/>
      <c r="D30" s="46"/>
      <c r="E30" s="46"/>
      <c r="F30" s="45"/>
      <c r="G30" s="46"/>
      <c r="H30" s="46"/>
      <c r="I30" s="45"/>
    </row>
    <row r="31" spans="1:9">
      <c r="A31" s="46"/>
      <c r="B31" s="43"/>
      <c r="C31" s="43"/>
      <c r="D31" s="46"/>
      <c r="E31" s="46"/>
      <c r="F31" s="45"/>
      <c r="G31" s="46"/>
      <c r="H31" s="46"/>
      <c r="I31" s="45"/>
    </row>
    <row r="32" spans="1:9">
      <c r="A32" s="46"/>
      <c r="B32" s="43"/>
      <c r="C32" s="43"/>
      <c r="D32" s="46"/>
      <c r="E32" s="46"/>
      <c r="F32" s="45"/>
      <c r="G32" s="46"/>
      <c r="H32" s="46"/>
      <c r="I32" s="45"/>
    </row>
    <row r="33" spans="1:9">
      <c r="A33" s="46"/>
      <c r="B33" s="132"/>
      <c r="C33" s="132"/>
      <c r="D33" s="132"/>
      <c r="E33" s="132"/>
      <c r="F33" s="132"/>
      <c r="G33" s="132"/>
      <c r="H33" s="132"/>
      <c r="I33" s="45"/>
    </row>
    <row r="34" spans="1:9">
      <c r="A34" s="46"/>
      <c r="B34" s="54"/>
      <c r="C34" s="45"/>
      <c r="D34" s="46"/>
      <c r="E34" s="46"/>
      <c r="F34" s="45"/>
      <c r="G34" s="46"/>
      <c r="H34" s="46"/>
      <c r="I34" s="45"/>
    </row>
    <row r="37" spans="1:9">
      <c r="I37" s="50"/>
    </row>
    <row r="38" spans="1:9">
      <c r="I38" s="50"/>
    </row>
    <row r="39" spans="1:9">
      <c r="I39" s="50"/>
    </row>
    <row r="40" spans="1:9">
      <c r="I40" s="50"/>
    </row>
    <row r="41" spans="1:9">
      <c r="I41" s="50"/>
    </row>
    <row r="42" spans="1:9">
      <c r="I42" s="50"/>
    </row>
    <row r="43" spans="1:9">
      <c r="I43" s="50"/>
    </row>
    <row r="44" spans="1:9">
      <c r="I44" s="50"/>
    </row>
    <row r="45" spans="1:9">
      <c r="I45" s="50"/>
    </row>
    <row r="46" spans="1:9">
      <c r="I46" s="50"/>
    </row>
    <row r="47" spans="1:9">
      <c r="I47" s="50"/>
    </row>
    <row r="48" spans="1:9">
      <c r="I48" s="50"/>
    </row>
  </sheetData>
  <mergeCells count="4">
    <mergeCell ref="A4:A5"/>
    <mergeCell ref="B4:B5"/>
    <mergeCell ref="C4:I4"/>
    <mergeCell ref="B33:H33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4"/>
  <sheetViews>
    <sheetView showGridLines="0" zoomScaleNormal="100" workbookViewId="0">
      <selection activeCell="A2" sqref="A2"/>
    </sheetView>
  </sheetViews>
  <sheetFormatPr baseColWidth="10" defaultColWidth="10.28515625" defaultRowHeight="12.75"/>
  <cols>
    <col min="1" max="1" width="15.42578125" style="1" customWidth="1"/>
    <col min="2" max="2" width="20.140625" style="1" customWidth="1"/>
    <col min="3" max="3" width="8.5703125" style="22" customWidth="1"/>
    <col min="4" max="4" width="7.85546875" style="3" customWidth="1"/>
    <col min="5" max="5" width="7.85546875" style="3" bestFit="1" customWidth="1"/>
    <col min="6" max="6" width="8.85546875" style="1" bestFit="1" customWidth="1"/>
    <col min="7" max="7" width="8" style="1" bestFit="1" customWidth="1"/>
    <col min="8" max="8" width="7.85546875" style="1" bestFit="1" customWidth="1"/>
    <col min="9" max="9" width="8.85546875" style="1" bestFit="1" customWidth="1"/>
    <col min="10" max="10" width="8" style="1" bestFit="1" customWidth="1"/>
    <col min="11" max="11" width="7.85546875" style="1" bestFit="1" customWidth="1"/>
    <col min="12" max="15" width="9.85546875" style="1" customWidth="1"/>
    <col min="16" max="16" width="8" style="1" bestFit="1" customWidth="1"/>
    <col min="17" max="17" width="7.85546875" style="1" bestFit="1" customWidth="1"/>
    <col min="18" max="18" width="8.85546875" style="1" bestFit="1" customWidth="1"/>
    <col min="19" max="19" width="8" style="1" bestFit="1" customWidth="1"/>
    <col min="20" max="20" width="7.85546875" style="1" bestFit="1" customWidth="1"/>
    <col min="21" max="21" width="8.85546875" style="1" bestFit="1" customWidth="1"/>
    <col min="22" max="22" width="8" style="1" bestFit="1" customWidth="1"/>
    <col min="23" max="23" width="7.85546875" style="1" bestFit="1" customWidth="1"/>
    <col min="24" max="24" width="8.85546875" style="1" bestFit="1" customWidth="1"/>
    <col min="25" max="25" width="8" style="1" bestFit="1" customWidth="1"/>
    <col min="26" max="16384" width="10.28515625" style="1"/>
  </cols>
  <sheetData>
    <row r="1" spans="1:26">
      <c r="A1" s="137"/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137"/>
      <c r="Z1" s="4"/>
    </row>
    <row r="2" spans="1:26">
      <c r="A2" s="74" t="s">
        <v>53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5"/>
    </row>
    <row r="3" spans="1:26" ht="12.75" customHeight="1">
      <c r="A3" s="6"/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</row>
    <row r="4" spans="1:26">
      <c r="A4" s="135" t="s">
        <v>0</v>
      </c>
      <c r="B4" s="135"/>
      <c r="C4" s="83" t="s">
        <v>1</v>
      </c>
      <c r="D4" s="83" t="s">
        <v>2</v>
      </c>
      <c r="E4" s="83" t="s">
        <v>3</v>
      </c>
      <c r="F4" s="83" t="s">
        <v>4</v>
      </c>
      <c r="G4" s="84" t="s">
        <v>5</v>
      </c>
      <c r="H4" s="84" t="s">
        <v>6</v>
      </c>
      <c r="I4" s="84" t="s">
        <v>7</v>
      </c>
      <c r="J4" s="84" t="s">
        <v>8</v>
      </c>
      <c r="K4" s="84" t="s">
        <v>9</v>
      </c>
      <c r="L4" s="84" t="s">
        <v>10</v>
      </c>
      <c r="M4" s="84" t="s">
        <v>11</v>
      </c>
      <c r="N4" s="84" t="s">
        <v>12</v>
      </c>
      <c r="O4" s="84" t="s">
        <v>13</v>
      </c>
    </row>
    <row r="5" spans="1:26" ht="13.5">
      <c r="A5" s="138" t="s">
        <v>1</v>
      </c>
      <c r="B5" s="138"/>
      <c r="C5" s="75">
        <f t="shared" ref="C5:O5" si="0">SUM(C6+C7+C8+C9+C10+C11+C12)</f>
        <v>9189</v>
      </c>
      <c r="D5" s="76">
        <f t="shared" si="0"/>
        <v>1638</v>
      </c>
      <c r="E5" s="76">
        <f t="shared" si="0"/>
        <v>1482</v>
      </c>
      <c r="F5" s="76">
        <f t="shared" si="0"/>
        <v>1385</v>
      </c>
      <c r="G5" s="76">
        <f t="shared" si="0"/>
        <v>205</v>
      </c>
      <c r="H5" s="76">
        <f t="shared" si="0"/>
        <v>259</v>
      </c>
      <c r="I5" s="76">
        <f t="shared" si="0"/>
        <v>284</v>
      </c>
      <c r="J5" s="76">
        <f t="shared" si="0"/>
        <v>519</v>
      </c>
      <c r="K5" s="76">
        <f t="shared" si="0"/>
        <v>458</v>
      </c>
      <c r="L5" s="76">
        <f t="shared" si="0"/>
        <v>540</v>
      </c>
      <c r="M5" s="76">
        <f t="shared" si="0"/>
        <v>611</v>
      </c>
      <c r="N5" s="76">
        <f t="shared" si="0"/>
        <v>700</v>
      </c>
      <c r="O5" s="76">
        <f t="shared" si="0"/>
        <v>1108</v>
      </c>
      <c r="Q5" s="14"/>
      <c r="R5" s="14"/>
      <c r="S5" s="14"/>
      <c r="T5" s="14"/>
      <c r="U5" s="14"/>
      <c r="V5" s="14"/>
      <c r="W5" s="14"/>
      <c r="X5" s="14"/>
      <c r="Y5" s="14"/>
      <c r="Z5" s="14"/>
    </row>
    <row r="6" spans="1:26" ht="21" customHeight="1">
      <c r="A6" s="136" t="s">
        <v>15</v>
      </c>
      <c r="B6" s="136"/>
      <c r="C6" s="75">
        <f t="shared" ref="C6:C12" si="1">+D6+E6+F6+G6+H6+I6+J6+K6+L6+M6+N6+O6</f>
        <v>1711</v>
      </c>
      <c r="D6" s="77">
        <v>474</v>
      </c>
      <c r="E6" s="77">
        <v>297</v>
      </c>
      <c r="F6" s="77">
        <v>185</v>
      </c>
      <c r="G6" s="77">
        <v>31</v>
      </c>
      <c r="H6" s="77">
        <v>43</v>
      </c>
      <c r="I6" s="77">
        <v>35</v>
      </c>
      <c r="J6" s="77">
        <v>95</v>
      </c>
      <c r="K6" s="77">
        <v>63</v>
      </c>
      <c r="L6" s="77">
        <v>81</v>
      </c>
      <c r="M6" s="77">
        <v>91</v>
      </c>
      <c r="N6" s="77">
        <v>94</v>
      </c>
      <c r="O6" s="77">
        <v>222</v>
      </c>
      <c r="P6" s="13"/>
      <c r="Q6" s="14"/>
      <c r="R6" s="14"/>
      <c r="S6" s="14"/>
      <c r="T6" s="14"/>
      <c r="U6" s="14"/>
      <c r="V6" s="14"/>
      <c r="W6" s="14"/>
      <c r="X6" s="14"/>
      <c r="Y6" s="14"/>
      <c r="Z6" s="14"/>
    </row>
    <row r="7" spans="1:26" ht="25.5" customHeight="1">
      <c r="A7" s="134" t="s">
        <v>16</v>
      </c>
      <c r="B7" s="134"/>
      <c r="C7" s="75">
        <f t="shared" si="1"/>
        <v>413</v>
      </c>
      <c r="D7" s="77">
        <v>83</v>
      </c>
      <c r="E7" s="77">
        <v>97</v>
      </c>
      <c r="F7" s="77">
        <v>123</v>
      </c>
      <c r="G7" s="77">
        <v>5</v>
      </c>
      <c r="H7" s="77">
        <v>3</v>
      </c>
      <c r="I7" s="77">
        <v>0</v>
      </c>
      <c r="J7" s="77">
        <v>34</v>
      </c>
      <c r="K7" s="77">
        <v>8</v>
      </c>
      <c r="L7" s="77">
        <v>10</v>
      </c>
      <c r="M7" s="77">
        <v>13</v>
      </c>
      <c r="N7" s="77">
        <v>17</v>
      </c>
      <c r="O7" s="77">
        <v>20</v>
      </c>
    </row>
    <row r="8" spans="1:26" ht="15" customHeight="1">
      <c r="A8" s="134" t="s">
        <v>17</v>
      </c>
      <c r="B8" s="134"/>
      <c r="C8" s="78">
        <f t="shared" si="1"/>
        <v>2191</v>
      </c>
      <c r="D8" s="79">
        <v>514</v>
      </c>
      <c r="E8" s="79">
        <v>546</v>
      </c>
      <c r="F8" s="79">
        <v>564</v>
      </c>
      <c r="G8" s="79">
        <v>15</v>
      </c>
      <c r="H8" s="79">
        <v>34</v>
      </c>
      <c r="I8" s="79">
        <v>14</v>
      </c>
      <c r="J8" s="79">
        <v>48</v>
      </c>
      <c r="K8" s="79">
        <v>53</v>
      </c>
      <c r="L8" s="79">
        <v>36</v>
      </c>
      <c r="M8" s="79">
        <v>61</v>
      </c>
      <c r="N8" s="77">
        <v>93</v>
      </c>
      <c r="O8" s="79">
        <v>213</v>
      </c>
    </row>
    <row r="9" spans="1:26" ht="15" customHeight="1">
      <c r="A9" s="134" t="s">
        <v>18</v>
      </c>
      <c r="B9" s="134"/>
      <c r="C9" s="78">
        <f t="shared" si="1"/>
        <v>850</v>
      </c>
      <c r="D9" s="79">
        <v>155</v>
      </c>
      <c r="E9" s="79">
        <v>138</v>
      </c>
      <c r="F9" s="79">
        <v>146</v>
      </c>
      <c r="G9" s="79">
        <v>3</v>
      </c>
      <c r="H9" s="79">
        <v>19</v>
      </c>
      <c r="I9" s="79">
        <v>31</v>
      </c>
      <c r="J9" s="79">
        <v>35</v>
      </c>
      <c r="K9" s="79">
        <v>19</v>
      </c>
      <c r="L9" s="79">
        <v>42</v>
      </c>
      <c r="M9" s="79">
        <v>47</v>
      </c>
      <c r="N9" s="77">
        <v>76</v>
      </c>
      <c r="O9" s="79">
        <v>139</v>
      </c>
    </row>
    <row r="10" spans="1:26" ht="24" customHeight="1">
      <c r="A10" s="134" t="s">
        <v>19</v>
      </c>
      <c r="B10" s="134"/>
      <c r="C10" s="78">
        <f t="shared" si="1"/>
        <v>94</v>
      </c>
      <c r="D10" s="79">
        <v>11</v>
      </c>
      <c r="E10" s="79">
        <v>4</v>
      </c>
      <c r="F10" s="79">
        <v>14</v>
      </c>
      <c r="G10" s="79">
        <v>0</v>
      </c>
      <c r="H10" s="79">
        <v>0</v>
      </c>
      <c r="I10" s="79">
        <v>0</v>
      </c>
      <c r="J10" s="79">
        <v>2</v>
      </c>
      <c r="K10" s="79">
        <v>0</v>
      </c>
      <c r="L10" s="79">
        <v>12</v>
      </c>
      <c r="M10" s="79">
        <v>18</v>
      </c>
      <c r="N10" s="77">
        <v>17</v>
      </c>
      <c r="O10" s="79">
        <v>16</v>
      </c>
    </row>
    <row r="11" spans="1:26" ht="21.75" customHeight="1">
      <c r="A11" s="134" t="s">
        <v>20</v>
      </c>
      <c r="B11" s="134"/>
      <c r="C11" s="78">
        <f t="shared" si="1"/>
        <v>3533</v>
      </c>
      <c r="D11" s="79">
        <v>363</v>
      </c>
      <c r="E11" s="79">
        <v>368</v>
      </c>
      <c r="F11" s="79">
        <v>305</v>
      </c>
      <c r="G11" s="79">
        <v>146</v>
      </c>
      <c r="H11" s="79">
        <v>146</v>
      </c>
      <c r="I11" s="79">
        <v>189</v>
      </c>
      <c r="J11" s="79">
        <v>284</v>
      </c>
      <c r="K11" s="79">
        <v>288</v>
      </c>
      <c r="L11" s="79">
        <v>329</v>
      </c>
      <c r="M11" s="79">
        <v>335</v>
      </c>
      <c r="N11" s="77">
        <v>345</v>
      </c>
      <c r="O11" s="79">
        <v>435</v>
      </c>
    </row>
    <row r="12" spans="1:26" ht="15" customHeight="1">
      <c r="A12" s="133" t="s">
        <v>21</v>
      </c>
      <c r="B12" s="133"/>
      <c r="C12" s="80">
        <f t="shared" si="1"/>
        <v>397</v>
      </c>
      <c r="D12" s="81">
        <v>38</v>
      </c>
      <c r="E12" s="81">
        <v>32</v>
      </c>
      <c r="F12" s="81">
        <v>48</v>
      </c>
      <c r="G12" s="81">
        <v>5</v>
      </c>
      <c r="H12" s="81">
        <v>14</v>
      </c>
      <c r="I12" s="81">
        <v>15</v>
      </c>
      <c r="J12" s="81">
        <v>21</v>
      </c>
      <c r="K12" s="81">
        <v>27</v>
      </c>
      <c r="L12" s="81">
        <v>30</v>
      </c>
      <c r="M12" s="81">
        <v>46</v>
      </c>
      <c r="N12" s="82">
        <v>58</v>
      </c>
      <c r="O12" s="81">
        <v>63</v>
      </c>
    </row>
    <row r="13" spans="1:26">
      <c r="A13" s="24" t="s">
        <v>46</v>
      </c>
      <c r="K13" s="27"/>
      <c r="L13" s="27"/>
    </row>
    <row r="14" spans="1:26">
      <c r="A14" s="47" t="s">
        <v>50</v>
      </c>
    </row>
  </sheetData>
  <mergeCells count="10">
    <mergeCell ref="A4:B4"/>
    <mergeCell ref="A6:B6"/>
    <mergeCell ref="A7:B7"/>
    <mergeCell ref="A1:Y1"/>
    <mergeCell ref="A5:B5"/>
    <mergeCell ref="A12:B12"/>
    <mergeCell ref="A11:B11"/>
    <mergeCell ref="A9:B9"/>
    <mergeCell ref="A10:B10"/>
    <mergeCell ref="A8:B8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0"/>
  <sheetViews>
    <sheetView showGridLines="0" workbookViewId="0">
      <selection activeCell="I21" sqref="I21:J21"/>
    </sheetView>
  </sheetViews>
  <sheetFormatPr baseColWidth="10" defaultColWidth="10.28515625" defaultRowHeight="12.75"/>
  <cols>
    <col min="1" max="1" width="15.42578125" style="1" customWidth="1"/>
    <col min="2" max="3" width="22.5703125" style="1" customWidth="1"/>
    <col min="4" max="4" width="11.42578125" style="22" customWidth="1"/>
    <col min="5" max="5" width="7.85546875" style="3" customWidth="1"/>
    <col min="6" max="6" width="7.85546875" style="3" bestFit="1" customWidth="1"/>
    <col min="7" max="7" width="8.85546875" style="1" bestFit="1" customWidth="1"/>
    <col min="8" max="8" width="8" style="1" bestFit="1" customWidth="1"/>
    <col min="9" max="9" width="7.85546875" style="1" bestFit="1" customWidth="1"/>
    <col min="10" max="10" width="8.85546875" style="1" bestFit="1" customWidth="1"/>
    <col min="11" max="11" width="8" style="1" bestFit="1" customWidth="1"/>
    <col min="12" max="12" width="7.85546875" style="1" bestFit="1" customWidth="1"/>
    <col min="13" max="13" width="11.140625" style="1" customWidth="1"/>
    <col min="14" max="14" width="11.42578125" style="1" customWidth="1"/>
    <col min="15" max="15" width="12" style="1" customWidth="1"/>
    <col min="16" max="16" width="9.85546875" style="1" customWidth="1"/>
    <col min="17" max="17" width="8" style="1" bestFit="1" customWidth="1"/>
    <col min="18" max="18" width="7.85546875" style="1" bestFit="1" customWidth="1"/>
    <col min="19" max="19" width="8.85546875" style="1" bestFit="1" customWidth="1"/>
    <col min="20" max="20" width="8" style="1" bestFit="1" customWidth="1"/>
    <col min="21" max="21" width="7.85546875" style="1" bestFit="1" customWidth="1"/>
    <col min="22" max="22" width="8.85546875" style="1" bestFit="1" customWidth="1"/>
    <col min="23" max="23" width="8" style="1" bestFit="1" customWidth="1"/>
    <col min="24" max="24" width="7.85546875" style="1" bestFit="1" customWidth="1"/>
    <col min="25" max="25" width="8.85546875" style="1" bestFit="1" customWidth="1"/>
    <col min="26" max="26" width="8" style="1" bestFit="1" customWidth="1"/>
    <col min="27" max="16384" width="10.28515625" style="1"/>
  </cols>
  <sheetData>
    <row r="1" spans="1:27">
      <c r="A1" s="137"/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137"/>
      <c r="Z1" s="137"/>
      <c r="AA1" s="4"/>
    </row>
    <row r="2" spans="1:27">
      <c r="A2" s="74" t="s">
        <v>47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5"/>
    </row>
    <row r="3" spans="1:27">
      <c r="A3" s="6"/>
      <c r="B3" s="6"/>
      <c r="C3" s="6"/>
      <c r="D3" s="7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7">
      <c r="A4" s="139" t="s">
        <v>0</v>
      </c>
      <c r="B4" s="139"/>
      <c r="C4" s="104" t="s">
        <v>29</v>
      </c>
      <c r="D4" s="83" t="s">
        <v>1</v>
      </c>
      <c r="E4" s="83" t="s">
        <v>2</v>
      </c>
      <c r="F4" s="83" t="s">
        <v>3</v>
      </c>
      <c r="G4" s="83" t="s">
        <v>4</v>
      </c>
      <c r="H4" s="84" t="s">
        <v>5</v>
      </c>
      <c r="I4" s="84" t="s">
        <v>6</v>
      </c>
      <c r="J4" s="84" t="s">
        <v>7</v>
      </c>
      <c r="K4" s="84" t="s">
        <v>8</v>
      </c>
      <c r="L4" s="84" t="s">
        <v>9</v>
      </c>
      <c r="M4" s="84" t="s">
        <v>10</v>
      </c>
      <c r="N4" s="84" t="s">
        <v>11</v>
      </c>
      <c r="O4" s="84" t="s">
        <v>12</v>
      </c>
      <c r="P4" s="84" t="s">
        <v>13</v>
      </c>
    </row>
    <row r="5" spans="1:27" ht="13.5">
      <c r="A5" s="138" t="s">
        <v>1</v>
      </c>
      <c r="B5" s="138"/>
      <c r="C5" s="92"/>
      <c r="D5" s="75">
        <f t="shared" ref="D5:P5" si="0">SUM(D6+D7+D8+D9+D10+D11+D12)</f>
        <v>17351</v>
      </c>
      <c r="E5" s="76">
        <f t="shared" si="0"/>
        <v>1031</v>
      </c>
      <c r="F5" s="76">
        <f t="shared" si="0"/>
        <v>962</v>
      </c>
      <c r="G5" s="76">
        <f t="shared" si="0"/>
        <v>1315</v>
      </c>
      <c r="H5" s="76">
        <f t="shared" si="0"/>
        <v>1316</v>
      </c>
      <c r="I5" s="76">
        <f t="shared" si="0"/>
        <v>1368</v>
      </c>
      <c r="J5" s="76">
        <f t="shared" si="0"/>
        <v>1463</v>
      </c>
      <c r="K5" s="76">
        <f t="shared" si="0"/>
        <v>1640</v>
      </c>
      <c r="L5" s="76">
        <f t="shared" si="0"/>
        <v>1476</v>
      </c>
      <c r="M5" s="76">
        <f t="shared" si="0"/>
        <v>1361</v>
      </c>
      <c r="N5" s="76">
        <f t="shared" si="0"/>
        <v>1584</v>
      </c>
      <c r="O5" s="76">
        <f t="shared" si="0"/>
        <v>1693</v>
      </c>
      <c r="P5" s="76">
        <f t="shared" si="0"/>
        <v>2142</v>
      </c>
      <c r="R5" s="14"/>
      <c r="S5" s="14"/>
      <c r="T5" s="14"/>
      <c r="U5" s="14"/>
      <c r="V5" s="14"/>
      <c r="W5" s="14"/>
      <c r="X5" s="14"/>
      <c r="Y5" s="14"/>
      <c r="Z5" s="14"/>
      <c r="AA5" s="14"/>
    </row>
    <row r="6" spans="1:27" ht="20.25" customHeight="1">
      <c r="A6" s="136" t="s">
        <v>15</v>
      </c>
      <c r="B6" s="136"/>
      <c r="C6" s="103" t="s">
        <v>30</v>
      </c>
      <c r="D6" s="75">
        <f t="shared" ref="D6:D12" si="1">+E6+F6+G6+H6+I6+J6+K6+L6+M6+N6+O6+P6</f>
        <v>4833</v>
      </c>
      <c r="E6" s="77">
        <v>126</v>
      </c>
      <c r="F6" s="77">
        <v>198</v>
      </c>
      <c r="G6" s="77">
        <v>310</v>
      </c>
      <c r="H6" s="77">
        <v>292</v>
      </c>
      <c r="I6" s="77">
        <v>385</v>
      </c>
      <c r="J6" s="77">
        <v>449</v>
      </c>
      <c r="K6" s="77">
        <v>474</v>
      </c>
      <c r="L6" s="77">
        <v>518</v>
      </c>
      <c r="M6" s="77">
        <v>476</v>
      </c>
      <c r="N6" s="77">
        <v>505</v>
      </c>
      <c r="O6" s="77">
        <v>442</v>
      </c>
      <c r="P6" s="77">
        <v>658</v>
      </c>
      <c r="Q6" s="13"/>
      <c r="R6" s="14"/>
      <c r="S6" s="14"/>
      <c r="T6" s="14"/>
      <c r="U6" s="14"/>
      <c r="V6" s="14"/>
      <c r="W6" s="14"/>
      <c r="X6" s="14"/>
      <c r="Y6" s="14"/>
      <c r="Z6" s="14"/>
      <c r="AA6" s="14"/>
    </row>
    <row r="7" spans="1:27">
      <c r="A7" s="140" t="s">
        <v>32</v>
      </c>
      <c r="B7" s="140"/>
      <c r="C7" s="105" t="s">
        <v>41</v>
      </c>
      <c r="D7" s="75">
        <f t="shared" si="1"/>
        <v>681</v>
      </c>
      <c r="E7" s="77">
        <v>27</v>
      </c>
      <c r="F7" s="77">
        <v>25</v>
      </c>
      <c r="G7" s="77">
        <v>52</v>
      </c>
      <c r="H7" s="77">
        <v>61</v>
      </c>
      <c r="I7" s="77">
        <v>53</v>
      </c>
      <c r="J7" s="77">
        <v>47</v>
      </c>
      <c r="K7" s="77">
        <v>64</v>
      </c>
      <c r="L7" s="77">
        <v>57</v>
      </c>
      <c r="M7" s="77">
        <v>46</v>
      </c>
      <c r="N7" s="77">
        <v>82</v>
      </c>
      <c r="O7" s="77">
        <v>83</v>
      </c>
      <c r="P7" s="77">
        <v>84</v>
      </c>
    </row>
    <row r="8" spans="1:27" ht="13.5" customHeight="1">
      <c r="A8" s="140" t="s">
        <v>33</v>
      </c>
      <c r="B8" s="140"/>
      <c r="C8" s="105" t="s">
        <v>40</v>
      </c>
      <c r="D8" s="78">
        <f t="shared" si="1"/>
        <v>4908</v>
      </c>
      <c r="E8" s="79">
        <v>260</v>
      </c>
      <c r="F8" s="79">
        <v>239</v>
      </c>
      <c r="G8" s="79">
        <v>316</v>
      </c>
      <c r="H8" s="79">
        <v>309</v>
      </c>
      <c r="I8" s="79">
        <v>310</v>
      </c>
      <c r="J8" s="79">
        <v>469</v>
      </c>
      <c r="K8" s="79">
        <v>565</v>
      </c>
      <c r="L8" s="79">
        <v>424</v>
      </c>
      <c r="M8" s="79">
        <v>285</v>
      </c>
      <c r="N8" s="79">
        <v>394</v>
      </c>
      <c r="O8" s="77">
        <v>587</v>
      </c>
      <c r="P8" s="79">
        <v>750</v>
      </c>
    </row>
    <row r="9" spans="1:27">
      <c r="A9" s="140" t="s">
        <v>18</v>
      </c>
      <c r="B9" s="140"/>
      <c r="C9" s="105" t="s">
        <v>18</v>
      </c>
      <c r="D9" s="78">
        <f t="shared" si="1"/>
        <v>1824</v>
      </c>
      <c r="E9" s="79">
        <v>152</v>
      </c>
      <c r="F9" s="79">
        <v>121</v>
      </c>
      <c r="G9" s="79">
        <v>175</v>
      </c>
      <c r="H9" s="79">
        <v>246</v>
      </c>
      <c r="I9" s="79">
        <v>134</v>
      </c>
      <c r="J9" s="79">
        <v>112</v>
      </c>
      <c r="K9" s="79">
        <v>154</v>
      </c>
      <c r="L9" s="79">
        <v>101</v>
      </c>
      <c r="M9" s="79">
        <v>105</v>
      </c>
      <c r="N9" s="79">
        <v>140</v>
      </c>
      <c r="O9" s="77">
        <v>162</v>
      </c>
      <c r="P9" s="79">
        <v>222</v>
      </c>
    </row>
    <row r="10" spans="1:27">
      <c r="A10" s="140" t="s">
        <v>35</v>
      </c>
      <c r="B10" s="140"/>
      <c r="C10" s="105" t="s">
        <v>34</v>
      </c>
      <c r="D10" s="78">
        <f t="shared" si="1"/>
        <v>144</v>
      </c>
      <c r="E10" s="79">
        <v>14</v>
      </c>
      <c r="F10" s="79">
        <v>15</v>
      </c>
      <c r="G10" s="79">
        <v>22</v>
      </c>
      <c r="H10" s="79">
        <v>12</v>
      </c>
      <c r="I10" s="79">
        <v>9</v>
      </c>
      <c r="J10" s="79">
        <v>16</v>
      </c>
      <c r="K10" s="79">
        <v>5</v>
      </c>
      <c r="L10" s="79">
        <v>6</v>
      </c>
      <c r="M10" s="79">
        <v>4</v>
      </c>
      <c r="N10" s="79">
        <v>5</v>
      </c>
      <c r="O10" s="77">
        <v>17</v>
      </c>
      <c r="P10" s="79">
        <v>19</v>
      </c>
    </row>
    <row r="11" spans="1:27">
      <c r="A11" s="140" t="s">
        <v>37</v>
      </c>
      <c r="B11" s="140"/>
      <c r="C11" s="105" t="s">
        <v>36</v>
      </c>
      <c r="D11" s="78">
        <f t="shared" si="1"/>
        <v>4145</v>
      </c>
      <c r="E11" s="79">
        <v>384</v>
      </c>
      <c r="F11" s="79">
        <v>293</v>
      </c>
      <c r="G11" s="79">
        <v>373</v>
      </c>
      <c r="H11" s="79">
        <v>333</v>
      </c>
      <c r="I11" s="79">
        <v>417</v>
      </c>
      <c r="J11" s="79">
        <v>313</v>
      </c>
      <c r="K11" s="79">
        <v>308</v>
      </c>
      <c r="L11" s="79">
        <v>307</v>
      </c>
      <c r="M11" s="79">
        <v>387</v>
      </c>
      <c r="N11" s="79">
        <v>385</v>
      </c>
      <c r="O11" s="77">
        <v>332</v>
      </c>
      <c r="P11" s="79">
        <v>313</v>
      </c>
    </row>
    <row r="12" spans="1:27">
      <c r="A12" s="141" t="s">
        <v>39</v>
      </c>
      <c r="B12" s="141"/>
      <c r="C12" s="106" t="s">
        <v>42</v>
      </c>
      <c r="D12" s="80">
        <f t="shared" si="1"/>
        <v>816</v>
      </c>
      <c r="E12" s="81">
        <v>68</v>
      </c>
      <c r="F12" s="81">
        <v>71</v>
      </c>
      <c r="G12" s="81">
        <v>67</v>
      </c>
      <c r="H12" s="81">
        <v>63</v>
      </c>
      <c r="I12" s="81">
        <v>60</v>
      </c>
      <c r="J12" s="81">
        <v>57</v>
      </c>
      <c r="K12" s="81">
        <v>70</v>
      </c>
      <c r="L12" s="81">
        <v>63</v>
      </c>
      <c r="M12" s="81">
        <v>58</v>
      </c>
      <c r="N12" s="81">
        <v>73</v>
      </c>
      <c r="O12" s="82">
        <v>70</v>
      </c>
      <c r="P12" s="81">
        <v>96</v>
      </c>
    </row>
    <row r="13" spans="1:27">
      <c r="A13" s="24" t="s">
        <v>46</v>
      </c>
      <c r="B13" s="25"/>
      <c r="C13" s="25"/>
      <c r="D13" s="11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5"/>
      <c r="P13" s="17"/>
    </row>
    <row r="14" spans="1:27">
      <c r="A14" s="26" t="s">
        <v>23</v>
      </c>
      <c r="B14" s="26"/>
      <c r="C14" s="26"/>
      <c r="D14" s="26"/>
      <c r="E14" s="26"/>
      <c r="F14" s="26"/>
      <c r="G14" s="26"/>
      <c r="H14" s="26"/>
      <c r="L14" s="27"/>
      <c r="M14" s="27"/>
    </row>
    <row r="15" spans="1:27">
      <c r="A15" s="26"/>
      <c r="B15" s="26"/>
      <c r="C15" s="26"/>
      <c r="D15" s="26"/>
      <c r="E15" s="26"/>
      <c r="F15" s="26"/>
      <c r="G15" s="26"/>
      <c r="H15" s="26"/>
    </row>
    <row r="16" spans="1:27">
      <c r="D16" s="2"/>
    </row>
    <row r="17" spans="4:4">
      <c r="D17" s="2"/>
    </row>
    <row r="18" spans="4:4">
      <c r="D18" s="2"/>
    </row>
    <row r="19" spans="4:4">
      <c r="D19" s="2"/>
    </row>
    <row r="20" spans="4:4">
      <c r="D20" s="2"/>
    </row>
    <row r="21" spans="4:4">
      <c r="D21" s="2"/>
    </row>
    <row r="22" spans="4:4">
      <c r="D22" s="2"/>
    </row>
    <row r="23" spans="4:4">
      <c r="D23" s="2"/>
    </row>
    <row r="24" spans="4:4">
      <c r="D24" s="2"/>
    </row>
    <row r="25" spans="4:4">
      <c r="D25" s="2"/>
    </row>
    <row r="26" spans="4:4">
      <c r="D26" s="2"/>
    </row>
    <row r="27" spans="4:4">
      <c r="D27" s="2"/>
    </row>
    <row r="28" spans="4:4">
      <c r="D28" s="2"/>
    </row>
    <row r="29" spans="4:4">
      <c r="D29" s="2"/>
    </row>
    <row r="30" spans="4:4">
      <c r="D30" s="2"/>
    </row>
    <row r="31" spans="4:4">
      <c r="D31" s="2"/>
    </row>
    <row r="32" spans="4:4">
      <c r="D32" s="2"/>
    </row>
    <row r="33" spans="4:4">
      <c r="D33" s="2"/>
    </row>
    <row r="34" spans="4:4">
      <c r="D34" s="2"/>
    </row>
    <row r="35" spans="4:4">
      <c r="D35" s="2"/>
    </row>
    <row r="36" spans="4:4">
      <c r="D36" s="2"/>
    </row>
    <row r="37" spans="4:4">
      <c r="D37" s="2"/>
    </row>
    <row r="38" spans="4:4">
      <c r="D38" s="2"/>
    </row>
    <row r="39" spans="4:4">
      <c r="D39" s="2"/>
    </row>
    <row r="40" spans="4:4">
      <c r="D40" s="2"/>
    </row>
  </sheetData>
  <mergeCells count="10">
    <mergeCell ref="A8:B8"/>
    <mergeCell ref="A9:B9"/>
    <mergeCell ref="A10:B10"/>
    <mergeCell ref="A11:B11"/>
    <mergeCell ref="A12:B12"/>
    <mergeCell ref="A5:B5"/>
    <mergeCell ref="A1:Z1"/>
    <mergeCell ref="A4:B4"/>
    <mergeCell ref="A6:B6"/>
    <mergeCell ref="A7:B7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6"/>
  <sheetViews>
    <sheetView showGridLines="0" workbookViewId="0">
      <selection activeCell="K25" sqref="K25"/>
    </sheetView>
  </sheetViews>
  <sheetFormatPr baseColWidth="10" defaultColWidth="10.28515625" defaultRowHeight="12.75"/>
  <cols>
    <col min="1" max="1" width="26.140625" style="1" customWidth="1"/>
    <col min="2" max="2" width="18" style="1" customWidth="1"/>
    <col min="3" max="3" width="17" style="1" customWidth="1"/>
    <col min="4" max="4" width="11.42578125" style="22" customWidth="1"/>
    <col min="5" max="5" width="7.85546875" style="3" customWidth="1"/>
    <col min="6" max="6" width="9.140625" style="3" customWidth="1"/>
    <col min="7" max="7" width="10.140625" style="1" customWidth="1"/>
    <col min="8" max="8" width="8" style="1" bestFit="1" customWidth="1"/>
    <col min="9" max="9" width="8.85546875" style="1" customWidth="1"/>
    <col min="10" max="10" width="8.28515625" style="1" customWidth="1"/>
    <col min="11" max="11" width="8" style="1" bestFit="1" customWidth="1"/>
    <col min="12" max="12" width="9.5703125" style="1" customWidth="1"/>
    <col min="13" max="13" width="11.140625" style="1" customWidth="1"/>
    <col min="14" max="16" width="11.42578125" style="1" customWidth="1"/>
    <col min="17" max="17" width="8.85546875" style="1" bestFit="1" customWidth="1"/>
    <col min="18" max="18" width="8" style="1" bestFit="1" customWidth="1"/>
    <col min="19" max="19" width="7.85546875" style="1" bestFit="1" customWidth="1"/>
    <col min="20" max="20" width="8.85546875" style="1" bestFit="1" customWidth="1"/>
    <col min="21" max="21" width="8" style="1" bestFit="1" customWidth="1"/>
    <col min="22" max="22" width="7.85546875" style="1" bestFit="1" customWidth="1"/>
    <col min="23" max="23" width="8.85546875" style="1" bestFit="1" customWidth="1"/>
    <col min="24" max="24" width="8" style="1" bestFit="1" customWidth="1"/>
    <col min="25" max="16384" width="10.28515625" style="1"/>
  </cols>
  <sheetData>
    <row r="1" spans="1:25">
      <c r="A1" s="137"/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4"/>
    </row>
    <row r="2" spans="1:25">
      <c r="A2" s="142" t="s">
        <v>48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5"/>
    </row>
    <row r="3" spans="1:25" ht="12.75" customHeight="1">
      <c r="A3" s="6"/>
      <c r="B3" s="6"/>
      <c r="C3" s="6"/>
      <c r="D3" s="7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</row>
    <row r="4" spans="1:25">
      <c r="A4" s="139" t="s">
        <v>0</v>
      </c>
      <c r="B4" s="139"/>
      <c r="C4" s="104" t="s">
        <v>29</v>
      </c>
      <c r="D4" s="94" t="s">
        <v>1</v>
      </c>
      <c r="E4" s="95" t="s">
        <v>2</v>
      </c>
      <c r="F4" s="95" t="s">
        <v>3</v>
      </c>
      <c r="G4" s="95" t="s">
        <v>4</v>
      </c>
      <c r="H4" s="95" t="s">
        <v>5</v>
      </c>
      <c r="I4" s="95" t="s">
        <v>6</v>
      </c>
      <c r="J4" s="95" t="s">
        <v>7</v>
      </c>
      <c r="K4" s="95" t="s">
        <v>8</v>
      </c>
      <c r="L4" s="95" t="s">
        <v>9</v>
      </c>
      <c r="M4" s="95" t="s">
        <v>10</v>
      </c>
      <c r="N4" s="95" t="s">
        <v>11</v>
      </c>
      <c r="O4" s="95" t="s">
        <v>12</v>
      </c>
      <c r="P4" s="95" t="s">
        <v>13</v>
      </c>
    </row>
    <row r="5" spans="1:25">
      <c r="A5" s="92" t="s">
        <v>14</v>
      </c>
      <c r="B5" s="92"/>
      <c r="C5" s="92"/>
      <c r="D5" s="10">
        <v>17887</v>
      </c>
      <c r="E5" s="11">
        <v>2111</v>
      </c>
      <c r="F5" s="11">
        <v>1709</v>
      </c>
      <c r="G5" s="11">
        <v>1821</v>
      </c>
      <c r="H5" s="11">
        <v>1577</v>
      </c>
      <c r="I5" s="11">
        <v>1261</v>
      </c>
      <c r="J5" s="11">
        <v>1475</v>
      </c>
      <c r="K5" s="11">
        <v>1671</v>
      </c>
      <c r="L5" s="11">
        <v>1544</v>
      </c>
      <c r="M5" s="11">
        <v>1070</v>
      </c>
      <c r="N5" s="11">
        <v>1063</v>
      </c>
      <c r="O5" s="11">
        <v>1188</v>
      </c>
      <c r="P5" s="11">
        <v>1397</v>
      </c>
      <c r="Q5" s="91"/>
    </row>
    <row r="6" spans="1:25" ht="12.75" customHeight="1">
      <c r="A6" s="143" t="s">
        <v>15</v>
      </c>
      <c r="B6" s="143"/>
      <c r="C6" s="107" t="s">
        <v>36</v>
      </c>
      <c r="D6" s="10">
        <v>5478</v>
      </c>
      <c r="E6" s="12">
        <v>593</v>
      </c>
      <c r="F6" s="12">
        <v>494</v>
      </c>
      <c r="G6" s="12">
        <v>450</v>
      </c>
      <c r="H6" s="12">
        <v>523</v>
      </c>
      <c r="I6" s="12">
        <v>387</v>
      </c>
      <c r="J6" s="12">
        <v>437</v>
      </c>
      <c r="K6" s="12">
        <v>484</v>
      </c>
      <c r="L6" s="12">
        <v>636</v>
      </c>
      <c r="M6" s="12">
        <v>443</v>
      </c>
      <c r="N6" s="12">
        <v>367</v>
      </c>
      <c r="O6" s="12">
        <v>398</v>
      </c>
      <c r="P6" s="12">
        <v>266</v>
      </c>
      <c r="Q6" s="91"/>
      <c r="R6" s="14"/>
      <c r="S6" s="14"/>
      <c r="T6" s="14"/>
      <c r="U6" s="14"/>
      <c r="V6" s="14"/>
      <c r="W6" s="14"/>
      <c r="X6" s="14"/>
      <c r="Y6" s="14"/>
    </row>
    <row r="7" spans="1:25" ht="12.75" customHeight="1">
      <c r="A7" s="143" t="s">
        <v>32</v>
      </c>
      <c r="B7" s="143"/>
      <c r="C7" s="107" t="s">
        <v>41</v>
      </c>
      <c r="D7" s="10">
        <v>770</v>
      </c>
      <c r="E7" s="12">
        <v>68</v>
      </c>
      <c r="F7" s="12">
        <v>93</v>
      </c>
      <c r="G7" s="12">
        <v>121</v>
      </c>
      <c r="H7" s="12">
        <v>54</v>
      </c>
      <c r="I7" s="12">
        <v>11</v>
      </c>
      <c r="J7" s="12">
        <v>23</v>
      </c>
      <c r="K7" s="12">
        <v>38</v>
      </c>
      <c r="L7" s="15">
        <v>52</v>
      </c>
      <c r="M7" s="15">
        <v>25</v>
      </c>
      <c r="N7" s="15">
        <v>33</v>
      </c>
      <c r="O7" s="15">
        <v>63</v>
      </c>
      <c r="P7" s="15">
        <v>189</v>
      </c>
      <c r="Q7" s="91"/>
    </row>
    <row r="8" spans="1:25" ht="12.75" customHeight="1">
      <c r="A8" s="143" t="s">
        <v>33</v>
      </c>
      <c r="B8" s="143"/>
      <c r="C8" s="107" t="s">
        <v>40</v>
      </c>
      <c r="D8" s="10">
        <v>6389</v>
      </c>
      <c r="E8" s="12">
        <v>855</v>
      </c>
      <c r="F8" s="12">
        <v>623</v>
      </c>
      <c r="G8" s="12">
        <v>695</v>
      </c>
      <c r="H8" s="12">
        <v>541</v>
      </c>
      <c r="I8" s="12">
        <v>440</v>
      </c>
      <c r="J8" s="12">
        <v>622</v>
      </c>
      <c r="K8" s="12">
        <v>735</v>
      </c>
      <c r="L8" s="15">
        <v>521</v>
      </c>
      <c r="M8" s="15">
        <v>306</v>
      </c>
      <c r="N8" s="15">
        <v>331</v>
      </c>
      <c r="O8" s="15">
        <v>357</v>
      </c>
      <c r="P8" s="15">
        <v>363</v>
      </c>
      <c r="Q8" s="91"/>
    </row>
    <row r="9" spans="1:25">
      <c r="A9" s="143" t="s">
        <v>18</v>
      </c>
      <c r="B9" s="143"/>
      <c r="C9" s="107" t="s">
        <v>18</v>
      </c>
      <c r="D9" s="10">
        <v>1329</v>
      </c>
      <c r="E9" s="16">
        <v>201</v>
      </c>
      <c r="F9" s="16">
        <v>157</v>
      </c>
      <c r="G9" s="16">
        <v>204</v>
      </c>
      <c r="H9" s="16">
        <v>133</v>
      </c>
      <c r="I9" s="16">
        <v>82</v>
      </c>
      <c r="J9" s="16">
        <v>73</v>
      </c>
      <c r="K9" s="16">
        <v>81</v>
      </c>
      <c r="L9" s="17">
        <v>25</v>
      </c>
      <c r="M9" s="17">
        <v>60</v>
      </c>
      <c r="N9" s="17">
        <v>50</v>
      </c>
      <c r="O9" s="17">
        <v>94</v>
      </c>
      <c r="P9" s="17">
        <v>169</v>
      </c>
      <c r="Q9" s="91"/>
    </row>
    <row r="10" spans="1:25" ht="12.75" customHeight="1">
      <c r="A10" s="143" t="s">
        <v>35</v>
      </c>
      <c r="B10" s="143"/>
      <c r="C10" s="107" t="s">
        <v>34</v>
      </c>
      <c r="D10" s="10">
        <v>129</v>
      </c>
      <c r="E10" s="16">
        <v>18</v>
      </c>
      <c r="F10" s="16">
        <v>19</v>
      </c>
      <c r="G10" s="16">
        <v>11</v>
      </c>
      <c r="H10" s="16">
        <v>20</v>
      </c>
      <c r="I10" s="16">
        <v>8</v>
      </c>
      <c r="J10" s="16">
        <v>8</v>
      </c>
      <c r="K10" s="16">
        <v>5</v>
      </c>
      <c r="L10" s="17">
        <v>10</v>
      </c>
      <c r="M10" s="17">
        <v>12</v>
      </c>
      <c r="N10" s="17">
        <v>6</v>
      </c>
      <c r="O10" s="17">
        <v>0</v>
      </c>
      <c r="P10" s="17">
        <v>12</v>
      </c>
      <c r="Q10" s="91"/>
    </row>
    <row r="11" spans="1:25" ht="12.75" customHeight="1">
      <c r="A11" s="143" t="s">
        <v>37</v>
      </c>
      <c r="B11" s="143"/>
      <c r="C11" s="107" t="s">
        <v>36</v>
      </c>
      <c r="D11" s="10">
        <v>3078</v>
      </c>
      <c r="E11" s="16">
        <v>296</v>
      </c>
      <c r="F11" s="16">
        <v>258</v>
      </c>
      <c r="G11" s="16">
        <v>276</v>
      </c>
      <c r="H11" s="16">
        <v>240</v>
      </c>
      <c r="I11" s="16">
        <v>266</v>
      </c>
      <c r="J11" s="16">
        <v>255</v>
      </c>
      <c r="K11" s="16">
        <v>276</v>
      </c>
      <c r="L11" s="17">
        <v>246</v>
      </c>
      <c r="M11" s="17">
        <v>191</v>
      </c>
      <c r="N11" s="17">
        <v>234</v>
      </c>
      <c r="O11" s="17">
        <v>214</v>
      </c>
      <c r="P11" s="17">
        <v>326</v>
      </c>
      <c r="Q11" s="91"/>
    </row>
    <row r="12" spans="1:25">
      <c r="A12" s="143" t="s">
        <v>39</v>
      </c>
      <c r="B12" s="143"/>
      <c r="C12" s="108" t="s">
        <v>42</v>
      </c>
      <c r="D12" s="9">
        <v>714</v>
      </c>
      <c r="E12" s="18">
        <v>80</v>
      </c>
      <c r="F12" s="18">
        <v>65</v>
      </c>
      <c r="G12" s="18">
        <v>64</v>
      </c>
      <c r="H12" s="18">
        <v>66</v>
      </c>
      <c r="I12" s="18">
        <v>67</v>
      </c>
      <c r="J12" s="18">
        <v>57</v>
      </c>
      <c r="K12" s="18">
        <v>52</v>
      </c>
      <c r="L12" s="23">
        <v>54</v>
      </c>
      <c r="M12" s="23">
        <v>33</v>
      </c>
      <c r="N12" s="23">
        <v>42</v>
      </c>
      <c r="O12" s="23">
        <v>62</v>
      </c>
      <c r="P12" s="23">
        <v>72</v>
      </c>
      <c r="Q12" s="91"/>
    </row>
    <row r="13" spans="1:25">
      <c r="A13" s="19" t="s">
        <v>22</v>
      </c>
      <c r="B13" s="19"/>
      <c r="C13" s="2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91"/>
    </row>
    <row r="14" spans="1:25">
      <c r="A14" s="20" t="s">
        <v>23</v>
      </c>
      <c r="B14" s="20"/>
      <c r="C14" s="20"/>
      <c r="D14" s="10"/>
      <c r="E14" s="12"/>
      <c r="F14" s="12"/>
      <c r="G14" s="12"/>
      <c r="H14" s="12"/>
      <c r="I14" s="12"/>
      <c r="J14" s="12"/>
      <c r="K14" s="12"/>
      <c r="L14" s="20"/>
      <c r="M14" s="20"/>
      <c r="N14" s="20"/>
      <c r="O14" s="20"/>
      <c r="P14" s="20"/>
    </row>
    <row r="15" spans="1:25">
      <c r="D15" s="10"/>
      <c r="E15" s="12"/>
      <c r="F15" s="12"/>
      <c r="G15" s="12"/>
      <c r="H15" s="12"/>
      <c r="I15" s="12" t="s">
        <v>28</v>
      </c>
      <c r="J15" s="12"/>
      <c r="K15" s="12"/>
    </row>
    <row r="16" spans="1:25">
      <c r="D16" s="10"/>
      <c r="E16" s="12"/>
      <c r="F16" s="12"/>
      <c r="G16" s="12"/>
      <c r="H16" s="12"/>
      <c r="I16" s="12"/>
      <c r="J16" s="12"/>
      <c r="K16" s="12"/>
      <c r="L16" s="93"/>
      <c r="M16" s="93"/>
      <c r="N16" s="93"/>
      <c r="O16" s="93"/>
      <c r="P16" s="93"/>
    </row>
    <row r="17" spans="4:16">
      <c r="D17" s="10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</row>
    <row r="18" spans="4:16">
      <c r="D18" s="10"/>
      <c r="E18" s="12"/>
      <c r="F18" s="12"/>
      <c r="G18" s="12"/>
      <c r="H18" s="12"/>
      <c r="I18" s="12"/>
      <c r="J18" s="12"/>
      <c r="K18" s="12"/>
      <c r="L18" s="93"/>
      <c r="M18" s="93"/>
      <c r="N18" s="93"/>
      <c r="O18" s="93"/>
      <c r="P18" s="93"/>
    </row>
    <row r="19" spans="4:16">
      <c r="D19" s="10"/>
      <c r="E19" s="12"/>
      <c r="F19" s="12"/>
      <c r="G19" s="12"/>
      <c r="H19" s="12"/>
      <c r="I19" s="12"/>
      <c r="J19" s="12"/>
      <c r="K19" s="12"/>
      <c r="L19" s="93"/>
      <c r="M19" s="93"/>
      <c r="N19" s="93"/>
      <c r="O19" s="93"/>
      <c r="P19" s="93"/>
    </row>
    <row r="20" spans="4:16">
      <c r="D20" s="21"/>
      <c r="E20" s="12"/>
      <c r="F20" s="12"/>
      <c r="G20" s="12"/>
      <c r="H20" s="12"/>
      <c r="I20" s="12"/>
      <c r="J20" s="12"/>
      <c r="K20" s="12"/>
      <c r="L20" s="12"/>
      <c r="M20" s="93"/>
      <c r="N20" s="93"/>
      <c r="O20" s="93"/>
      <c r="P20" s="93"/>
    </row>
    <row r="21" spans="4:16">
      <c r="D21" s="21"/>
      <c r="E21" s="12"/>
      <c r="F21" s="12"/>
      <c r="G21" s="12"/>
      <c r="H21" s="12"/>
      <c r="I21" s="12"/>
      <c r="J21" s="12"/>
      <c r="K21" s="12"/>
      <c r="L21" s="12"/>
      <c r="M21" s="93"/>
      <c r="N21" s="93"/>
      <c r="O21" s="93"/>
      <c r="P21" s="93"/>
    </row>
    <row r="22" spans="4:16">
      <c r="D22" s="21"/>
      <c r="E22" s="12"/>
      <c r="F22" s="12"/>
      <c r="G22" s="12"/>
      <c r="H22" s="12"/>
      <c r="I22" s="12"/>
      <c r="J22" s="12"/>
      <c r="K22" s="12"/>
      <c r="L22" s="12"/>
      <c r="M22" s="93"/>
      <c r="N22" s="93"/>
      <c r="O22" s="93"/>
      <c r="P22" s="93"/>
    </row>
    <row r="23" spans="4:16">
      <c r="D23" s="21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</row>
    <row r="24" spans="4:16">
      <c r="D24" s="21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</row>
    <row r="25" spans="4:16">
      <c r="D25" s="21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</row>
    <row r="26" spans="4:16">
      <c r="D26" s="21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</row>
    <row r="27" spans="4:16">
      <c r="D27" s="21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</row>
    <row r="28" spans="4:16">
      <c r="D28" s="21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</row>
    <row r="29" spans="4:16">
      <c r="D29" s="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</row>
    <row r="30" spans="4:16">
      <c r="D30" s="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</row>
    <row r="31" spans="4:16">
      <c r="D31" s="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</row>
    <row r="32" spans="4:16">
      <c r="D32" s="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</row>
    <row r="33" spans="4:12">
      <c r="D33" s="2"/>
      <c r="E33" s="12"/>
      <c r="F33" s="12"/>
      <c r="G33" s="12"/>
      <c r="H33" s="12"/>
      <c r="I33" s="12"/>
      <c r="J33" s="12"/>
      <c r="K33" s="12"/>
      <c r="L33" s="12"/>
    </row>
    <row r="34" spans="4:12">
      <c r="D34" s="2"/>
      <c r="E34" s="12"/>
      <c r="F34" s="12"/>
      <c r="G34" s="12"/>
      <c r="H34" s="12"/>
      <c r="I34" s="12"/>
      <c r="J34" s="12"/>
      <c r="K34" s="12"/>
      <c r="L34" s="12"/>
    </row>
    <row r="35" spans="4:12">
      <c r="D35" s="2"/>
      <c r="E35" s="12"/>
      <c r="F35" s="12"/>
      <c r="G35" s="12"/>
      <c r="H35" s="12"/>
      <c r="I35" s="12"/>
      <c r="J35" s="12"/>
      <c r="K35" s="12"/>
      <c r="L35" s="12"/>
    </row>
    <row r="36" spans="4:12">
      <c r="D36" s="2"/>
      <c r="E36" s="12"/>
      <c r="F36" s="12"/>
      <c r="G36" s="12"/>
      <c r="H36" s="12"/>
      <c r="I36" s="12"/>
      <c r="J36" s="12"/>
      <c r="K36" s="12"/>
      <c r="L36" s="12"/>
    </row>
    <row r="37" spans="4:12">
      <c r="D37" s="2"/>
      <c r="E37" s="12"/>
      <c r="F37" s="12"/>
      <c r="G37" s="12"/>
      <c r="H37" s="12"/>
      <c r="I37" s="12"/>
      <c r="J37" s="12"/>
      <c r="K37" s="12"/>
      <c r="L37" s="12"/>
    </row>
    <row r="38" spans="4:12">
      <c r="E38" s="89"/>
      <c r="L38" s="91"/>
    </row>
    <row r="39" spans="4:12">
      <c r="E39" s="89"/>
      <c r="F39" s="89"/>
      <c r="G39" s="89"/>
      <c r="H39" s="89"/>
      <c r="I39" s="89"/>
      <c r="J39" s="89"/>
      <c r="K39" s="89"/>
      <c r="L39" s="89"/>
    </row>
    <row r="40" spans="4:12">
      <c r="E40" s="89"/>
      <c r="F40" s="89"/>
      <c r="G40" s="89"/>
      <c r="H40" s="89"/>
      <c r="I40" s="89"/>
      <c r="J40" s="89"/>
      <c r="K40" s="89"/>
      <c r="L40" s="89"/>
    </row>
    <row r="41" spans="4:12">
      <c r="E41" s="89"/>
      <c r="F41" s="89"/>
      <c r="G41" s="89"/>
      <c r="H41" s="89"/>
      <c r="I41" s="89"/>
      <c r="J41" s="89"/>
      <c r="K41" s="89"/>
      <c r="L41" s="89"/>
    </row>
    <row r="42" spans="4:12">
      <c r="E42" s="89"/>
      <c r="F42" s="89"/>
      <c r="G42" s="89"/>
      <c r="H42" s="89"/>
      <c r="I42" s="89"/>
      <c r="J42" s="89"/>
      <c r="K42" s="89"/>
      <c r="L42" s="89"/>
    </row>
    <row r="43" spans="4:12">
      <c r="E43" s="89"/>
      <c r="F43" s="89"/>
      <c r="G43" s="89"/>
      <c r="H43" s="89"/>
      <c r="I43" s="89"/>
      <c r="J43" s="89"/>
      <c r="K43" s="89"/>
      <c r="L43" s="89"/>
    </row>
    <row r="44" spans="4:12">
      <c r="E44" s="89"/>
      <c r="F44" s="89"/>
      <c r="G44" s="89"/>
      <c r="H44" s="89"/>
      <c r="I44" s="89"/>
      <c r="J44" s="89"/>
      <c r="K44" s="89"/>
      <c r="L44" s="89"/>
    </row>
    <row r="45" spans="4:12">
      <c r="E45" s="89"/>
      <c r="F45" s="89"/>
      <c r="G45" s="89"/>
      <c r="H45" s="89"/>
      <c r="I45" s="89"/>
      <c r="J45" s="89"/>
      <c r="K45" s="89"/>
      <c r="L45" s="89"/>
    </row>
    <row r="46" spans="4:12">
      <c r="E46" s="89"/>
      <c r="F46" s="89"/>
      <c r="G46" s="89"/>
      <c r="H46" s="89"/>
      <c r="I46" s="89"/>
      <c r="J46" s="89"/>
      <c r="K46" s="89"/>
      <c r="L46" s="89"/>
    </row>
  </sheetData>
  <mergeCells count="10">
    <mergeCell ref="A1:X1"/>
    <mergeCell ref="A2:X2"/>
    <mergeCell ref="A4:B4"/>
    <mergeCell ref="A6:B6"/>
    <mergeCell ref="A12:B12"/>
    <mergeCell ref="A7:B7"/>
    <mergeCell ref="A8:B8"/>
    <mergeCell ref="A9:B9"/>
    <mergeCell ref="A10:B10"/>
    <mergeCell ref="A11:B11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"/>
  <sheetViews>
    <sheetView showGridLines="0" workbookViewId="0">
      <selection activeCell="O32" sqref="O32"/>
    </sheetView>
  </sheetViews>
  <sheetFormatPr baseColWidth="10" defaultColWidth="10.28515625" defaultRowHeight="12.75"/>
  <cols>
    <col min="1" max="1" width="33.42578125" style="1" customWidth="1"/>
    <col min="2" max="2" width="14.42578125" style="1" customWidth="1"/>
    <col min="3" max="3" width="11.42578125" style="22" customWidth="1"/>
    <col min="4" max="10" width="7.85546875" style="3" customWidth="1"/>
    <col min="11" max="11" width="9.5703125" style="3" customWidth="1"/>
    <col min="12" max="15" width="10.7109375" style="3" customWidth="1"/>
    <col min="16" max="16384" width="10.28515625" style="1"/>
  </cols>
  <sheetData>
    <row r="1" spans="1:15">
      <c r="A1" s="137"/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4"/>
    </row>
    <row r="2" spans="1:15" ht="25.5" customHeight="1">
      <c r="A2" s="145" t="s">
        <v>49</v>
      </c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</row>
    <row r="3" spans="1:15">
      <c r="A3" s="6"/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>
      <c r="A4" s="104" t="s">
        <v>0</v>
      </c>
      <c r="B4" s="104" t="s">
        <v>29</v>
      </c>
      <c r="C4" s="83" t="s">
        <v>1</v>
      </c>
      <c r="D4" s="83" t="s">
        <v>2</v>
      </c>
      <c r="E4" s="83" t="s">
        <v>3</v>
      </c>
      <c r="F4" s="83" t="s">
        <v>4</v>
      </c>
      <c r="G4" s="83" t="s">
        <v>5</v>
      </c>
      <c r="H4" s="83" t="s">
        <v>6</v>
      </c>
      <c r="I4" s="83" t="s">
        <v>7</v>
      </c>
      <c r="J4" s="83" t="s">
        <v>8</v>
      </c>
      <c r="K4" s="83" t="s">
        <v>9</v>
      </c>
      <c r="L4" s="83" t="s">
        <v>10</v>
      </c>
      <c r="M4" s="83" t="s">
        <v>11</v>
      </c>
      <c r="N4" s="83" t="s">
        <v>12</v>
      </c>
      <c r="O4" s="83" t="s">
        <v>13</v>
      </c>
    </row>
    <row r="5" spans="1:15">
      <c r="A5" s="101" t="s">
        <v>1</v>
      </c>
      <c r="B5" s="101"/>
      <c r="C5" s="10">
        <f t="shared" ref="C5:J5" si="0">SUM(C6:C12)</f>
        <v>12660</v>
      </c>
      <c r="D5" s="11">
        <f t="shared" si="0"/>
        <v>1208</v>
      </c>
      <c r="E5" s="11">
        <f t="shared" si="0"/>
        <v>993</v>
      </c>
      <c r="F5" s="11">
        <f t="shared" si="0"/>
        <v>1090</v>
      </c>
      <c r="G5" s="11">
        <f t="shared" si="0"/>
        <v>988</v>
      </c>
      <c r="H5" s="11">
        <f t="shared" si="0"/>
        <v>863</v>
      </c>
      <c r="I5" s="11">
        <f t="shared" si="0"/>
        <v>1072</v>
      </c>
      <c r="J5" s="11">
        <f t="shared" si="0"/>
        <v>1238</v>
      </c>
      <c r="K5" s="11">
        <f t="shared" ref="K5:L5" si="1">SUM(K6:K12)</f>
        <v>1016</v>
      </c>
      <c r="L5" s="11">
        <f t="shared" si="1"/>
        <v>919</v>
      </c>
      <c r="M5" s="11">
        <f>SUM(M6:M12)</f>
        <v>1007</v>
      </c>
      <c r="N5" s="11">
        <f>SUM(N6:N12)</f>
        <v>1043</v>
      </c>
      <c r="O5" s="11">
        <f>SUM(O6:O12)</f>
        <v>1223</v>
      </c>
    </row>
    <row r="6" spans="1:15" ht="12.75" customHeight="1">
      <c r="A6" s="99" t="s">
        <v>33</v>
      </c>
      <c r="B6" s="99" t="s">
        <v>40</v>
      </c>
      <c r="C6" s="10">
        <f>SUM(D6:O6)</f>
        <v>4127</v>
      </c>
      <c r="D6" s="15">
        <v>348</v>
      </c>
      <c r="E6" s="15">
        <v>319</v>
      </c>
      <c r="F6" s="15">
        <v>375</v>
      </c>
      <c r="G6" s="15">
        <v>320</v>
      </c>
      <c r="H6" s="15">
        <v>275</v>
      </c>
      <c r="I6" s="15">
        <v>507</v>
      </c>
      <c r="J6" s="15">
        <v>579</v>
      </c>
      <c r="K6" s="15">
        <v>321</v>
      </c>
      <c r="L6" s="15">
        <v>179</v>
      </c>
      <c r="M6" s="15">
        <v>259</v>
      </c>
      <c r="N6" s="15">
        <v>295</v>
      </c>
      <c r="O6" s="15">
        <v>350</v>
      </c>
    </row>
    <row r="7" spans="1:15" ht="22.5" customHeight="1">
      <c r="A7" s="99" t="s">
        <v>20</v>
      </c>
      <c r="B7" s="99" t="s">
        <v>36</v>
      </c>
      <c r="C7" s="10">
        <f t="shared" ref="C7:C12" si="2">SUM(D7:O7)</f>
        <v>3228</v>
      </c>
      <c r="D7" s="15">
        <v>311</v>
      </c>
      <c r="E7" s="15">
        <v>316</v>
      </c>
      <c r="F7" s="15">
        <v>278</v>
      </c>
      <c r="G7" s="15">
        <v>231</v>
      </c>
      <c r="H7" s="15">
        <v>225</v>
      </c>
      <c r="I7" s="15">
        <v>227</v>
      </c>
      <c r="J7" s="15">
        <v>233</v>
      </c>
      <c r="K7" s="15">
        <v>257</v>
      </c>
      <c r="L7" s="15">
        <v>211</v>
      </c>
      <c r="M7" s="15">
        <v>231</v>
      </c>
      <c r="N7" s="15">
        <v>287</v>
      </c>
      <c r="O7" s="15">
        <v>421</v>
      </c>
    </row>
    <row r="8" spans="1:15" ht="22.5" customHeight="1">
      <c r="A8" s="98" t="s">
        <v>15</v>
      </c>
      <c r="B8" s="98" t="s">
        <v>36</v>
      </c>
      <c r="C8" s="10">
        <f t="shared" si="2"/>
        <v>1969</v>
      </c>
      <c r="D8" s="15">
        <v>157</v>
      </c>
      <c r="E8" s="15">
        <v>107</v>
      </c>
      <c r="F8" s="15">
        <v>119</v>
      </c>
      <c r="G8" s="15">
        <v>133</v>
      </c>
      <c r="H8" s="15">
        <v>110</v>
      </c>
      <c r="I8" s="15">
        <v>95</v>
      </c>
      <c r="J8" s="15">
        <v>109</v>
      </c>
      <c r="K8" s="15">
        <v>149</v>
      </c>
      <c r="L8" s="15">
        <v>330</v>
      </c>
      <c r="M8" s="15">
        <v>338</v>
      </c>
      <c r="N8" s="15">
        <v>189</v>
      </c>
      <c r="O8" s="15">
        <v>133</v>
      </c>
    </row>
    <row r="9" spans="1:15" ht="12.75" customHeight="1">
      <c r="A9" s="99" t="s">
        <v>18</v>
      </c>
      <c r="B9" s="99" t="s">
        <v>18</v>
      </c>
      <c r="C9" s="10">
        <f t="shared" si="2"/>
        <v>1587</v>
      </c>
      <c r="D9" s="15">
        <v>167</v>
      </c>
      <c r="E9" s="15">
        <v>108</v>
      </c>
      <c r="F9" s="15">
        <v>114</v>
      </c>
      <c r="G9" s="15">
        <v>137</v>
      </c>
      <c r="H9" s="15">
        <v>140</v>
      </c>
      <c r="I9" s="15">
        <v>142</v>
      </c>
      <c r="J9" s="15">
        <v>189</v>
      </c>
      <c r="K9" s="15">
        <v>162</v>
      </c>
      <c r="L9" s="15">
        <v>97</v>
      </c>
      <c r="M9" s="15">
        <v>68</v>
      </c>
      <c r="N9" s="15">
        <v>115</v>
      </c>
      <c r="O9" s="15">
        <v>148</v>
      </c>
    </row>
    <row r="10" spans="1:15" ht="12.75" customHeight="1">
      <c r="A10" s="99" t="s">
        <v>39</v>
      </c>
      <c r="B10" s="99" t="s">
        <v>38</v>
      </c>
      <c r="C10" s="10">
        <f t="shared" si="2"/>
        <v>891</v>
      </c>
      <c r="D10" s="17">
        <v>88</v>
      </c>
      <c r="E10" s="17">
        <v>64</v>
      </c>
      <c r="F10" s="17">
        <v>70</v>
      </c>
      <c r="G10" s="17">
        <v>80</v>
      </c>
      <c r="H10" s="17">
        <v>74</v>
      </c>
      <c r="I10" s="17">
        <v>64</v>
      </c>
      <c r="J10" s="17">
        <v>79</v>
      </c>
      <c r="K10" s="17">
        <v>83</v>
      </c>
      <c r="L10" s="17">
        <v>71</v>
      </c>
      <c r="M10" s="17">
        <v>74</v>
      </c>
      <c r="N10" s="17">
        <v>75</v>
      </c>
      <c r="O10" s="17">
        <v>69</v>
      </c>
    </row>
    <row r="11" spans="1:15" ht="12.75" customHeight="1">
      <c r="A11" s="99" t="s">
        <v>32</v>
      </c>
      <c r="B11" s="99" t="s">
        <v>31</v>
      </c>
      <c r="C11" s="10">
        <f t="shared" si="2"/>
        <v>675</v>
      </c>
      <c r="D11" s="15">
        <v>121</v>
      </c>
      <c r="E11" s="15">
        <v>71</v>
      </c>
      <c r="F11" s="15">
        <v>116</v>
      </c>
      <c r="G11" s="15">
        <v>56</v>
      </c>
      <c r="H11" s="15">
        <v>18</v>
      </c>
      <c r="I11" s="15">
        <v>32</v>
      </c>
      <c r="J11" s="15">
        <v>29</v>
      </c>
      <c r="K11" s="15">
        <v>32</v>
      </c>
      <c r="L11" s="15">
        <v>26</v>
      </c>
      <c r="M11" s="15">
        <v>29</v>
      </c>
      <c r="N11" s="15">
        <v>64</v>
      </c>
      <c r="O11" s="15">
        <v>81</v>
      </c>
    </row>
    <row r="12" spans="1:15" ht="21.75" customHeight="1">
      <c r="A12" s="100" t="s">
        <v>35</v>
      </c>
      <c r="B12" s="100" t="s">
        <v>43</v>
      </c>
      <c r="C12" s="9">
        <f t="shared" si="2"/>
        <v>183</v>
      </c>
      <c r="D12" s="109">
        <v>16</v>
      </c>
      <c r="E12" s="109">
        <v>8</v>
      </c>
      <c r="F12" s="109">
        <v>18</v>
      </c>
      <c r="G12" s="109">
        <v>31</v>
      </c>
      <c r="H12" s="109">
        <v>21</v>
      </c>
      <c r="I12" s="109">
        <v>5</v>
      </c>
      <c r="J12" s="109">
        <v>20</v>
      </c>
      <c r="K12" s="109">
        <v>12</v>
      </c>
      <c r="L12" s="109">
        <v>5</v>
      </c>
      <c r="M12" s="109">
        <v>8</v>
      </c>
      <c r="N12" s="109">
        <v>18</v>
      </c>
      <c r="O12" s="109">
        <v>21</v>
      </c>
    </row>
    <row r="13" spans="1:15" ht="12.75" customHeight="1">
      <c r="A13" s="20" t="s">
        <v>22</v>
      </c>
      <c r="B13" s="96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spans="1:15" ht="12" customHeight="1">
      <c r="A14" s="144" t="s">
        <v>23</v>
      </c>
      <c r="B14" s="144"/>
      <c r="C14" s="144"/>
      <c r="D14" s="144"/>
      <c r="E14" s="144"/>
      <c r="F14" s="144"/>
      <c r="G14" s="144"/>
      <c r="H14" s="144"/>
      <c r="I14" s="144"/>
      <c r="J14" s="144"/>
      <c r="K14" s="144"/>
      <c r="L14" s="144"/>
      <c r="M14" s="144"/>
      <c r="N14" s="1"/>
      <c r="O14" s="1"/>
    </row>
    <row r="15" spans="1:15"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</row>
    <row r="16" spans="1:15">
      <c r="C16" s="91"/>
      <c r="D16" s="91"/>
      <c r="E16" s="91"/>
      <c r="F16" s="91"/>
      <c r="G16" s="91"/>
      <c r="H16" s="91"/>
      <c r="I16" s="91"/>
      <c r="J16" s="91"/>
      <c r="K16" s="91"/>
      <c r="L16" s="91"/>
      <c r="M16" s="91"/>
      <c r="N16" s="91"/>
      <c r="O16" s="91"/>
    </row>
    <row r="17" spans="1:15">
      <c r="C17" s="9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C18" s="9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>
      <c r="C19" s="9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>
      <c r="C20" s="9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 s="3" customFormat="1">
      <c r="A21" s="1"/>
      <c r="B21" s="1"/>
      <c r="C21" s="91"/>
    </row>
    <row r="22" spans="1:15" s="3" customFormat="1">
      <c r="A22" s="1"/>
      <c r="B22" s="1"/>
      <c r="C22" s="91"/>
    </row>
    <row r="23" spans="1:15" s="3" customFormat="1">
      <c r="A23" s="1"/>
      <c r="B23" s="1"/>
      <c r="C23" s="91"/>
    </row>
    <row r="24" spans="1:15" s="3" customFormat="1">
      <c r="A24" s="1"/>
      <c r="B24" s="1"/>
      <c r="C24" s="91"/>
    </row>
    <row r="25" spans="1:15" s="3" customFormat="1">
      <c r="A25" s="1"/>
      <c r="B25" s="1"/>
      <c r="C25" s="91"/>
    </row>
    <row r="26" spans="1:15" s="3" customFormat="1">
      <c r="A26" s="1"/>
      <c r="B26" s="1"/>
      <c r="C26" s="91"/>
    </row>
    <row r="27" spans="1:15" s="3" customFormat="1">
      <c r="A27" s="1"/>
      <c r="B27" s="1"/>
    </row>
    <row r="28" spans="1:15" s="3" customFormat="1">
      <c r="A28" s="1"/>
      <c r="B28" s="1"/>
    </row>
    <row r="29" spans="1:15" s="3" customFormat="1">
      <c r="A29" s="1"/>
      <c r="B29" s="1"/>
    </row>
    <row r="30" spans="1:15" s="3" customFormat="1">
      <c r="A30" s="1"/>
      <c r="B30" s="1"/>
    </row>
    <row r="31" spans="1:15" s="3" customFormat="1">
      <c r="A31" s="1"/>
      <c r="B31" s="1"/>
      <c r="C31" s="2"/>
    </row>
    <row r="32" spans="1:15" s="3" customFormat="1">
      <c r="A32" s="1"/>
      <c r="B32" s="1"/>
      <c r="C32" s="2"/>
    </row>
    <row r="33" spans="1:3" s="3" customFormat="1">
      <c r="A33" s="1"/>
      <c r="B33" s="1"/>
      <c r="C33" s="2"/>
    </row>
    <row r="34" spans="1:3" s="3" customFormat="1">
      <c r="A34" s="1"/>
      <c r="B34" s="1"/>
      <c r="C34" s="2"/>
    </row>
    <row r="35" spans="1:3" s="3" customFormat="1">
      <c r="A35" s="1"/>
      <c r="B35" s="1"/>
      <c r="C35" s="2"/>
    </row>
    <row r="36" spans="1:3" s="3" customFormat="1">
      <c r="A36" s="1"/>
      <c r="B36" s="1"/>
      <c r="C36" s="2"/>
    </row>
    <row r="37" spans="1:3" s="3" customFormat="1">
      <c r="A37" s="1"/>
      <c r="B37" s="1"/>
      <c r="C37" s="2"/>
    </row>
    <row r="38" spans="1:3">
      <c r="B38" s="93"/>
      <c r="C38" s="2"/>
    </row>
    <row r="39" spans="1:3">
      <c r="B39" s="93"/>
      <c r="C39" s="2"/>
    </row>
    <row r="40" spans="1:3">
      <c r="B40" s="93"/>
      <c r="C40" s="2"/>
    </row>
    <row r="41" spans="1:3">
      <c r="B41" s="93"/>
      <c r="C41" s="2"/>
    </row>
    <row r="42" spans="1:3">
      <c r="B42" s="93"/>
      <c r="C42" s="2"/>
    </row>
    <row r="43" spans="1:3">
      <c r="B43" s="93"/>
      <c r="C43" s="2"/>
    </row>
  </sheetData>
  <sortState ref="A6:M12">
    <sortCondition descending="1" ref="C6:C12"/>
  </sortState>
  <mergeCells count="3">
    <mergeCell ref="A1:N1"/>
    <mergeCell ref="A14:M14"/>
    <mergeCell ref="A2:O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showGridLines="0" workbookViewId="0">
      <selection activeCell="E24" sqref="E24"/>
    </sheetView>
  </sheetViews>
  <sheetFormatPr baseColWidth="10" defaultColWidth="10.28515625" defaultRowHeight="12.75"/>
  <cols>
    <col min="1" max="1" width="33.42578125" style="1" customWidth="1"/>
    <col min="2" max="2" width="7.7109375" style="1" customWidth="1"/>
    <col min="3" max="3" width="14.7109375" style="1" customWidth="1"/>
    <col min="4" max="4" width="11.42578125" style="22" customWidth="1"/>
    <col min="5" max="12" width="7.85546875" style="3" customWidth="1"/>
    <col min="13" max="16" width="11.42578125" style="3" customWidth="1"/>
    <col min="17" max="16384" width="10.28515625" style="1"/>
  </cols>
  <sheetData>
    <row r="1" spans="1:16">
      <c r="A1" s="137"/>
      <c r="B1" s="137"/>
      <c r="C1" s="137"/>
      <c r="D1" s="137"/>
      <c r="E1" s="137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ht="28.5" customHeight="1">
      <c r="A2" s="118" t="s">
        <v>52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</row>
    <row r="3" spans="1:16" ht="12.75" customHeight="1">
      <c r="A3" s="97"/>
      <c r="B3" s="97"/>
      <c r="C3" s="97"/>
      <c r="D3" s="97"/>
      <c r="E3" s="97"/>
      <c r="F3" s="97"/>
      <c r="G3" s="97"/>
      <c r="H3" s="110"/>
      <c r="I3" s="111"/>
      <c r="J3" s="112"/>
      <c r="K3" s="113"/>
      <c r="L3" s="114"/>
      <c r="M3" s="115"/>
      <c r="N3" s="116"/>
      <c r="O3" s="116"/>
      <c r="P3" s="117"/>
    </row>
    <row r="4" spans="1:16">
      <c r="A4" s="6"/>
      <c r="B4" s="6"/>
      <c r="C4" s="6"/>
      <c r="D4" s="7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1:16">
      <c r="A5" s="139" t="s">
        <v>0</v>
      </c>
      <c r="B5" s="139"/>
      <c r="C5" s="104" t="s">
        <v>29</v>
      </c>
      <c r="D5" s="83" t="s">
        <v>1</v>
      </c>
      <c r="E5" s="83" t="s">
        <v>2</v>
      </c>
      <c r="F5" s="83" t="s">
        <v>3</v>
      </c>
      <c r="G5" s="83" t="s">
        <v>4</v>
      </c>
      <c r="H5" s="83" t="s">
        <v>5</v>
      </c>
      <c r="I5" s="83" t="s">
        <v>6</v>
      </c>
      <c r="J5" s="83" t="s">
        <v>7</v>
      </c>
      <c r="K5" s="83" t="s">
        <v>8</v>
      </c>
      <c r="L5" s="83" t="s">
        <v>9</v>
      </c>
      <c r="M5" s="83" t="s">
        <v>10</v>
      </c>
      <c r="N5" s="83" t="s">
        <v>11</v>
      </c>
      <c r="O5" s="83" t="s">
        <v>12</v>
      </c>
      <c r="P5" s="83" t="s">
        <v>13</v>
      </c>
    </row>
    <row r="6" spans="1:16">
      <c r="A6" s="101" t="s">
        <v>1</v>
      </c>
      <c r="B6" s="101"/>
      <c r="C6" s="101"/>
      <c r="D6" s="10">
        <f>SUM(E6:P6)</f>
        <v>10043</v>
      </c>
      <c r="E6" s="11">
        <f t="shared" ref="E6:J6" si="0">SUM(E7:E13)</f>
        <v>1054</v>
      </c>
      <c r="F6" s="11">
        <f t="shared" si="0"/>
        <v>994</v>
      </c>
      <c r="G6" s="11">
        <f t="shared" si="0"/>
        <v>1077</v>
      </c>
      <c r="H6" s="11">
        <f t="shared" si="0"/>
        <v>744</v>
      </c>
      <c r="I6" s="10">
        <f t="shared" si="0"/>
        <v>772</v>
      </c>
      <c r="J6" s="11">
        <f t="shared" si="0"/>
        <v>978</v>
      </c>
      <c r="K6" s="11">
        <f t="shared" ref="K6:P6" si="1">SUM(K7:K13)</f>
        <v>1003</v>
      </c>
      <c r="L6" s="11">
        <f t="shared" si="1"/>
        <v>731</v>
      </c>
      <c r="M6" s="11">
        <f t="shared" si="1"/>
        <v>447</v>
      </c>
      <c r="N6" s="11">
        <f t="shared" si="1"/>
        <v>641</v>
      </c>
      <c r="O6" s="11">
        <f t="shared" si="1"/>
        <v>653</v>
      </c>
      <c r="P6" s="11">
        <f t="shared" si="1"/>
        <v>949</v>
      </c>
    </row>
    <row r="7" spans="1:16" ht="12.75" customHeight="1">
      <c r="A7" s="119" t="s">
        <v>33</v>
      </c>
      <c r="B7" s="99"/>
      <c r="C7" s="99" t="s">
        <v>40</v>
      </c>
      <c r="D7" s="10">
        <f>SUM(E7:Q7)</f>
        <v>4141</v>
      </c>
      <c r="E7" s="12">
        <v>348</v>
      </c>
      <c r="F7" s="12">
        <v>364</v>
      </c>
      <c r="G7" s="12">
        <v>399</v>
      </c>
      <c r="H7" s="12">
        <v>261</v>
      </c>
      <c r="I7" s="12">
        <v>305</v>
      </c>
      <c r="J7" s="12">
        <v>566</v>
      </c>
      <c r="K7" s="12">
        <v>534</v>
      </c>
      <c r="L7" s="12">
        <v>309</v>
      </c>
      <c r="M7" s="12">
        <v>184</v>
      </c>
      <c r="N7" s="12">
        <v>255</v>
      </c>
      <c r="O7" s="12">
        <v>283</v>
      </c>
      <c r="P7" s="12">
        <v>333</v>
      </c>
    </row>
    <row r="8" spans="1:16" ht="12.75" customHeight="1">
      <c r="A8" s="99" t="s">
        <v>37</v>
      </c>
      <c r="B8" s="99"/>
      <c r="C8" s="99" t="s">
        <v>36</v>
      </c>
      <c r="D8" s="10">
        <f t="shared" ref="D8:D13" si="2">SUM(E8:Q8)</f>
        <v>2432</v>
      </c>
      <c r="E8" s="12">
        <v>309</v>
      </c>
      <c r="F8" s="12">
        <v>279</v>
      </c>
      <c r="G8" s="12">
        <v>263</v>
      </c>
      <c r="H8" s="12">
        <v>172</v>
      </c>
      <c r="I8" s="12">
        <v>225</v>
      </c>
      <c r="J8" s="12">
        <v>180</v>
      </c>
      <c r="K8" s="12">
        <v>193</v>
      </c>
      <c r="L8" s="12">
        <v>201</v>
      </c>
      <c r="M8" s="12">
        <v>72</v>
      </c>
      <c r="N8" s="12">
        <v>163</v>
      </c>
      <c r="O8" s="12">
        <v>160</v>
      </c>
      <c r="P8" s="12">
        <v>215</v>
      </c>
    </row>
    <row r="9" spans="1:16" ht="12.75" customHeight="1">
      <c r="A9" s="99" t="s">
        <v>18</v>
      </c>
      <c r="B9" s="99"/>
      <c r="C9" s="99" t="s">
        <v>18</v>
      </c>
      <c r="D9" s="10">
        <f t="shared" si="2"/>
        <v>1108</v>
      </c>
      <c r="E9" s="12">
        <v>133</v>
      </c>
      <c r="F9" s="12">
        <v>121</v>
      </c>
      <c r="G9" s="12">
        <v>165</v>
      </c>
      <c r="H9" s="12">
        <v>101</v>
      </c>
      <c r="I9" s="12">
        <v>76</v>
      </c>
      <c r="J9" s="12">
        <v>68</v>
      </c>
      <c r="K9" s="12">
        <v>73</v>
      </c>
      <c r="L9" s="12">
        <v>42</v>
      </c>
      <c r="M9" s="12">
        <v>25</v>
      </c>
      <c r="N9" s="12">
        <v>39</v>
      </c>
      <c r="O9" s="12">
        <v>69</v>
      </c>
      <c r="P9" s="12">
        <v>196</v>
      </c>
    </row>
    <row r="10" spans="1:16" ht="21" customHeight="1">
      <c r="A10" s="98" t="s">
        <v>15</v>
      </c>
      <c r="B10" s="98"/>
      <c r="C10" s="98" t="s">
        <v>36</v>
      </c>
      <c r="D10" s="10">
        <f t="shared" si="2"/>
        <v>796</v>
      </c>
      <c r="E10" s="12">
        <v>96</v>
      </c>
      <c r="F10" s="12">
        <v>73</v>
      </c>
      <c r="G10" s="12">
        <v>74</v>
      </c>
      <c r="H10" s="12">
        <v>61</v>
      </c>
      <c r="I10" s="12">
        <v>50</v>
      </c>
      <c r="J10" s="12">
        <v>54</v>
      </c>
      <c r="K10" s="12">
        <v>69</v>
      </c>
      <c r="L10" s="12">
        <v>49</v>
      </c>
      <c r="M10" s="12">
        <v>67</v>
      </c>
      <c r="N10" s="12">
        <v>73</v>
      </c>
      <c r="O10" s="12">
        <v>51</v>
      </c>
      <c r="P10" s="12">
        <v>79</v>
      </c>
    </row>
    <row r="11" spans="1:16" ht="21" customHeight="1">
      <c r="A11" s="98" t="s">
        <v>39</v>
      </c>
      <c r="B11" s="98"/>
      <c r="C11" s="98" t="s">
        <v>42</v>
      </c>
      <c r="D11" s="10">
        <f t="shared" si="2"/>
        <v>813</v>
      </c>
      <c r="E11" s="12">
        <v>66</v>
      </c>
      <c r="F11" s="12">
        <v>69</v>
      </c>
      <c r="G11" s="12">
        <v>88</v>
      </c>
      <c r="H11" s="12">
        <v>74</v>
      </c>
      <c r="I11" s="12">
        <v>74</v>
      </c>
      <c r="J11" s="12">
        <v>70</v>
      </c>
      <c r="K11" s="12">
        <v>88</v>
      </c>
      <c r="L11" s="12">
        <v>82</v>
      </c>
      <c r="M11" s="12">
        <v>72</v>
      </c>
      <c r="N11" s="12">
        <v>82</v>
      </c>
      <c r="O11" s="12">
        <v>19</v>
      </c>
      <c r="P11" s="12">
        <v>29</v>
      </c>
    </row>
    <row r="12" spans="1:16" ht="12.75" customHeight="1">
      <c r="A12" s="98" t="s">
        <v>32</v>
      </c>
      <c r="B12" s="98"/>
      <c r="C12" s="98" t="s">
        <v>41</v>
      </c>
      <c r="D12" s="10">
        <f t="shared" si="2"/>
        <v>585</v>
      </c>
      <c r="E12" s="12">
        <v>74</v>
      </c>
      <c r="F12" s="12">
        <v>70</v>
      </c>
      <c r="G12" s="12">
        <v>73</v>
      </c>
      <c r="H12" s="12">
        <v>58</v>
      </c>
      <c r="I12" s="12">
        <v>37</v>
      </c>
      <c r="J12" s="12">
        <v>25</v>
      </c>
      <c r="K12" s="12">
        <v>41</v>
      </c>
      <c r="L12" s="12">
        <v>46</v>
      </c>
      <c r="M12" s="12">
        <v>16</v>
      </c>
      <c r="N12" s="12">
        <v>20</v>
      </c>
      <c r="O12" s="12">
        <v>56</v>
      </c>
      <c r="P12" s="12">
        <v>69</v>
      </c>
    </row>
    <row r="13" spans="1:16" ht="12.75" customHeight="1">
      <c r="A13" s="100" t="s">
        <v>35</v>
      </c>
      <c r="B13" s="100"/>
      <c r="C13" s="100" t="s">
        <v>34</v>
      </c>
      <c r="D13" s="9">
        <f t="shared" si="2"/>
        <v>168</v>
      </c>
      <c r="E13" s="102">
        <v>28</v>
      </c>
      <c r="F13" s="102">
        <v>18</v>
      </c>
      <c r="G13" s="102">
        <v>15</v>
      </c>
      <c r="H13" s="102">
        <v>17</v>
      </c>
      <c r="I13" s="102">
        <v>5</v>
      </c>
      <c r="J13" s="102">
        <v>15</v>
      </c>
      <c r="K13" s="102">
        <v>5</v>
      </c>
      <c r="L13" s="102">
        <v>2</v>
      </c>
      <c r="M13" s="102">
        <v>11</v>
      </c>
      <c r="N13" s="102">
        <v>9</v>
      </c>
      <c r="O13" s="102">
        <v>15</v>
      </c>
      <c r="P13" s="102">
        <v>28</v>
      </c>
    </row>
    <row r="14" spans="1:16" ht="12.75" customHeight="1">
      <c r="A14" s="20" t="s">
        <v>22</v>
      </c>
      <c r="B14" s="96"/>
      <c r="C14" s="96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</row>
    <row r="15" spans="1:16" ht="12" customHeight="1">
      <c r="A15" s="144" t="s">
        <v>23</v>
      </c>
      <c r="B15" s="144"/>
      <c r="C15" s="144"/>
      <c r="D15" s="144"/>
      <c r="E15" s="144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</row>
    <row r="17" spans="1:4" s="3" customFormat="1">
      <c r="A17" s="1"/>
      <c r="B17" s="1"/>
      <c r="C17" s="1"/>
      <c r="D17" s="2"/>
    </row>
    <row r="18" spans="1:4" s="3" customFormat="1">
      <c r="A18" s="1"/>
      <c r="B18" s="1"/>
      <c r="C18" s="1"/>
      <c r="D18" s="2"/>
    </row>
    <row r="19" spans="1:4" s="3" customFormat="1">
      <c r="A19" s="1"/>
      <c r="B19" s="1"/>
      <c r="C19" s="1"/>
      <c r="D19" s="2"/>
    </row>
    <row r="20" spans="1:4" s="3" customFormat="1">
      <c r="A20" s="1"/>
      <c r="B20" s="1"/>
      <c r="C20" s="1"/>
      <c r="D20" s="2"/>
    </row>
    <row r="21" spans="1:4" s="3" customFormat="1">
      <c r="A21" s="1"/>
      <c r="B21" s="1"/>
      <c r="C21" s="1"/>
      <c r="D21" s="2"/>
    </row>
    <row r="22" spans="1:4" s="3" customFormat="1">
      <c r="A22" s="1"/>
      <c r="B22" s="1"/>
      <c r="C22" s="1"/>
      <c r="D22" s="2"/>
    </row>
    <row r="23" spans="1:4" s="3" customFormat="1">
      <c r="A23" s="1"/>
      <c r="B23" s="1"/>
      <c r="C23" s="1"/>
      <c r="D23" s="2"/>
    </row>
    <row r="24" spans="1:4">
      <c r="B24" s="93"/>
      <c r="C24" s="93"/>
      <c r="D24" s="2"/>
    </row>
    <row r="25" spans="1:4">
      <c r="B25" s="93"/>
      <c r="C25" s="93"/>
      <c r="D25" s="2"/>
    </row>
    <row r="26" spans="1:4">
      <c r="B26" s="93"/>
      <c r="C26" s="93"/>
      <c r="D26" s="2"/>
    </row>
    <row r="27" spans="1:4">
      <c r="B27" s="93"/>
      <c r="C27" s="93"/>
      <c r="D27" s="2"/>
    </row>
    <row r="28" spans="1:4">
      <c r="B28" s="93"/>
      <c r="C28" s="93"/>
      <c r="D28" s="2"/>
    </row>
    <row r="29" spans="1:4">
      <c r="B29" s="93"/>
      <c r="C29" s="93"/>
      <c r="D29" s="2"/>
    </row>
  </sheetData>
  <mergeCells count="3">
    <mergeCell ref="A1:E1"/>
    <mergeCell ref="A5:B5"/>
    <mergeCell ref="A15:E15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showGridLines="0" tabSelected="1" workbookViewId="0">
      <selection activeCell="J17" sqref="J17"/>
    </sheetView>
  </sheetViews>
  <sheetFormatPr baseColWidth="10" defaultColWidth="10.28515625" defaultRowHeight="12.75"/>
  <cols>
    <col min="1" max="1" width="37" style="1" customWidth="1"/>
    <col min="2" max="2" width="14" style="1" customWidth="1"/>
    <col min="3" max="3" width="11.42578125" style="22" customWidth="1"/>
    <col min="4" max="6" width="7.85546875" style="3" customWidth="1"/>
    <col min="7" max="16384" width="10.28515625" style="1"/>
  </cols>
  <sheetData>
    <row r="1" spans="1:6">
      <c r="A1" s="137"/>
      <c r="B1" s="137"/>
      <c r="C1" s="137"/>
      <c r="D1" s="137"/>
      <c r="E1" s="4"/>
      <c r="F1" s="4"/>
    </row>
    <row r="2" spans="1:6" ht="28.5" customHeight="1">
      <c r="A2" s="145" t="s">
        <v>59</v>
      </c>
      <c r="B2" s="145"/>
      <c r="C2" s="145"/>
      <c r="D2" s="145"/>
      <c r="E2" s="145"/>
      <c r="F2" s="1"/>
    </row>
    <row r="3" spans="1:6" ht="12.75" customHeight="1">
      <c r="A3" s="121"/>
      <c r="B3" s="121"/>
      <c r="C3" s="121"/>
      <c r="D3" s="121"/>
      <c r="E3" s="121"/>
      <c r="F3" s="122"/>
    </row>
    <row r="4" spans="1:6">
      <c r="A4" s="6"/>
      <c r="B4" s="6"/>
      <c r="C4" s="7"/>
      <c r="D4" s="8"/>
      <c r="E4" s="8"/>
      <c r="F4" s="8"/>
    </row>
    <row r="5" spans="1:6">
      <c r="A5" s="124" t="s">
        <v>0</v>
      </c>
      <c r="B5" s="120" t="s">
        <v>29</v>
      </c>
      <c r="C5" s="83" t="s">
        <v>1</v>
      </c>
      <c r="D5" s="83" t="s">
        <v>2</v>
      </c>
      <c r="E5" s="83" t="s">
        <v>3</v>
      </c>
      <c r="F5" s="83" t="s">
        <v>4</v>
      </c>
    </row>
    <row r="6" spans="1:6">
      <c r="A6" s="101" t="s">
        <v>1</v>
      </c>
      <c r="B6" s="101"/>
      <c r="C6" s="10">
        <f>SUM(D6:F6)</f>
        <v>2754</v>
      </c>
      <c r="D6" s="11">
        <f>SUM(D7:D13)</f>
        <v>933</v>
      </c>
      <c r="E6" s="11">
        <f>SUM(E7:E13)</f>
        <v>832</v>
      </c>
      <c r="F6" s="11">
        <f>SUM(F7:F13)</f>
        <v>989</v>
      </c>
    </row>
    <row r="7" spans="1:6" ht="12.75" customHeight="1">
      <c r="A7" s="119" t="s">
        <v>33</v>
      </c>
      <c r="B7" s="99" t="s">
        <v>40</v>
      </c>
      <c r="C7" s="10">
        <f t="shared" ref="C7:C13" si="0">SUM(D7:F7)</f>
        <v>1130</v>
      </c>
      <c r="D7" s="12">
        <v>317</v>
      </c>
      <c r="E7" s="12">
        <v>355</v>
      </c>
      <c r="F7" s="12">
        <v>458</v>
      </c>
    </row>
    <row r="8" spans="1:6" ht="12.75" customHeight="1">
      <c r="A8" s="99" t="s">
        <v>37</v>
      </c>
      <c r="B8" s="99" t="s">
        <v>36</v>
      </c>
      <c r="C8" s="10">
        <f t="shared" si="0"/>
        <v>595</v>
      </c>
      <c r="D8" s="12">
        <v>203</v>
      </c>
      <c r="E8" s="12">
        <v>180</v>
      </c>
      <c r="F8" s="12">
        <v>212</v>
      </c>
    </row>
    <row r="9" spans="1:6" ht="12.75" customHeight="1">
      <c r="A9" s="99" t="s">
        <v>18</v>
      </c>
      <c r="B9" s="99" t="s">
        <v>18</v>
      </c>
      <c r="C9" s="10">
        <f t="shared" si="0"/>
        <v>478</v>
      </c>
      <c r="D9" s="12">
        <v>188</v>
      </c>
      <c r="E9" s="12">
        <v>149</v>
      </c>
      <c r="F9" s="12">
        <v>141</v>
      </c>
    </row>
    <row r="10" spans="1:6" ht="21" customHeight="1">
      <c r="A10" s="98" t="s">
        <v>32</v>
      </c>
      <c r="B10" s="98" t="s">
        <v>41</v>
      </c>
      <c r="C10" s="10">
        <f t="shared" si="0"/>
        <v>221</v>
      </c>
      <c r="D10" s="12">
        <v>85</v>
      </c>
      <c r="E10" s="12">
        <v>61</v>
      </c>
      <c r="F10" s="12">
        <v>75</v>
      </c>
    </row>
    <row r="11" spans="1:6" ht="21" customHeight="1">
      <c r="A11" s="98" t="s">
        <v>15</v>
      </c>
      <c r="B11" s="98" t="s">
        <v>36</v>
      </c>
      <c r="C11" s="10">
        <f t="shared" si="0"/>
        <v>207</v>
      </c>
      <c r="D11" s="12">
        <v>96</v>
      </c>
      <c r="E11" s="12">
        <v>51</v>
      </c>
      <c r="F11" s="12">
        <v>60</v>
      </c>
    </row>
    <row r="12" spans="1:6" ht="12.75" customHeight="1">
      <c r="A12" s="125" t="s">
        <v>39</v>
      </c>
      <c r="B12" s="125" t="s">
        <v>42</v>
      </c>
      <c r="C12" s="10">
        <f t="shared" si="0"/>
        <v>62</v>
      </c>
      <c r="D12" s="12">
        <v>18</v>
      </c>
      <c r="E12" s="12">
        <v>18</v>
      </c>
      <c r="F12" s="12">
        <v>26</v>
      </c>
    </row>
    <row r="13" spans="1:6" ht="12.75" customHeight="1">
      <c r="A13" s="100" t="s">
        <v>35</v>
      </c>
      <c r="B13" s="100" t="s">
        <v>34</v>
      </c>
      <c r="C13" s="9">
        <f t="shared" si="0"/>
        <v>61</v>
      </c>
      <c r="D13" s="102">
        <v>26</v>
      </c>
      <c r="E13" s="102">
        <v>18</v>
      </c>
      <c r="F13" s="102">
        <v>17</v>
      </c>
    </row>
    <row r="14" spans="1:6" ht="12.75" customHeight="1">
      <c r="A14" s="20" t="s">
        <v>22</v>
      </c>
      <c r="B14" s="96"/>
      <c r="C14" s="10"/>
      <c r="D14" s="10"/>
      <c r="E14" s="10"/>
      <c r="F14" s="10"/>
    </row>
    <row r="15" spans="1:6" ht="12" customHeight="1">
      <c r="A15" s="144" t="s">
        <v>23</v>
      </c>
      <c r="B15" s="144"/>
      <c r="C15" s="144"/>
      <c r="D15" s="144"/>
      <c r="E15" s="1"/>
      <c r="F15" s="1"/>
    </row>
    <row r="16" spans="1:6">
      <c r="C16" s="10"/>
      <c r="D16" s="10"/>
      <c r="E16" s="10"/>
      <c r="F16" s="10"/>
    </row>
    <row r="17" spans="1:4" s="3" customFormat="1">
      <c r="A17" s="1"/>
      <c r="B17" s="1"/>
      <c r="C17" s="2"/>
    </row>
    <row r="18" spans="1:4" s="3" customFormat="1">
      <c r="A18" s="1"/>
      <c r="B18" s="1"/>
      <c r="C18" s="2"/>
    </row>
    <row r="19" spans="1:4" s="3" customFormat="1">
      <c r="A19" s="1"/>
      <c r="B19" s="1"/>
      <c r="C19" s="2"/>
    </row>
    <row r="20" spans="1:4" s="3" customFormat="1">
      <c r="A20" s="1"/>
      <c r="B20" s="1"/>
      <c r="C20" s="2"/>
    </row>
    <row r="21" spans="1:4" s="3" customFormat="1">
      <c r="A21" s="1"/>
      <c r="B21" s="1"/>
      <c r="C21" s="2"/>
    </row>
    <row r="22" spans="1:4" s="3" customFormat="1">
      <c r="A22" s="1"/>
      <c r="B22" s="1"/>
      <c r="C22" s="2"/>
    </row>
    <row r="23" spans="1:4" s="3" customFormat="1">
      <c r="A23" s="1"/>
      <c r="B23" s="1"/>
      <c r="C23" s="2"/>
    </row>
    <row r="24" spans="1:4">
      <c r="B24" s="93"/>
      <c r="C24" s="2"/>
    </row>
    <row r="25" spans="1:4">
      <c r="B25" s="93"/>
      <c r="C25" s="2"/>
    </row>
    <row r="26" spans="1:4">
      <c r="B26" s="93"/>
      <c r="C26" s="2"/>
    </row>
    <row r="27" spans="1:4">
      <c r="B27" s="93"/>
      <c r="C27" s="2"/>
    </row>
    <row r="28" spans="1:4">
      <c r="B28" s="93"/>
      <c r="C28" s="2"/>
    </row>
    <row r="29" spans="1:4">
      <c r="B29" s="93"/>
      <c r="C29" s="2"/>
    </row>
    <row r="30" spans="1:4">
      <c r="C30" s="123"/>
      <c r="D30" s="123"/>
    </row>
    <row r="31" spans="1:4">
      <c r="C31" s="123"/>
      <c r="D31" s="123"/>
    </row>
    <row r="32" spans="1:4">
      <c r="C32" s="123"/>
      <c r="D32" s="123"/>
    </row>
    <row r="33" spans="3:4">
      <c r="C33" s="123"/>
      <c r="D33" s="123"/>
    </row>
    <row r="34" spans="3:4">
      <c r="C34" s="123"/>
      <c r="D34" s="123"/>
    </row>
    <row r="35" spans="3:4">
      <c r="C35" s="123"/>
      <c r="D35" s="123"/>
    </row>
    <row r="36" spans="3:4">
      <c r="C36" s="123"/>
      <c r="D36" s="123"/>
    </row>
    <row r="37" spans="3:4">
      <c r="C37" s="123"/>
      <c r="D37" s="123"/>
    </row>
    <row r="38" spans="3:4">
      <c r="C38" s="123"/>
      <c r="D38" s="123"/>
    </row>
    <row r="39" spans="3:4">
      <c r="C39" s="123"/>
      <c r="D39" s="123"/>
    </row>
    <row r="40" spans="3:4">
      <c r="C40" s="123"/>
      <c r="D40" s="123"/>
    </row>
    <row r="41" spans="3:4">
      <c r="C41" s="123"/>
      <c r="D41" s="123"/>
    </row>
    <row r="42" spans="3:4">
      <c r="C42" s="123"/>
      <c r="D42" s="123"/>
    </row>
    <row r="43" spans="3:4">
      <c r="C43" s="123"/>
      <c r="D43" s="123"/>
    </row>
    <row r="44" spans="3:4">
      <c r="C44" s="123"/>
      <c r="D44" s="123"/>
    </row>
  </sheetData>
  <sortState ref="A5:F13">
    <sortCondition descending="1" ref="C5:C13"/>
  </sortState>
  <mergeCells count="3">
    <mergeCell ref="A1:D1"/>
    <mergeCell ref="A15:D15"/>
    <mergeCell ref="A2:E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2022-09-14T16:42:22Z</dcterms:created>
  <dcterms:modified xsi:type="dcterms:W3CDTF">2025-04-10T19:12:07Z</dcterms:modified>
</cp:coreProperties>
</file>