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V:\Arch-Piso-8\Dep. Demografica, Sociales y Culturales\DIV DE EST JUDICIALES Y CULTURALES\TAREAS Y ENTREGABLES 2024\TAREAS Y ENTEGABLES MARIA CUEVAS 2024\Cuadros web\cuadro robos armas\victimas\"/>
    </mc:Choice>
  </mc:AlternateContent>
  <xr:revisionPtr revIDLastSave="0" documentId="13_ncr:1_{198E395C-4AE1-4BB1-9EC3-CA3394BEBE0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2.30-27" sheetId="1" r:id="rId1"/>
  </sheets>
  <definedNames>
    <definedName name="_xlnm.Print_Area" localSheetId="0">'12.30-27'!$A$1:$Y$32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D21" i="1" l="1"/>
  <c r="AD20" i="1"/>
  <c r="AD19" i="1"/>
  <c r="AD18" i="1"/>
  <c r="AD17" i="1"/>
  <c r="AD16" i="1"/>
  <c r="AD15" i="1"/>
  <c r="AD14" i="1"/>
  <c r="AD13" i="1"/>
  <c r="AD12" i="1"/>
  <c r="AD11" i="1"/>
  <c r="AD10" i="1"/>
  <c r="AF9" i="1"/>
  <c r="AE9" i="1"/>
  <c r="AD9" i="1" s="1"/>
</calcChain>
</file>

<file path=xl/sharedStrings.xml><?xml version="1.0" encoding="utf-8"?>
<sst xmlns="http://schemas.openxmlformats.org/spreadsheetml/2006/main" count="63" uniqueCount="22">
  <si>
    <t>Total</t>
  </si>
  <si>
    <t>15-19</t>
  </si>
  <si>
    <t>20-24</t>
  </si>
  <si>
    <t>25-29</t>
  </si>
  <si>
    <t>30-34</t>
  </si>
  <si>
    <t>35-39</t>
  </si>
  <si>
    <t>40-44</t>
  </si>
  <si>
    <t>45-49</t>
  </si>
  <si>
    <t>50-54</t>
  </si>
  <si>
    <t>55-59</t>
  </si>
  <si>
    <t>60-64</t>
  </si>
  <si>
    <t>65 y más</t>
  </si>
  <si>
    <t xml:space="preserve"> Fuente: Registros administrativos de la Oficina de Estadística y Cartografía de la Policía Nacional. </t>
  </si>
  <si>
    <t>No declarada</t>
  </si>
  <si>
    <t>Hombres</t>
  </si>
  <si>
    <t>Mujeres</t>
  </si>
  <si>
    <t>No declarado</t>
  </si>
  <si>
    <t xml:space="preserve">Sexo  </t>
  </si>
  <si>
    <t>Grupo de edad</t>
  </si>
  <si>
    <r>
      <rPr>
        <vertAlign val="superscript"/>
        <sz val="7"/>
        <rFont val="Roboto"/>
      </rPr>
      <t>p</t>
    </r>
    <r>
      <rPr>
        <sz val="7"/>
        <rFont val="Roboto"/>
      </rPr>
      <t>Cifras preliminares.</t>
    </r>
  </si>
  <si>
    <r>
      <t>2023</t>
    </r>
    <r>
      <rPr>
        <b/>
        <vertAlign val="superscript"/>
        <sz val="9"/>
        <color theme="1"/>
        <rFont val="Roboto"/>
      </rPr>
      <t xml:space="preserve">p </t>
    </r>
  </si>
  <si>
    <r>
      <rPr>
        <b/>
        <sz val="9"/>
        <rFont val="Roboto"/>
      </rPr>
      <t xml:space="preserve">Cuadro 12.30-27. </t>
    </r>
    <r>
      <rPr>
        <sz val="9"/>
        <rFont val="Roboto"/>
      </rPr>
      <t>REPÚBLICA DOMINICANA: Víctimas de robo de armas por año y sexo, según grupo de edad, 2013-2023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</si>
</sst>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###0"/>
    <numFmt numFmtId="165" formatCode="_(* #,##0_);_(* \(#,##0\);_(* &quot;-&quot;??_);_(@_)"/>
  </numFmts>
  <fonts count="15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color theme="1"/>
      <name val="Roboto"/>
    </font>
    <font>
      <sz val="11"/>
      <color theme="1"/>
      <name val="Roboto"/>
    </font>
    <font>
      <sz val="9"/>
      <name val="Roboto"/>
    </font>
    <font>
      <sz val="10"/>
      <name val="Roboto"/>
    </font>
    <font>
      <sz val="9"/>
      <color indexed="8"/>
      <name val="Roboto"/>
    </font>
    <font>
      <sz val="7"/>
      <name val="Roboto"/>
    </font>
    <font>
      <b/>
      <sz val="9"/>
      <name val="Roboto"/>
    </font>
    <font>
      <b/>
      <sz val="9"/>
      <color rgb="FF000000"/>
      <name val="Roboto"/>
    </font>
    <font>
      <b/>
      <sz val="9"/>
      <color theme="1"/>
      <name val="Roboto"/>
    </font>
    <font>
      <sz val="11"/>
      <color theme="1"/>
      <name val="Calibri"/>
      <family val="2"/>
      <scheme val="minor"/>
    </font>
    <font>
      <sz val="9"/>
      <color rgb="FF000000"/>
      <name val="Roboto"/>
    </font>
    <font>
      <b/>
      <vertAlign val="superscript"/>
      <sz val="9"/>
      <color theme="1"/>
      <name val="Roboto"/>
    </font>
    <font>
      <vertAlign val="superscript"/>
      <sz val="7"/>
      <name val="Roboto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5">
    <xf numFmtId="0" fontId="0" fillId="0" borderId="0"/>
    <xf numFmtId="0" fontId="1" fillId="0" borderId="0"/>
    <xf numFmtId="0" fontId="1" fillId="0" borderId="0"/>
    <xf numFmtId="0" fontId="1" fillId="0" borderId="0"/>
    <xf numFmtId="43" fontId="11" fillId="0" borderId="0" applyFont="0" applyFill="0" applyBorder="0" applyAlignment="0" applyProtection="0"/>
  </cellStyleXfs>
  <cellXfs count="29">
    <xf numFmtId="0" fontId="0" fillId="0" borderId="0" xfId="0"/>
    <xf numFmtId="0" fontId="3" fillId="0" borderId="0" xfId="0" applyFont="1"/>
    <xf numFmtId="0" fontId="9" fillId="0" borderId="0" xfId="3" applyFont="1" applyAlignment="1">
      <alignment horizontal="center" vertical="center" wrapText="1"/>
    </xf>
    <xf numFmtId="0" fontId="9" fillId="0" borderId="2" xfId="3" applyFont="1" applyBorder="1" applyAlignment="1">
      <alignment horizontal="center" vertical="center" wrapText="1"/>
    </xf>
    <xf numFmtId="164" fontId="6" fillId="0" borderId="0" xfId="1" applyNumberFormat="1" applyFont="1" applyAlignment="1">
      <alignment horizontal="right" vertical="center"/>
    </xf>
    <xf numFmtId="164" fontId="6" fillId="0" borderId="1" xfId="1" applyNumberFormat="1" applyFont="1" applyBorder="1" applyAlignment="1">
      <alignment horizontal="right" vertical="center"/>
    </xf>
    <xf numFmtId="0" fontId="2" fillId="0" borderId="0" xfId="0" applyFont="1" applyAlignment="1">
      <alignment horizontal="center" vertical="center"/>
    </xf>
    <xf numFmtId="165" fontId="9" fillId="0" borderId="3" xfId="4" applyNumberFormat="1" applyFont="1" applyBorder="1" applyAlignment="1">
      <alignment horizontal="left" vertical="center" wrapText="1"/>
    </xf>
    <xf numFmtId="165" fontId="9" fillId="0" borderId="3" xfId="4" applyNumberFormat="1" applyFont="1" applyBorder="1" applyAlignment="1">
      <alignment horizontal="right" vertical="center" wrapText="1"/>
    </xf>
    <xf numFmtId="165" fontId="9" fillId="0" borderId="0" xfId="4" applyNumberFormat="1" applyFont="1" applyBorder="1" applyAlignment="1">
      <alignment horizontal="right" vertical="center" wrapText="1"/>
    </xf>
    <xf numFmtId="165" fontId="9" fillId="0" borderId="0" xfId="4" applyNumberFormat="1" applyFont="1" applyFill="1" applyBorder="1" applyAlignment="1">
      <alignment horizontal="right" vertical="center" wrapText="1"/>
    </xf>
    <xf numFmtId="165" fontId="3" fillId="0" borderId="0" xfId="4" applyNumberFormat="1" applyFont="1"/>
    <xf numFmtId="165" fontId="12" fillId="0" borderId="1" xfId="4" applyNumberFormat="1" applyFont="1" applyBorder="1" applyAlignment="1">
      <alignment horizontal="right" vertical="center" wrapText="1"/>
    </xf>
    <xf numFmtId="0" fontId="2" fillId="0" borderId="0" xfId="0" applyFont="1" applyAlignment="1">
      <alignment horizontal="left" indent="1"/>
    </xf>
    <xf numFmtId="0" fontId="2" fillId="0" borderId="1" xfId="0" applyFont="1" applyBorder="1" applyAlignment="1">
      <alignment horizontal="left" indent="1"/>
    </xf>
    <xf numFmtId="0" fontId="9" fillId="0" borderId="3" xfId="3" applyFont="1" applyBorder="1" applyAlignment="1">
      <alignment horizontal="center" vertical="center" wrapText="1"/>
    </xf>
    <xf numFmtId="0" fontId="9" fillId="0" borderId="0" xfId="3" applyFont="1" applyAlignment="1">
      <alignment horizontal="center" vertical="center" wrapText="1"/>
    </xf>
    <xf numFmtId="0" fontId="9" fillId="0" borderId="1" xfId="3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/>
    </xf>
    <xf numFmtId="0" fontId="9" fillId="0" borderId="2" xfId="3" applyFont="1" applyBorder="1" applyAlignment="1">
      <alignment horizontal="center" vertical="center" wrapText="1"/>
    </xf>
    <xf numFmtId="0" fontId="7" fillId="0" borderId="0" xfId="0" applyFont="1" applyAlignment="1">
      <alignment horizontal="left"/>
    </xf>
    <xf numFmtId="0" fontId="7" fillId="0" borderId="0" xfId="0" applyFont="1" applyAlignment="1">
      <alignment horizontal="left" indent="1"/>
    </xf>
    <xf numFmtId="0" fontId="2" fillId="0" borderId="0" xfId="0" applyFont="1" applyAlignment="1">
      <alignment horizontal="center" vertical="center"/>
    </xf>
    <xf numFmtId="0" fontId="10" fillId="0" borderId="2" xfId="0" applyFont="1" applyBorder="1" applyAlignment="1">
      <alignment horizontal="center" wrapText="1"/>
    </xf>
    <xf numFmtId="0" fontId="5" fillId="0" borderId="0" xfId="1" applyFont="1" applyAlignment="1">
      <alignment horizontal="center" vertical="center"/>
    </xf>
    <xf numFmtId="0" fontId="9" fillId="0" borderId="3" xfId="3" applyFont="1" applyBorder="1" applyAlignment="1">
      <alignment horizontal="left" vertical="center" wrapText="1"/>
    </xf>
    <xf numFmtId="0" fontId="9" fillId="0" borderId="0" xfId="3" applyFont="1" applyAlignment="1">
      <alignment horizontal="left" vertical="center" wrapText="1"/>
    </xf>
    <xf numFmtId="0" fontId="9" fillId="0" borderId="1" xfId="3" applyFont="1" applyBorder="1" applyAlignment="1">
      <alignment horizontal="left" vertical="center" wrapText="1"/>
    </xf>
    <xf numFmtId="0" fontId="4" fillId="0" borderId="0" xfId="2" applyFont="1" applyAlignment="1">
      <alignment horizontal="left" vertical="center"/>
    </xf>
  </cellXfs>
  <cellStyles count="5">
    <cellStyle name="Millares" xfId="4" builtinId="3"/>
    <cellStyle name="Normal" xfId="0" builtinId="0"/>
    <cellStyle name="Normal_12.30-27" xfId="1" xr:uid="{00000000-0005-0000-0000-000002000000}"/>
    <cellStyle name="Normal_Hoja6" xfId="2" xr:uid="{00000000-0005-0000-0000-000003000000}"/>
    <cellStyle name="Normal_Hoja7" xfId="3" xr:uid="{00000000-0005-0000-0000-000004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004B9.AF4EEAF0" TargetMode="Externa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33</xdr:col>
      <xdr:colOff>361950</xdr:colOff>
      <xdr:row>2</xdr:row>
      <xdr:rowOff>19050</xdr:rowOff>
    </xdr:from>
    <xdr:ext cx="802800" cy="405525"/>
    <xdr:pic>
      <xdr:nvPicPr>
        <xdr:cNvPr id="3" name="1 Imagen" descr="http://intranet/Publicaciones/logo%20ONE.jpg">
          <a:extLst>
            <a:ext uri="{FF2B5EF4-FFF2-40B4-BE49-F238E27FC236}">
              <a16:creationId xmlns:a16="http://schemas.microsoft.com/office/drawing/2014/main" id="{0B06F9A9-6470-4BA1-B23E-E830A9C2CAB1}"/>
            </a:ext>
          </a:extLst>
        </xdr:cNvPr>
        <xdr:cNvPicPr/>
      </xdr:nvPicPr>
      <xdr:blipFill>
        <a:blip xmlns:r="http://schemas.openxmlformats.org/officeDocument/2006/relationships" r:embed="rId1" r:link="rId2" cstate="print"/>
        <a:srcRect/>
        <a:stretch>
          <a:fillRect/>
        </a:stretch>
      </xdr:blipFill>
      <xdr:spPr bwMode="auto">
        <a:xfrm>
          <a:off x="20097750" y="400050"/>
          <a:ext cx="802800" cy="405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AI23"/>
  <sheetViews>
    <sheetView showGridLines="0" tabSelected="1" zoomScaleNormal="100" workbookViewId="0">
      <selection activeCell="A4" sqref="A4:AI4"/>
    </sheetView>
  </sheetViews>
  <sheetFormatPr baseColWidth="10" defaultColWidth="11.42578125" defaultRowHeight="15" x14ac:dyDescent="0.25"/>
  <cols>
    <col min="1" max="1" width="13.7109375" style="1" bestFit="1" customWidth="1"/>
    <col min="2" max="2" width="10.28515625" style="1" bestFit="1" customWidth="1"/>
    <col min="3" max="3" width="9.7109375" style="1" customWidth="1"/>
    <col min="4" max="4" width="9" style="1" customWidth="1"/>
    <col min="5" max="5" width="7.85546875" style="1" customWidth="1"/>
    <col min="6" max="6" width="9.42578125" style="1" customWidth="1"/>
    <col min="7" max="7" width="9.140625" style="1" customWidth="1"/>
    <col min="8" max="8" width="8" style="1" customWidth="1"/>
    <col min="9" max="9" width="8.85546875" style="1" customWidth="1"/>
    <col min="10" max="10" width="9.85546875" style="1" customWidth="1"/>
    <col min="11" max="11" width="7.85546875" style="1" customWidth="1"/>
    <col min="12" max="12" width="9.85546875" style="1" customWidth="1"/>
    <col min="13" max="13" width="9.42578125" style="1" customWidth="1"/>
    <col min="14" max="14" width="7.85546875" style="1" customWidth="1"/>
    <col min="15" max="15" width="9.42578125" style="1" customWidth="1"/>
    <col min="16" max="16" width="9.140625" style="1" customWidth="1"/>
    <col min="17" max="17" width="7.85546875" style="1" customWidth="1"/>
    <col min="18" max="18" width="10.140625" style="1" customWidth="1"/>
    <col min="19" max="19" width="8.7109375" style="1" customWidth="1"/>
    <col min="20" max="20" width="8" style="1" bestFit="1" customWidth="1"/>
    <col min="21" max="21" width="9.28515625" style="1" customWidth="1"/>
    <col min="22" max="22" width="8.85546875" style="1" customWidth="1"/>
    <col min="23" max="23" width="11.140625" style="1" bestFit="1" customWidth="1"/>
    <col min="24" max="24" width="7.5703125" style="1" customWidth="1"/>
    <col min="25" max="25" width="9" style="1" customWidth="1"/>
    <col min="26" max="26" width="8.42578125" style="1" customWidth="1"/>
    <col min="27" max="27" width="7.5703125" style="1" customWidth="1"/>
    <col min="28" max="28" width="9" style="1" customWidth="1"/>
    <col min="29" max="29" width="8.42578125" style="1" customWidth="1"/>
    <col min="30" max="30" width="7.5703125" style="1" customWidth="1"/>
    <col min="31" max="31" width="9" style="1" customWidth="1"/>
    <col min="32" max="32" width="8.42578125" style="1" customWidth="1"/>
    <col min="33" max="33" width="7.5703125" style="1" customWidth="1"/>
    <col min="34" max="34" width="9" style="1" customWidth="1"/>
    <col min="35" max="35" width="8.42578125" style="1" customWidth="1"/>
    <col min="36" max="16384" width="11.42578125" style="1"/>
  </cols>
  <sheetData>
    <row r="3" spans="1:35" ht="15" customHeight="1" x14ac:dyDescent="0.25">
      <c r="A3" s="22"/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22"/>
      <c r="T3" s="22"/>
      <c r="U3" s="22"/>
      <c r="V3" s="22"/>
      <c r="W3" s="22"/>
      <c r="X3" s="6"/>
      <c r="AA3" s="6"/>
      <c r="AD3" s="6"/>
      <c r="AG3" s="6"/>
    </row>
    <row r="4" spans="1:35" ht="25.5" customHeight="1" x14ac:dyDescent="0.25">
      <c r="A4" s="28" t="s">
        <v>21</v>
      </c>
      <c r="B4" s="28"/>
      <c r="C4" s="28"/>
      <c r="D4" s="28"/>
      <c r="E4" s="28"/>
      <c r="F4" s="28"/>
      <c r="G4" s="28"/>
      <c r="H4" s="28"/>
      <c r="I4" s="28"/>
      <c r="J4" s="28"/>
      <c r="K4" s="28"/>
      <c r="L4" s="28"/>
      <c r="M4" s="28"/>
      <c r="N4" s="28"/>
      <c r="O4" s="28"/>
      <c r="P4" s="28"/>
      <c r="Q4" s="28"/>
      <c r="R4" s="28"/>
      <c r="S4" s="28"/>
      <c r="T4" s="28"/>
      <c r="U4" s="28"/>
      <c r="V4" s="28"/>
      <c r="W4" s="28"/>
      <c r="X4" s="28"/>
      <c r="Y4" s="28"/>
      <c r="Z4" s="28"/>
      <c r="AA4" s="28"/>
      <c r="AB4" s="28"/>
      <c r="AC4" s="28"/>
      <c r="AD4" s="28"/>
      <c r="AE4" s="28"/>
      <c r="AF4" s="28"/>
      <c r="AG4" s="28"/>
      <c r="AH4" s="28"/>
      <c r="AI4" s="28"/>
    </row>
    <row r="5" spans="1:35" ht="4.5" customHeight="1" x14ac:dyDescent="0.25">
      <c r="A5" s="24"/>
      <c r="B5" s="24"/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  <c r="N5" s="24"/>
      <c r="O5" s="24"/>
      <c r="P5" s="24"/>
      <c r="Q5" s="24"/>
      <c r="R5" s="24"/>
      <c r="S5" s="24"/>
    </row>
    <row r="6" spans="1:35" x14ac:dyDescent="0.25">
      <c r="A6" s="25" t="s">
        <v>18</v>
      </c>
      <c r="B6" s="15" t="s">
        <v>0</v>
      </c>
      <c r="C6" s="18">
        <v>2013</v>
      </c>
      <c r="D6" s="18"/>
      <c r="E6" s="15" t="s">
        <v>0</v>
      </c>
      <c r="F6" s="18">
        <v>2014</v>
      </c>
      <c r="G6" s="18"/>
      <c r="H6" s="15" t="s">
        <v>0</v>
      </c>
      <c r="I6" s="18">
        <v>2015</v>
      </c>
      <c r="J6" s="18"/>
      <c r="K6" s="15" t="s">
        <v>0</v>
      </c>
      <c r="L6" s="18">
        <v>2016</v>
      </c>
      <c r="M6" s="18"/>
      <c r="N6" s="15" t="s">
        <v>0</v>
      </c>
      <c r="O6" s="18">
        <v>2017</v>
      </c>
      <c r="P6" s="18"/>
      <c r="Q6" s="15" t="s">
        <v>0</v>
      </c>
      <c r="R6" s="23">
        <v>2018</v>
      </c>
      <c r="S6" s="23"/>
      <c r="T6" s="15" t="s">
        <v>0</v>
      </c>
      <c r="U6" s="18">
        <v>2019</v>
      </c>
      <c r="V6" s="18"/>
      <c r="W6" s="18"/>
      <c r="X6" s="15" t="s">
        <v>0</v>
      </c>
      <c r="Y6" s="18">
        <v>2020</v>
      </c>
      <c r="Z6" s="18"/>
      <c r="AA6" s="15" t="s">
        <v>0</v>
      </c>
      <c r="AB6" s="18">
        <v>2021</v>
      </c>
      <c r="AC6" s="18"/>
      <c r="AD6" s="15" t="s">
        <v>0</v>
      </c>
      <c r="AE6" s="18">
        <v>2022</v>
      </c>
      <c r="AF6" s="18"/>
      <c r="AG6" s="15" t="s">
        <v>0</v>
      </c>
      <c r="AH6" s="18" t="s">
        <v>20</v>
      </c>
      <c r="AI6" s="18"/>
    </row>
    <row r="7" spans="1:35" ht="13.5" customHeight="1" x14ac:dyDescent="0.25">
      <c r="A7" s="26"/>
      <c r="B7" s="16"/>
      <c r="C7" s="19" t="s">
        <v>17</v>
      </c>
      <c r="D7" s="19"/>
      <c r="E7" s="16"/>
      <c r="F7" s="19" t="s">
        <v>17</v>
      </c>
      <c r="G7" s="19"/>
      <c r="H7" s="16"/>
      <c r="I7" s="19" t="s">
        <v>17</v>
      </c>
      <c r="J7" s="19"/>
      <c r="K7" s="16"/>
      <c r="L7" s="19" t="s">
        <v>17</v>
      </c>
      <c r="M7" s="19"/>
      <c r="N7" s="16"/>
      <c r="O7" s="19" t="s">
        <v>17</v>
      </c>
      <c r="P7" s="19"/>
      <c r="Q7" s="16"/>
      <c r="R7" s="19" t="s">
        <v>17</v>
      </c>
      <c r="S7" s="19"/>
      <c r="T7" s="16"/>
      <c r="U7" s="19" t="s">
        <v>17</v>
      </c>
      <c r="V7" s="19"/>
      <c r="W7" s="19"/>
      <c r="X7" s="16"/>
      <c r="Y7" s="19" t="s">
        <v>17</v>
      </c>
      <c r="Z7" s="19"/>
      <c r="AA7" s="16"/>
      <c r="AB7" s="19" t="s">
        <v>17</v>
      </c>
      <c r="AC7" s="19"/>
      <c r="AD7" s="16"/>
      <c r="AE7" s="19" t="s">
        <v>17</v>
      </c>
      <c r="AF7" s="19"/>
      <c r="AG7" s="16"/>
      <c r="AH7" s="19" t="s">
        <v>17</v>
      </c>
      <c r="AI7" s="19"/>
    </row>
    <row r="8" spans="1:35" ht="21" customHeight="1" x14ac:dyDescent="0.25">
      <c r="A8" s="27"/>
      <c r="B8" s="17"/>
      <c r="C8" s="2" t="s">
        <v>14</v>
      </c>
      <c r="D8" s="2" t="s">
        <v>15</v>
      </c>
      <c r="E8" s="16"/>
      <c r="F8" s="2" t="s">
        <v>14</v>
      </c>
      <c r="G8" s="2" t="s">
        <v>15</v>
      </c>
      <c r="H8" s="16"/>
      <c r="I8" s="2" t="s">
        <v>14</v>
      </c>
      <c r="J8" s="2" t="s">
        <v>15</v>
      </c>
      <c r="K8" s="16"/>
      <c r="L8" s="2" t="s">
        <v>14</v>
      </c>
      <c r="M8" s="2" t="s">
        <v>15</v>
      </c>
      <c r="N8" s="16"/>
      <c r="O8" s="2" t="s">
        <v>14</v>
      </c>
      <c r="P8" s="2" t="s">
        <v>15</v>
      </c>
      <c r="Q8" s="16"/>
      <c r="R8" s="2" t="s">
        <v>14</v>
      </c>
      <c r="S8" s="2" t="s">
        <v>15</v>
      </c>
      <c r="T8" s="16"/>
      <c r="U8" s="2" t="s">
        <v>14</v>
      </c>
      <c r="V8" s="2" t="s">
        <v>15</v>
      </c>
      <c r="W8" s="2" t="s">
        <v>16</v>
      </c>
      <c r="X8" s="17"/>
      <c r="Y8" s="3" t="s">
        <v>14</v>
      </c>
      <c r="Z8" s="3" t="s">
        <v>15</v>
      </c>
      <c r="AA8" s="17"/>
      <c r="AB8" s="3" t="s">
        <v>14</v>
      </c>
      <c r="AC8" s="3" t="s">
        <v>15</v>
      </c>
      <c r="AD8" s="17"/>
      <c r="AE8" s="3" t="s">
        <v>14</v>
      </c>
      <c r="AF8" s="3" t="s">
        <v>15</v>
      </c>
      <c r="AG8" s="17"/>
      <c r="AH8" s="3" t="s">
        <v>14</v>
      </c>
      <c r="AI8" s="3" t="s">
        <v>15</v>
      </c>
    </row>
    <row r="9" spans="1:35" s="11" customFormat="1" ht="12.75" customHeight="1" x14ac:dyDescent="0.25">
      <c r="A9" s="7" t="s">
        <v>0</v>
      </c>
      <c r="B9" s="8">
        <v>1783</v>
      </c>
      <c r="C9" s="8">
        <v>1739</v>
      </c>
      <c r="D9" s="8">
        <v>44</v>
      </c>
      <c r="E9" s="8">
        <v>1090</v>
      </c>
      <c r="F9" s="8">
        <v>1054</v>
      </c>
      <c r="G9" s="8">
        <v>36</v>
      </c>
      <c r="H9" s="8">
        <v>907</v>
      </c>
      <c r="I9" s="8">
        <v>889</v>
      </c>
      <c r="J9" s="8">
        <v>18</v>
      </c>
      <c r="K9" s="8">
        <v>685</v>
      </c>
      <c r="L9" s="8">
        <v>663</v>
      </c>
      <c r="M9" s="8">
        <v>22</v>
      </c>
      <c r="N9" s="8">
        <v>723</v>
      </c>
      <c r="O9" s="8">
        <v>685</v>
      </c>
      <c r="P9" s="8">
        <v>38</v>
      </c>
      <c r="Q9" s="8">
        <v>625</v>
      </c>
      <c r="R9" s="8">
        <v>607</v>
      </c>
      <c r="S9" s="8">
        <v>18</v>
      </c>
      <c r="T9" s="8">
        <v>541</v>
      </c>
      <c r="U9" s="8">
        <v>529</v>
      </c>
      <c r="V9" s="8">
        <v>9</v>
      </c>
      <c r="W9" s="8">
        <v>3</v>
      </c>
      <c r="X9" s="9">
        <v>365</v>
      </c>
      <c r="Y9" s="10">
        <v>355</v>
      </c>
      <c r="Z9" s="10">
        <v>10</v>
      </c>
      <c r="AA9" s="9">
        <v>285</v>
      </c>
      <c r="AB9" s="10">
        <v>275</v>
      </c>
      <c r="AC9" s="10">
        <v>10</v>
      </c>
      <c r="AD9" s="9">
        <f>SUM(AE9:AF9)</f>
        <v>327</v>
      </c>
      <c r="AE9" s="10">
        <f>SUM(AE10:AE21)</f>
        <v>320</v>
      </c>
      <c r="AF9" s="10">
        <f>SUM(AF10:AF21)</f>
        <v>7</v>
      </c>
      <c r="AG9" s="9">
        <v>131</v>
      </c>
      <c r="AH9" s="10">
        <v>125</v>
      </c>
      <c r="AI9" s="10">
        <v>6</v>
      </c>
    </row>
    <row r="10" spans="1:35" ht="12.75" customHeight="1" x14ac:dyDescent="0.25">
      <c r="A10" s="13" t="s">
        <v>1</v>
      </c>
      <c r="B10" s="4">
        <v>0</v>
      </c>
      <c r="C10" s="4">
        <v>0</v>
      </c>
      <c r="D10" s="4">
        <v>0</v>
      </c>
      <c r="E10" s="4">
        <v>1</v>
      </c>
      <c r="F10" s="4">
        <v>1</v>
      </c>
      <c r="G10" s="4">
        <v>0</v>
      </c>
      <c r="H10" s="4">
        <v>2</v>
      </c>
      <c r="I10" s="4">
        <v>2</v>
      </c>
      <c r="J10" s="4">
        <v>0</v>
      </c>
      <c r="K10" s="4">
        <v>3</v>
      </c>
      <c r="L10" s="4">
        <v>2</v>
      </c>
      <c r="M10" s="4">
        <v>1</v>
      </c>
      <c r="N10" s="4">
        <v>0</v>
      </c>
      <c r="O10" s="4">
        <v>0</v>
      </c>
      <c r="P10" s="4">
        <v>0</v>
      </c>
      <c r="Q10" s="4">
        <v>0</v>
      </c>
      <c r="R10" s="4">
        <v>0</v>
      </c>
      <c r="S10" s="4">
        <v>0</v>
      </c>
      <c r="T10" s="4">
        <v>1</v>
      </c>
      <c r="U10" s="4">
        <v>1</v>
      </c>
      <c r="V10" s="4">
        <v>0</v>
      </c>
      <c r="W10" s="4">
        <v>0</v>
      </c>
      <c r="X10" s="4">
        <v>1</v>
      </c>
      <c r="Y10" s="4">
        <v>1</v>
      </c>
      <c r="Z10" s="4">
        <v>0</v>
      </c>
      <c r="AA10" s="4">
        <v>0</v>
      </c>
      <c r="AB10" s="4">
        <v>0</v>
      </c>
      <c r="AC10" s="4">
        <v>0</v>
      </c>
      <c r="AD10" s="4">
        <f t="shared" ref="AD10:AD21" si="0">SUM(AE10:AF10)</f>
        <v>0</v>
      </c>
      <c r="AE10" s="4">
        <v>0</v>
      </c>
      <c r="AF10" s="4">
        <v>0</v>
      </c>
      <c r="AG10" s="4">
        <v>0</v>
      </c>
      <c r="AH10" s="4">
        <v>0</v>
      </c>
      <c r="AI10" s="4">
        <v>0</v>
      </c>
    </row>
    <row r="11" spans="1:35" ht="12.75" customHeight="1" x14ac:dyDescent="0.25">
      <c r="A11" s="13" t="s">
        <v>2</v>
      </c>
      <c r="B11" s="4">
        <v>0</v>
      </c>
      <c r="C11" s="4">
        <v>0</v>
      </c>
      <c r="D11" s="4">
        <v>0</v>
      </c>
      <c r="E11" s="4">
        <v>35</v>
      </c>
      <c r="F11" s="4">
        <v>34</v>
      </c>
      <c r="G11" s="4">
        <v>1</v>
      </c>
      <c r="H11" s="4">
        <v>36</v>
      </c>
      <c r="I11" s="4">
        <v>34</v>
      </c>
      <c r="J11" s="4">
        <v>2</v>
      </c>
      <c r="K11" s="4">
        <v>19</v>
      </c>
      <c r="L11" s="4">
        <v>18</v>
      </c>
      <c r="M11" s="4">
        <v>1</v>
      </c>
      <c r="N11" s="4">
        <v>20</v>
      </c>
      <c r="O11" s="4">
        <v>15</v>
      </c>
      <c r="P11" s="4">
        <v>5</v>
      </c>
      <c r="Q11" s="4">
        <v>12</v>
      </c>
      <c r="R11" s="4">
        <v>12</v>
      </c>
      <c r="S11" s="4">
        <v>0</v>
      </c>
      <c r="T11" s="4">
        <v>10</v>
      </c>
      <c r="U11" s="4">
        <v>10</v>
      </c>
      <c r="V11" s="4">
        <v>0</v>
      </c>
      <c r="W11" s="4">
        <v>0</v>
      </c>
      <c r="X11" s="4">
        <v>2</v>
      </c>
      <c r="Y11" s="4">
        <v>2</v>
      </c>
      <c r="Z11" s="4">
        <v>0</v>
      </c>
      <c r="AA11" s="4">
        <v>1</v>
      </c>
      <c r="AB11" s="4">
        <v>1</v>
      </c>
      <c r="AC11" s="4">
        <v>0</v>
      </c>
      <c r="AD11" s="4">
        <f t="shared" si="0"/>
        <v>7</v>
      </c>
      <c r="AE11" s="4">
        <v>7</v>
      </c>
      <c r="AF11" s="4">
        <v>0</v>
      </c>
      <c r="AG11" s="4">
        <v>4</v>
      </c>
      <c r="AH11" s="4">
        <v>4</v>
      </c>
      <c r="AI11" s="4">
        <v>0</v>
      </c>
    </row>
    <row r="12" spans="1:35" ht="12.75" customHeight="1" x14ac:dyDescent="0.25">
      <c r="A12" s="13" t="s">
        <v>3</v>
      </c>
      <c r="B12" s="4">
        <v>0</v>
      </c>
      <c r="C12" s="4">
        <v>0</v>
      </c>
      <c r="D12" s="4">
        <v>0</v>
      </c>
      <c r="E12" s="4">
        <v>39</v>
      </c>
      <c r="F12" s="4">
        <v>38</v>
      </c>
      <c r="G12" s="4">
        <v>1</v>
      </c>
      <c r="H12" s="4">
        <v>35</v>
      </c>
      <c r="I12" s="4">
        <v>34</v>
      </c>
      <c r="J12" s="4">
        <v>1</v>
      </c>
      <c r="K12" s="4">
        <v>23</v>
      </c>
      <c r="L12" s="4">
        <v>22</v>
      </c>
      <c r="M12" s="4">
        <v>1</v>
      </c>
      <c r="N12" s="4">
        <v>30</v>
      </c>
      <c r="O12" s="4">
        <v>29</v>
      </c>
      <c r="P12" s="4">
        <v>1</v>
      </c>
      <c r="Q12" s="4">
        <v>21</v>
      </c>
      <c r="R12" s="4">
        <v>21</v>
      </c>
      <c r="S12" s="4">
        <v>0</v>
      </c>
      <c r="T12" s="4">
        <v>25</v>
      </c>
      <c r="U12" s="4">
        <v>24</v>
      </c>
      <c r="V12" s="4">
        <v>1</v>
      </c>
      <c r="W12" s="4">
        <v>0</v>
      </c>
      <c r="X12" s="4">
        <v>12</v>
      </c>
      <c r="Y12" s="4">
        <v>12</v>
      </c>
      <c r="Z12" s="4">
        <v>0</v>
      </c>
      <c r="AA12" s="4">
        <v>0</v>
      </c>
      <c r="AB12" s="4">
        <v>0</v>
      </c>
      <c r="AC12" s="4">
        <v>0</v>
      </c>
      <c r="AD12" s="4">
        <f t="shared" si="0"/>
        <v>9</v>
      </c>
      <c r="AE12" s="4">
        <v>9</v>
      </c>
      <c r="AF12" s="4">
        <v>0</v>
      </c>
      <c r="AG12" s="4">
        <v>3</v>
      </c>
      <c r="AH12" s="4">
        <v>3</v>
      </c>
      <c r="AI12" s="4">
        <v>0</v>
      </c>
    </row>
    <row r="13" spans="1:35" ht="12.75" customHeight="1" x14ac:dyDescent="0.25">
      <c r="A13" s="13" t="s">
        <v>4</v>
      </c>
      <c r="B13" s="4">
        <v>0</v>
      </c>
      <c r="C13" s="4">
        <v>0</v>
      </c>
      <c r="D13" s="4">
        <v>0</v>
      </c>
      <c r="E13" s="4">
        <v>67</v>
      </c>
      <c r="F13" s="4">
        <v>62</v>
      </c>
      <c r="G13" s="4">
        <v>5</v>
      </c>
      <c r="H13" s="4">
        <v>61</v>
      </c>
      <c r="I13" s="4">
        <v>58</v>
      </c>
      <c r="J13" s="4">
        <v>3</v>
      </c>
      <c r="K13" s="4">
        <v>34</v>
      </c>
      <c r="L13" s="4">
        <v>34</v>
      </c>
      <c r="M13" s="4">
        <v>0</v>
      </c>
      <c r="N13" s="4">
        <v>40</v>
      </c>
      <c r="O13" s="4">
        <v>37</v>
      </c>
      <c r="P13" s="4">
        <v>3</v>
      </c>
      <c r="Q13" s="4">
        <v>34</v>
      </c>
      <c r="R13" s="4">
        <v>33</v>
      </c>
      <c r="S13" s="4">
        <v>1</v>
      </c>
      <c r="T13" s="4">
        <v>28</v>
      </c>
      <c r="U13" s="4">
        <v>27</v>
      </c>
      <c r="V13" s="4">
        <v>1</v>
      </c>
      <c r="W13" s="4">
        <v>0</v>
      </c>
      <c r="X13" s="4">
        <v>17</v>
      </c>
      <c r="Y13" s="4">
        <v>16</v>
      </c>
      <c r="Z13" s="4">
        <v>1</v>
      </c>
      <c r="AA13" s="4">
        <v>2</v>
      </c>
      <c r="AB13" s="4">
        <v>2</v>
      </c>
      <c r="AC13" s="4">
        <v>0</v>
      </c>
      <c r="AD13" s="4">
        <f t="shared" si="0"/>
        <v>20</v>
      </c>
      <c r="AE13" s="4">
        <v>20</v>
      </c>
      <c r="AF13" s="4">
        <v>0</v>
      </c>
      <c r="AG13" s="4">
        <v>6</v>
      </c>
      <c r="AH13" s="4">
        <v>6</v>
      </c>
      <c r="AI13" s="4">
        <v>0</v>
      </c>
    </row>
    <row r="14" spans="1:35" ht="12.75" customHeight="1" x14ac:dyDescent="0.25">
      <c r="A14" s="13" t="s">
        <v>5</v>
      </c>
      <c r="B14" s="4">
        <v>0</v>
      </c>
      <c r="C14" s="4">
        <v>0</v>
      </c>
      <c r="D14" s="4">
        <v>0</v>
      </c>
      <c r="E14" s="4">
        <v>87</v>
      </c>
      <c r="F14" s="4">
        <v>86</v>
      </c>
      <c r="G14" s="4">
        <v>1</v>
      </c>
      <c r="H14" s="4">
        <v>83</v>
      </c>
      <c r="I14" s="4">
        <v>82</v>
      </c>
      <c r="J14" s="4">
        <v>1</v>
      </c>
      <c r="K14" s="4">
        <v>54</v>
      </c>
      <c r="L14" s="4">
        <v>54</v>
      </c>
      <c r="M14" s="4">
        <v>0</v>
      </c>
      <c r="N14" s="4">
        <v>56</v>
      </c>
      <c r="O14" s="4">
        <v>53</v>
      </c>
      <c r="P14" s="4">
        <v>3</v>
      </c>
      <c r="Q14" s="4">
        <v>36</v>
      </c>
      <c r="R14" s="4">
        <v>36</v>
      </c>
      <c r="S14" s="4">
        <v>0</v>
      </c>
      <c r="T14" s="4">
        <v>39</v>
      </c>
      <c r="U14" s="4">
        <v>39</v>
      </c>
      <c r="V14" s="4">
        <v>0</v>
      </c>
      <c r="W14" s="4">
        <v>0</v>
      </c>
      <c r="X14" s="4">
        <v>26</v>
      </c>
      <c r="Y14" s="4">
        <v>25</v>
      </c>
      <c r="Z14" s="4">
        <v>1</v>
      </c>
      <c r="AA14" s="4">
        <v>3</v>
      </c>
      <c r="AB14" s="4">
        <v>3</v>
      </c>
      <c r="AC14" s="4">
        <v>0</v>
      </c>
      <c r="AD14" s="4">
        <f t="shared" si="0"/>
        <v>10</v>
      </c>
      <c r="AE14" s="4">
        <v>10</v>
      </c>
      <c r="AF14" s="4">
        <v>0</v>
      </c>
      <c r="AG14" s="4">
        <v>13</v>
      </c>
      <c r="AH14" s="4">
        <v>11</v>
      </c>
      <c r="AI14" s="4">
        <v>2</v>
      </c>
    </row>
    <row r="15" spans="1:35" ht="12.75" customHeight="1" x14ac:dyDescent="0.25">
      <c r="A15" s="13" t="s">
        <v>6</v>
      </c>
      <c r="B15" s="4">
        <v>0</v>
      </c>
      <c r="C15" s="4">
        <v>0</v>
      </c>
      <c r="D15" s="4">
        <v>0</v>
      </c>
      <c r="E15" s="4">
        <v>101</v>
      </c>
      <c r="F15" s="4">
        <v>97</v>
      </c>
      <c r="G15" s="4">
        <v>4</v>
      </c>
      <c r="H15" s="4">
        <v>77</v>
      </c>
      <c r="I15" s="4">
        <v>77</v>
      </c>
      <c r="J15" s="4">
        <v>0</v>
      </c>
      <c r="K15" s="4">
        <v>52</v>
      </c>
      <c r="L15" s="4">
        <v>48</v>
      </c>
      <c r="M15" s="4">
        <v>4</v>
      </c>
      <c r="N15" s="4">
        <v>57</v>
      </c>
      <c r="O15" s="4">
        <v>55</v>
      </c>
      <c r="P15" s="4">
        <v>2</v>
      </c>
      <c r="Q15" s="4">
        <v>54</v>
      </c>
      <c r="R15" s="4">
        <v>51</v>
      </c>
      <c r="S15" s="4">
        <v>3</v>
      </c>
      <c r="T15" s="4">
        <v>52</v>
      </c>
      <c r="U15" s="4">
        <v>52</v>
      </c>
      <c r="V15" s="4">
        <v>0</v>
      </c>
      <c r="W15" s="4">
        <v>0</v>
      </c>
      <c r="X15" s="4">
        <v>38</v>
      </c>
      <c r="Y15" s="4">
        <v>37</v>
      </c>
      <c r="Z15" s="4">
        <v>1</v>
      </c>
      <c r="AA15" s="4">
        <v>1</v>
      </c>
      <c r="AB15" s="4">
        <v>1</v>
      </c>
      <c r="AC15" s="4">
        <v>0</v>
      </c>
      <c r="AD15" s="4">
        <f t="shared" si="0"/>
        <v>21</v>
      </c>
      <c r="AE15" s="4">
        <v>20</v>
      </c>
      <c r="AF15" s="4">
        <v>1</v>
      </c>
      <c r="AG15" s="4">
        <v>8</v>
      </c>
      <c r="AH15" s="4">
        <v>7</v>
      </c>
      <c r="AI15" s="4">
        <v>1</v>
      </c>
    </row>
    <row r="16" spans="1:35" ht="12.75" customHeight="1" x14ac:dyDescent="0.25">
      <c r="A16" s="13" t="s">
        <v>7</v>
      </c>
      <c r="B16" s="4">
        <v>0</v>
      </c>
      <c r="C16" s="4">
        <v>0</v>
      </c>
      <c r="D16" s="4">
        <v>0</v>
      </c>
      <c r="E16" s="4">
        <v>93</v>
      </c>
      <c r="F16" s="4">
        <v>90</v>
      </c>
      <c r="G16" s="4">
        <v>3</v>
      </c>
      <c r="H16" s="4">
        <v>95</v>
      </c>
      <c r="I16" s="4">
        <v>92</v>
      </c>
      <c r="J16" s="4">
        <v>3</v>
      </c>
      <c r="K16" s="4">
        <v>61</v>
      </c>
      <c r="L16" s="4">
        <v>60</v>
      </c>
      <c r="M16" s="4">
        <v>1</v>
      </c>
      <c r="N16" s="4">
        <v>61</v>
      </c>
      <c r="O16" s="4">
        <v>60</v>
      </c>
      <c r="P16" s="4">
        <v>1</v>
      </c>
      <c r="Q16" s="4">
        <v>36</v>
      </c>
      <c r="R16" s="4">
        <v>36</v>
      </c>
      <c r="S16" s="4">
        <v>0</v>
      </c>
      <c r="T16" s="4">
        <v>41</v>
      </c>
      <c r="U16" s="4">
        <v>40</v>
      </c>
      <c r="V16" s="4">
        <v>1</v>
      </c>
      <c r="W16" s="4">
        <v>0</v>
      </c>
      <c r="X16" s="4">
        <v>24</v>
      </c>
      <c r="Y16" s="4">
        <v>23</v>
      </c>
      <c r="Z16" s="4">
        <v>1</v>
      </c>
      <c r="AA16" s="4">
        <v>4</v>
      </c>
      <c r="AB16" s="4">
        <v>4</v>
      </c>
      <c r="AC16" s="4">
        <v>0</v>
      </c>
      <c r="AD16" s="4">
        <f t="shared" si="0"/>
        <v>14</v>
      </c>
      <c r="AE16" s="4">
        <v>14</v>
      </c>
      <c r="AF16" s="4">
        <v>0</v>
      </c>
      <c r="AG16" s="4">
        <v>16</v>
      </c>
      <c r="AH16" s="4">
        <v>16</v>
      </c>
      <c r="AI16" s="4">
        <v>0</v>
      </c>
    </row>
    <row r="17" spans="1:35" ht="12.75" customHeight="1" x14ac:dyDescent="0.25">
      <c r="A17" s="13" t="s">
        <v>8</v>
      </c>
      <c r="B17" s="4">
        <v>0</v>
      </c>
      <c r="C17" s="4">
        <v>0</v>
      </c>
      <c r="D17" s="4">
        <v>0</v>
      </c>
      <c r="E17" s="4">
        <v>78</v>
      </c>
      <c r="F17" s="4">
        <v>75</v>
      </c>
      <c r="G17" s="4">
        <v>3</v>
      </c>
      <c r="H17" s="4">
        <v>113</v>
      </c>
      <c r="I17" s="4">
        <v>111</v>
      </c>
      <c r="J17" s="4">
        <v>2</v>
      </c>
      <c r="K17" s="4">
        <v>44</v>
      </c>
      <c r="L17" s="4">
        <v>44</v>
      </c>
      <c r="M17" s="4">
        <v>0</v>
      </c>
      <c r="N17" s="4">
        <v>59</v>
      </c>
      <c r="O17" s="4">
        <v>53</v>
      </c>
      <c r="P17" s="4">
        <v>6</v>
      </c>
      <c r="Q17" s="4">
        <v>54</v>
      </c>
      <c r="R17" s="4">
        <v>53</v>
      </c>
      <c r="S17" s="4">
        <v>1</v>
      </c>
      <c r="T17" s="4">
        <v>45</v>
      </c>
      <c r="U17" s="4">
        <v>45</v>
      </c>
      <c r="V17" s="4">
        <v>0</v>
      </c>
      <c r="W17" s="4">
        <v>0</v>
      </c>
      <c r="X17" s="4">
        <v>33</v>
      </c>
      <c r="Y17" s="4">
        <v>32</v>
      </c>
      <c r="Z17" s="4">
        <v>1</v>
      </c>
      <c r="AA17" s="4">
        <v>3</v>
      </c>
      <c r="AB17" s="4">
        <v>3</v>
      </c>
      <c r="AC17" s="4">
        <v>0</v>
      </c>
      <c r="AD17" s="4">
        <f t="shared" si="0"/>
        <v>21</v>
      </c>
      <c r="AE17" s="4">
        <v>21</v>
      </c>
      <c r="AF17" s="4">
        <v>0</v>
      </c>
      <c r="AG17" s="4">
        <v>9</v>
      </c>
      <c r="AH17" s="4">
        <v>9</v>
      </c>
      <c r="AI17" s="4">
        <v>0</v>
      </c>
    </row>
    <row r="18" spans="1:35" ht="12.75" customHeight="1" x14ac:dyDescent="0.25">
      <c r="A18" s="13" t="s">
        <v>9</v>
      </c>
      <c r="B18" s="4">
        <v>0</v>
      </c>
      <c r="C18" s="4">
        <v>0</v>
      </c>
      <c r="D18" s="4">
        <v>0</v>
      </c>
      <c r="E18" s="4">
        <v>59</v>
      </c>
      <c r="F18" s="4">
        <v>58</v>
      </c>
      <c r="G18" s="4">
        <v>1</v>
      </c>
      <c r="H18" s="4">
        <v>76</v>
      </c>
      <c r="I18" s="4">
        <v>76</v>
      </c>
      <c r="J18" s="4">
        <v>0</v>
      </c>
      <c r="K18" s="4">
        <v>47</v>
      </c>
      <c r="L18" s="4">
        <v>47</v>
      </c>
      <c r="M18" s="4">
        <v>0</v>
      </c>
      <c r="N18" s="4">
        <v>47</v>
      </c>
      <c r="O18" s="4">
        <v>46</v>
      </c>
      <c r="P18" s="4">
        <v>1</v>
      </c>
      <c r="Q18" s="4">
        <v>44</v>
      </c>
      <c r="R18" s="4">
        <v>41</v>
      </c>
      <c r="S18" s="4">
        <v>3</v>
      </c>
      <c r="T18" s="4">
        <v>46</v>
      </c>
      <c r="U18" s="4">
        <v>46</v>
      </c>
      <c r="V18" s="4">
        <v>0</v>
      </c>
      <c r="W18" s="4">
        <v>0</v>
      </c>
      <c r="X18" s="4">
        <v>19</v>
      </c>
      <c r="Y18" s="4">
        <v>18</v>
      </c>
      <c r="Z18" s="4">
        <v>1</v>
      </c>
      <c r="AA18" s="4">
        <v>3</v>
      </c>
      <c r="AB18" s="4">
        <v>3</v>
      </c>
      <c r="AC18" s="4">
        <v>0</v>
      </c>
      <c r="AD18" s="4">
        <f t="shared" si="0"/>
        <v>26</v>
      </c>
      <c r="AE18" s="4">
        <v>26</v>
      </c>
      <c r="AF18" s="4">
        <v>0</v>
      </c>
      <c r="AG18" s="4">
        <v>10</v>
      </c>
      <c r="AH18" s="4">
        <v>10</v>
      </c>
      <c r="AI18" s="4">
        <v>0</v>
      </c>
    </row>
    <row r="19" spans="1:35" ht="12.75" customHeight="1" x14ac:dyDescent="0.25">
      <c r="A19" s="13" t="s">
        <v>10</v>
      </c>
      <c r="B19" s="4">
        <v>0</v>
      </c>
      <c r="C19" s="4">
        <v>0</v>
      </c>
      <c r="D19" s="4">
        <v>0</v>
      </c>
      <c r="E19" s="4">
        <v>56</v>
      </c>
      <c r="F19" s="4">
        <v>54</v>
      </c>
      <c r="G19" s="4">
        <v>2</v>
      </c>
      <c r="H19" s="4">
        <v>76</v>
      </c>
      <c r="I19" s="4">
        <v>75</v>
      </c>
      <c r="J19" s="4">
        <v>1</v>
      </c>
      <c r="K19" s="4">
        <v>30</v>
      </c>
      <c r="L19" s="4">
        <v>29</v>
      </c>
      <c r="M19" s="4">
        <v>1</v>
      </c>
      <c r="N19" s="4">
        <v>40</v>
      </c>
      <c r="O19" s="4">
        <v>36</v>
      </c>
      <c r="P19" s="4">
        <v>4</v>
      </c>
      <c r="Q19" s="4">
        <v>44</v>
      </c>
      <c r="R19" s="4">
        <v>42</v>
      </c>
      <c r="S19" s="4">
        <v>2</v>
      </c>
      <c r="T19" s="4">
        <v>43</v>
      </c>
      <c r="U19" s="4">
        <v>43</v>
      </c>
      <c r="V19" s="4">
        <v>0</v>
      </c>
      <c r="W19" s="4">
        <v>0</v>
      </c>
      <c r="X19" s="4">
        <v>22</v>
      </c>
      <c r="Y19" s="4">
        <v>22</v>
      </c>
      <c r="Z19" s="4">
        <v>0</v>
      </c>
      <c r="AA19" s="4">
        <v>5</v>
      </c>
      <c r="AB19" s="4">
        <v>5</v>
      </c>
      <c r="AC19" s="4">
        <v>0</v>
      </c>
      <c r="AD19" s="4">
        <f t="shared" si="0"/>
        <v>23</v>
      </c>
      <c r="AE19" s="4">
        <v>23</v>
      </c>
      <c r="AF19" s="4">
        <v>0</v>
      </c>
      <c r="AG19" s="4">
        <v>9</v>
      </c>
      <c r="AH19" s="4">
        <v>9</v>
      </c>
      <c r="AI19" s="4">
        <v>0</v>
      </c>
    </row>
    <row r="20" spans="1:35" ht="12.75" customHeight="1" x14ac:dyDescent="0.25">
      <c r="A20" s="13" t="s">
        <v>11</v>
      </c>
      <c r="B20" s="4">
        <v>0</v>
      </c>
      <c r="C20" s="4">
        <v>0</v>
      </c>
      <c r="D20" s="4">
        <v>0</v>
      </c>
      <c r="E20" s="4">
        <v>90</v>
      </c>
      <c r="F20" s="4">
        <v>87</v>
      </c>
      <c r="G20" s="4">
        <v>3</v>
      </c>
      <c r="H20" s="4">
        <v>110</v>
      </c>
      <c r="I20" s="4">
        <v>110</v>
      </c>
      <c r="J20" s="4">
        <v>0</v>
      </c>
      <c r="K20" s="4">
        <v>70</v>
      </c>
      <c r="L20" s="4">
        <v>68</v>
      </c>
      <c r="M20" s="4">
        <v>2</v>
      </c>
      <c r="N20" s="4">
        <v>60</v>
      </c>
      <c r="O20" s="4">
        <v>58</v>
      </c>
      <c r="P20" s="4">
        <v>2</v>
      </c>
      <c r="Q20" s="4">
        <v>69</v>
      </c>
      <c r="R20" s="4">
        <v>67</v>
      </c>
      <c r="S20" s="4">
        <v>2</v>
      </c>
      <c r="T20" s="4">
        <v>65</v>
      </c>
      <c r="U20" s="4">
        <v>65</v>
      </c>
      <c r="V20" s="4">
        <v>0</v>
      </c>
      <c r="W20" s="4">
        <v>0</v>
      </c>
      <c r="X20" s="4">
        <v>27</v>
      </c>
      <c r="Y20" s="4">
        <v>27</v>
      </c>
      <c r="Z20" s="4">
        <v>0</v>
      </c>
      <c r="AA20" s="4">
        <v>3</v>
      </c>
      <c r="AB20" s="4">
        <v>2</v>
      </c>
      <c r="AC20" s="4">
        <v>1</v>
      </c>
      <c r="AD20" s="4">
        <f t="shared" si="0"/>
        <v>29</v>
      </c>
      <c r="AE20" s="4">
        <v>28</v>
      </c>
      <c r="AF20" s="4">
        <v>1</v>
      </c>
      <c r="AG20" s="4">
        <v>12</v>
      </c>
      <c r="AH20" s="4">
        <v>12</v>
      </c>
      <c r="AI20" s="4">
        <v>0</v>
      </c>
    </row>
    <row r="21" spans="1:35" ht="12.75" customHeight="1" x14ac:dyDescent="0.25">
      <c r="A21" s="14" t="s">
        <v>13</v>
      </c>
      <c r="B21" s="12">
        <v>1783</v>
      </c>
      <c r="C21" s="12">
        <v>1739</v>
      </c>
      <c r="D21" s="5">
        <v>44</v>
      </c>
      <c r="E21" s="5">
        <v>384</v>
      </c>
      <c r="F21" s="5">
        <v>372</v>
      </c>
      <c r="G21" s="5">
        <v>12</v>
      </c>
      <c r="H21" s="5">
        <v>143</v>
      </c>
      <c r="I21" s="5">
        <v>138</v>
      </c>
      <c r="J21" s="5">
        <v>5</v>
      </c>
      <c r="K21" s="5">
        <v>248</v>
      </c>
      <c r="L21" s="5">
        <v>237</v>
      </c>
      <c r="M21" s="5">
        <v>11</v>
      </c>
      <c r="N21" s="5">
        <v>253</v>
      </c>
      <c r="O21" s="5">
        <v>243</v>
      </c>
      <c r="P21" s="5">
        <v>10</v>
      </c>
      <c r="Q21" s="5">
        <v>221</v>
      </c>
      <c r="R21" s="5">
        <v>215</v>
      </c>
      <c r="S21" s="5">
        <v>6</v>
      </c>
      <c r="T21" s="5">
        <v>146</v>
      </c>
      <c r="U21" s="5">
        <v>137</v>
      </c>
      <c r="V21" s="5">
        <v>6</v>
      </c>
      <c r="W21" s="5">
        <v>3</v>
      </c>
      <c r="X21" s="5">
        <v>144</v>
      </c>
      <c r="Y21" s="5">
        <v>140</v>
      </c>
      <c r="Z21" s="5">
        <v>4</v>
      </c>
      <c r="AA21" s="5">
        <v>260</v>
      </c>
      <c r="AB21" s="5">
        <v>251</v>
      </c>
      <c r="AC21" s="5">
        <v>9</v>
      </c>
      <c r="AD21" s="5">
        <f t="shared" si="0"/>
        <v>147</v>
      </c>
      <c r="AE21" s="5">
        <v>142</v>
      </c>
      <c r="AF21" s="5">
        <v>5</v>
      </c>
      <c r="AG21" s="5">
        <v>41</v>
      </c>
      <c r="AH21" s="5">
        <v>38</v>
      </c>
      <c r="AI21" s="5">
        <v>3</v>
      </c>
    </row>
    <row r="22" spans="1:35" ht="12.75" customHeight="1" x14ac:dyDescent="0.25">
      <c r="A22" s="21" t="s">
        <v>19</v>
      </c>
      <c r="B22" s="21"/>
      <c r="C22" s="21"/>
      <c r="D22" s="21"/>
      <c r="E22" s="21"/>
      <c r="F22" s="21"/>
      <c r="G22" s="21"/>
      <c r="H22" s="21"/>
      <c r="I22" s="21"/>
      <c r="J22" s="21"/>
      <c r="K22" s="21"/>
      <c r="L22" s="21"/>
      <c r="M22" s="21"/>
      <c r="N22" s="21"/>
      <c r="O22" s="21"/>
      <c r="P22" s="21"/>
      <c r="Q22" s="21"/>
      <c r="R22" s="21"/>
      <c r="S22" s="21"/>
      <c r="X22" s="4"/>
      <c r="AA22" s="4"/>
      <c r="AD22" s="4"/>
      <c r="AG22" s="4"/>
    </row>
    <row r="23" spans="1:35" x14ac:dyDescent="0.25">
      <c r="A23" s="20" t="s">
        <v>12</v>
      </c>
      <c r="B23" s="20"/>
      <c r="C23" s="20"/>
      <c r="D23" s="20"/>
      <c r="E23" s="20"/>
      <c r="F23" s="20"/>
      <c r="G23" s="20"/>
      <c r="H23" s="20"/>
      <c r="I23" s="20"/>
      <c r="J23" s="20"/>
      <c r="K23" s="20"/>
      <c r="L23" s="20"/>
      <c r="M23" s="20"/>
      <c r="N23" s="20"/>
      <c r="O23" s="20"/>
      <c r="P23" s="20"/>
      <c r="Q23" s="20"/>
      <c r="R23" s="20"/>
      <c r="S23" s="20"/>
    </row>
  </sheetData>
  <mergeCells count="39">
    <mergeCell ref="AA6:AA8"/>
    <mergeCell ref="AB6:AC6"/>
    <mergeCell ref="AB7:AC7"/>
    <mergeCell ref="Y6:Z6"/>
    <mergeCell ref="Y7:Z7"/>
    <mergeCell ref="A4:AI4"/>
    <mergeCell ref="A3:W3"/>
    <mergeCell ref="X6:X8"/>
    <mergeCell ref="R7:S7"/>
    <mergeCell ref="R6:S6"/>
    <mergeCell ref="Q6:Q8"/>
    <mergeCell ref="A5:S5"/>
    <mergeCell ref="U7:W7"/>
    <mergeCell ref="A6:A8"/>
    <mergeCell ref="T6:T8"/>
    <mergeCell ref="U6:W6"/>
    <mergeCell ref="B6:B8"/>
    <mergeCell ref="C7:D7"/>
    <mergeCell ref="E6:E8"/>
    <mergeCell ref="A23:S23"/>
    <mergeCell ref="K6:K8"/>
    <mergeCell ref="L6:M6"/>
    <mergeCell ref="L7:M7"/>
    <mergeCell ref="N6:N8"/>
    <mergeCell ref="O6:P6"/>
    <mergeCell ref="O7:P7"/>
    <mergeCell ref="F6:G6"/>
    <mergeCell ref="F7:G7"/>
    <mergeCell ref="H6:H8"/>
    <mergeCell ref="I6:J6"/>
    <mergeCell ref="I7:J7"/>
    <mergeCell ref="C6:D6"/>
    <mergeCell ref="A22:S22"/>
    <mergeCell ref="AG6:AG8"/>
    <mergeCell ref="AH6:AI6"/>
    <mergeCell ref="AH7:AI7"/>
    <mergeCell ref="AD6:AD8"/>
    <mergeCell ref="AE6:AF6"/>
    <mergeCell ref="AE7:AF7"/>
  </mergeCells>
  <pageMargins left="0.70866141732283472" right="0.70866141732283472" top="0.74803149606299213" bottom="0.74803149606299213" header="0.31496062992125984" footer="0.31496062992125984"/>
  <pageSetup scale="78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12.30-27</vt:lpstr>
      <vt:lpstr>'12.30-27'!Área_de_impresión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Elba.medrano</dc:creator>
  <cp:lastModifiedBy>Francisco Florencio Solis</cp:lastModifiedBy>
  <cp:lastPrinted>2017-06-01T13:57:24Z</cp:lastPrinted>
  <dcterms:created xsi:type="dcterms:W3CDTF">2016-10-10T12:58:29Z</dcterms:created>
  <dcterms:modified xsi:type="dcterms:W3CDTF">2024-07-19T13:55:15Z</dcterms:modified>
</cp:coreProperties>
</file>