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Cuadros 2022\Abortos\"/>
    </mc:Choice>
  </mc:AlternateContent>
  <xr:revisionPtr revIDLastSave="0" documentId="13_ncr:1_{AD133145-1F48-4FDB-8239-8A7225699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F7" i="1"/>
</calcChain>
</file>

<file path=xl/sharedStrings.xml><?xml version="1.0" encoding="utf-8"?>
<sst xmlns="http://schemas.openxmlformats.org/spreadsheetml/2006/main" count="58" uniqueCount="57">
  <si>
    <t>2019</t>
  </si>
  <si>
    <t>2020</t>
  </si>
  <si>
    <t>2021</t>
  </si>
  <si>
    <t>2022</t>
  </si>
  <si>
    <t>Región Metropolitana</t>
  </si>
  <si>
    <t>Región Cibao Norte</t>
  </si>
  <si>
    <t>Región Cibao Sur</t>
  </si>
  <si>
    <t>Región Cibao Nordeste</t>
  </si>
  <si>
    <t>Región Cibao Noroeste</t>
  </si>
  <si>
    <t>Región Valdesia</t>
  </si>
  <si>
    <t>Región Enriquillo</t>
  </si>
  <si>
    <t>Región del Valle</t>
  </si>
  <si>
    <t>Región Yuma</t>
  </si>
  <si>
    <t>Región Higuamo</t>
  </si>
  <si>
    <t>Distrito Nacional</t>
  </si>
  <si>
    <t>Santo Domingo</t>
  </si>
  <si>
    <t>Espaillat</t>
  </si>
  <si>
    <t>Puerto Plata</t>
  </si>
  <si>
    <t>Santiago</t>
  </si>
  <si>
    <t>La Vega</t>
  </si>
  <si>
    <t>Sanchez Ramírez</t>
  </si>
  <si>
    <t>Monseñor Nouel</t>
  </si>
  <si>
    <t>Duarte</t>
  </si>
  <si>
    <t>María Trinidad Sánchez</t>
  </si>
  <si>
    <t>Hermanas Mirabal</t>
  </si>
  <si>
    <t>Samaná</t>
  </si>
  <si>
    <t>Dajabón</t>
  </si>
  <si>
    <t>Monte Cristi</t>
  </si>
  <si>
    <t>Santiago Rodríguez</t>
  </si>
  <si>
    <t>Valverde</t>
  </si>
  <si>
    <t>Peravia</t>
  </si>
  <si>
    <t>San Cristóbal</t>
  </si>
  <si>
    <t>San José de Ocoa</t>
  </si>
  <si>
    <t>Baoruco</t>
  </si>
  <si>
    <t>Barahona</t>
  </si>
  <si>
    <t>Independencia</t>
  </si>
  <si>
    <t>Pedernales</t>
  </si>
  <si>
    <t>Azua</t>
  </si>
  <si>
    <t>Elías Piña</t>
  </si>
  <si>
    <t>San Juan</t>
  </si>
  <si>
    <t>El Seibo</t>
  </si>
  <si>
    <t>La Altagracia</t>
  </si>
  <si>
    <t>La Romana</t>
  </si>
  <si>
    <t>San Pedro de Macorís</t>
  </si>
  <si>
    <t>Monte Plata</t>
  </si>
  <si>
    <t>Hato Mayor</t>
  </si>
  <si>
    <t>Año</t>
  </si>
  <si>
    <t>Región y provincia</t>
  </si>
  <si>
    <t>Total país</t>
  </si>
  <si>
    <r>
      <t>Nota</t>
    </r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Se incluye la provincia de Azua en la región del Valle pese a la nueva organización de las regiones administrativas del país, vigentes desde el año 2023.</t>
    </r>
  </si>
  <si>
    <t>Fuente: Repositorio de Información Estadísticas del Sector Salud (RIESS).</t>
  </si>
  <si>
    <t>Primer trimestre</t>
  </si>
  <si>
    <t>Segundo trimestre</t>
  </si>
  <si>
    <t>Tercer trimestre</t>
  </si>
  <si>
    <t>Cuarto trimestre</t>
  </si>
  <si>
    <r>
      <t>Nota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: los datos del año 2022 y 2023 son preliminares
</t>
    </r>
  </si>
  <si>
    <t>REPÚBLICA DOMINICANA: Número de abortos por trimestre, según región y provincia, 2019-2023.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</si>
</sst>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Roboto"/>
    </font>
    <font>
      <b/>
      <sz val="9"/>
      <name val="Roboto"/>
    </font>
    <font>
      <sz val="11"/>
      <name val="Roboto"/>
    </font>
    <font>
      <b/>
      <sz val="11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sz val="10"/>
      <name val="Arial"/>
      <family val="2"/>
    </font>
    <font>
      <sz val="7"/>
      <name val="Roboto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2" borderId="1"/>
  </cellStyleXfs>
  <cellXfs count="28">
    <xf numFmtId="0" fontId="0" fillId="0" borderId="0" xfId="0"/>
    <xf numFmtId="0" fontId="2" fillId="3" borderId="1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5" fillId="3" borderId="1" xfId="0" applyFont="1" applyFill="1" applyBorder="1"/>
    <xf numFmtId="0" fontId="3" fillId="3" borderId="1" xfId="9" applyFont="1" applyFill="1" applyBorder="1" applyAlignment="1">
      <alignment wrapText="1"/>
    </xf>
    <xf numFmtId="164" fontId="3" fillId="3" borderId="1" xfId="40" applyNumberFormat="1" applyFont="1" applyFill="1" applyBorder="1" applyAlignment="1">
      <alignment horizontal="center" wrapText="1"/>
    </xf>
    <xf numFmtId="164" fontId="3" fillId="3" borderId="1" xfId="40" applyNumberFormat="1" applyFont="1" applyFill="1" applyBorder="1" applyAlignment="1">
      <alignment horizontal="right" vertical="top"/>
    </xf>
    <xf numFmtId="164" fontId="2" fillId="3" borderId="1" xfId="40" applyNumberFormat="1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left" indent="1"/>
    </xf>
    <xf numFmtId="164" fontId="2" fillId="3" borderId="4" xfId="40" applyNumberFormat="1" applyFont="1" applyFill="1" applyBorder="1" applyAlignment="1">
      <alignment horizontal="right" vertical="top"/>
    </xf>
    <xf numFmtId="0" fontId="2" fillId="3" borderId="1" xfId="0" applyFont="1" applyFill="1" applyBorder="1"/>
    <xf numFmtId="0" fontId="6" fillId="3" borderId="0" xfId="0" applyFont="1" applyFill="1" applyAlignment="1">
      <alignment horizontal="left" vertical="center"/>
    </xf>
    <xf numFmtId="3" fontId="9" fillId="3" borderId="1" xfId="41" applyNumberFormat="1" applyFont="1" applyFill="1" applyAlignment="1">
      <alignment horizontal="right" vertical="center"/>
    </xf>
    <xf numFmtId="0" fontId="3" fillId="3" borderId="4" xfId="14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4" xfId="0" applyFont="1" applyFill="1" applyBorder="1"/>
    <xf numFmtId="164" fontId="3" fillId="3" borderId="1" xfId="40" applyNumberFormat="1" applyFont="1" applyFill="1" applyBorder="1"/>
    <xf numFmtId="164" fontId="2" fillId="3" borderId="1" xfId="40" applyNumberFormat="1" applyFont="1" applyFill="1" applyBorder="1"/>
    <xf numFmtId="164" fontId="2" fillId="3" borderId="4" xfId="40" applyNumberFormat="1" applyFont="1" applyFill="1" applyBorder="1"/>
    <xf numFmtId="0" fontId="9" fillId="3" borderId="1" xfId="41" applyFont="1" applyFill="1" applyAlignment="1">
      <alignment horizontal="left"/>
    </xf>
    <xf numFmtId="0" fontId="3" fillId="3" borderId="2" xfId="6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3" borderId="4" xfId="6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4" xfId="14" applyFont="1" applyFill="1" applyBorder="1" applyAlignment="1">
      <alignment horizontal="center" vertical="center"/>
    </xf>
    <xf numFmtId="0" fontId="3" fillId="3" borderId="3" xfId="1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</cellXfs>
  <cellStyles count="42">
    <cellStyle name="Millares" xfId="40" builtinId="3"/>
    <cellStyle name="Normal" xfId="0" builtinId="0"/>
    <cellStyle name="Normal 10 2 2" xfId="41" xr:uid="{A7F8A804-5FA5-433D-9CB7-6F4B62CA511F}"/>
    <cellStyle name="style1681928073260" xfId="1" xr:uid="{00000000-0005-0000-0000-000001000000}"/>
    <cellStyle name="style1681928073313" xfId="2" xr:uid="{00000000-0005-0000-0000-000002000000}"/>
    <cellStyle name="style1681928073376" xfId="3" xr:uid="{00000000-0005-0000-0000-000003000000}"/>
    <cellStyle name="style1681928073414" xfId="4" xr:uid="{00000000-0005-0000-0000-000004000000}"/>
    <cellStyle name="style1681928073461" xfId="5" xr:uid="{00000000-0005-0000-0000-000005000000}"/>
    <cellStyle name="style1681928073524" xfId="6" xr:uid="{00000000-0005-0000-0000-000006000000}"/>
    <cellStyle name="style1681928073566" xfId="7" xr:uid="{00000000-0005-0000-0000-000007000000}"/>
    <cellStyle name="style1681928073616" xfId="8" xr:uid="{00000000-0005-0000-0000-000008000000}"/>
    <cellStyle name="style1681928073667" xfId="9" xr:uid="{00000000-0005-0000-0000-000009000000}"/>
    <cellStyle name="style1681928073715" xfId="10" xr:uid="{00000000-0005-0000-0000-00000A000000}"/>
    <cellStyle name="style1681928073757" xfId="11" xr:uid="{00000000-0005-0000-0000-00000B000000}"/>
    <cellStyle name="style1681928073808" xfId="12" xr:uid="{00000000-0005-0000-0000-00000C000000}"/>
    <cellStyle name="style1681928073858" xfId="13" xr:uid="{00000000-0005-0000-0000-00000D000000}"/>
    <cellStyle name="style1681928073899" xfId="14" xr:uid="{00000000-0005-0000-0000-00000E000000}"/>
    <cellStyle name="style1681928073939" xfId="15" xr:uid="{00000000-0005-0000-0000-00000F000000}"/>
    <cellStyle name="style1681928073979" xfId="16" xr:uid="{00000000-0005-0000-0000-000010000000}"/>
    <cellStyle name="style1681928074019" xfId="17" xr:uid="{00000000-0005-0000-0000-000011000000}"/>
    <cellStyle name="style1681928074068" xfId="18" xr:uid="{00000000-0005-0000-0000-000012000000}"/>
    <cellStyle name="style1681928074100" xfId="19" xr:uid="{00000000-0005-0000-0000-000013000000}"/>
    <cellStyle name="style1681928074151" xfId="20" xr:uid="{00000000-0005-0000-0000-000014000000}"/>
    <cellStyle name="style1681928074191" xfId="21" xr:uid="{00000000-0005-0000-0000-000015000000}"/>
    <cellStyle name="style1681928074241" xfId="22" xr:uid="{00000000-0005-0000-0000-000016000000}"/>
    <cellStyle name="style1681928074292" xfId="23" xr:uid="{00000000-0005-0000-0000-000017000000}"/>
    <cellStyle name="style1681928074342" xfId="24" xr:uid="{00000000-0005-0000-0000-000018000000}"/>
    <cellStyle name="style1681928074390" xfId="25" xr:uid="{00000000-0005-0000-0000-000019000000}"/>
    <cellStyle name="style1681928074433" xfId="26" xr:uid="{00000000-0005-0000-0000-00001A000000}"/>
    <cellStyle name="style1681928074481" xfId="27" xr:uid="{00000000-0005-0000-0000-00001B000000}"/>
    <cellStyle name="style1681928074523" xfId="28" xr:uid="{00000000-0005-0000-0000-00001C000000}"/>
    <cellStyle name="style1681928074584" xfId="29" xr:uid="{00000000-0005-0000-0000-00001D000000}"/>
    <cellStyle name="style1681928074634" xfId="30" xr:uid="{00000000-0005-0000-0000-00001E000000}"/>
    <cellStyle name="style1681928074674" xfId="31" xr:uid="{00000000-0005-0000-0000-00001F000000}"/>
    <cellStyle name="style1681928074723" xfId="32" xr:uid="{00000000-0005-0000-0000-000020000000}"/>
    <cellStyle name="style1681928074765" xfId="33" xr:uid="{00000000-0005-0000-0000-000021000000}"/>
    <cellStyle name="style1681928074805" xfId="34" xr:uid="{00000000-0005-0000-0000-000022000000}"/>
    <cellStyle name="style1681928074843" xfId="35" xr:uid="{00000000-0005-0000-0000-000023000000}"/>
    <cellStyle name="style1681928074896" xfId="36" xr:uid="{00000000-0005-0000-0000-000024000000}"/>
    <cellStyle name="style1681928074954" xfId="37" xr:uid="{00000000-0005-0000-0000-000025000000}"/>
    <cellStyle name="style1681928074994" xfId="38" xr:uid="{00000000-0005-0000-0000-000026000000}"/>
    <cellStyle name="style1681928075047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142875</xdr:rowOff>
    </xdr:from>
    <xdr:to>
      <xdr:col>12</xdr:col>
      <xdr:colOff>125517</xdr:colOff>
      <xdr:row>2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11C8B7EB-8908-4F47-9E0B-2958E482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0" y="142875"/>
          <a:ext cx="544617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2"/>
  <sheetViews>
    <sheetView showGridLines="0" tabSelected="1" workbookViewId="0">
      <selection activeCell="M15" sqref="M15"/>
    </sheetView>
  </sheetViews>
  <sheetFormatPr baseColWidth="10" defaultColWidth="9.140625" defaultRowHeight="15" x14ac:dyDescent="0.25"/>
  <cols>
    <col min="1" max="1" width="22" style="3" bestFit="1" customWidth="1"/>
    <col min="2" max="5" width="11.140625" style="3" bestFit="1" customWidth="1"/>
    <col min="6" max="6" width="11.140625" style="3" customWidth="1"/>
    <col min="7" max="7" width="13.140625" style="3" bestFit="1" customWidth="1"/>
    <col min="8" max="8" width="15" style="3" bestFit="1" customWidth="1"/>
    <col min="9" max="9" width="12.85546875" style="3" bestFit="1" customWidth="1"/>
    <col min="10" max="10" width="13.28515625" style="3" bestFit="1" customWidth="1"/>
    <col min="11" max="16384" width="9.140625" style="3"/>
  </cols>
  <sheetData>
    <row r="2" spans="1:11" x14ac:dyDescent="0.25">
      <c r="A2" s="11" t="s">
        <v>56</v>
      </c>
    </row>
    <row r="4" spans="1:11" x14ac:dyDescent="0.25">
      <c r="A4" s="21" t="s">
        <v>47</v>
      </c>
      <c r="B4" s="26" t="s">
        <v>46</v>
      </c>
      <c r="C4" s="26"/>
      <c r="D4" s="26"/>
      <c r="E4" s="26"/>
      <c r="F4" s="26"/>
      <c r="G4" s="26"/>
      <c r="H4" s="26"/>
      <c r="I4" s="26"/>
      <c r="J4" s="26"/>
    </row>
    <row r="5" spans="1:11" x14ac:dyDescent="0.25">
      <c r="A5" s="22"/>
      <c r="B5" s="24" t="s">
        <v>0</v>
      </c>
      <c r="C5" s="24" t="s">
        <v>1</v>
      </c>
      <c r="D5" s="24" t="s">
        <v>2</v>
      </c>
      <c r="E5" s="24" t="s">
        <v>3</v>
      </c>
      <c r="F5" s="27">
        <v>2023</v>
      </c>
      <c r="G5" s="27"/>
      <c r="H5" s="27"/>
      <c r="I5" s="27"/>
      <c r="J5" s="27"/>
      <c r="K5" s="15"/>
    </row>
    <row r="6" spans="1:11" x14ac:dyDescent="0.25">
      <c r="A6" s="23"/>
      <c r="B6" s="25"/>
      <c r="C6" s="25"/>
      <c r="D6" s="25"/>
      <c r="E6" s="25"/>
      <c r="F6" s="14" t="s">
        <v>48</v>
      </c>
      <c r="G6" s="16" t="s">
        <v>51</v>
      </c>
      <c r="H6" s="16" t="s">
        <v>52</v>
      </c>
      <c r="I6" s="16" t="s">
        <v>53</v>
      </c>
      <c r="J6" s="16" t="s">
        <v>54</v>
      </c>
      <c r="K6" s="15"/>
    </row>
    <row r="7" spans="1:11" ht="15.75" customHeight="1" x14ac:dyDescent="0.25">
      <c r="A7" s="5" t="s">
        <v>48</v>
      </c>
      <c r="B7" s="6">
        <v>15472.999999999998</v>
      </c>
      <c r="C7" s="6">
        <v>11384</v>
      </c>
      <c r="D7" s="6">
        <v>12304</v>
      </c>
      <c r="E7" s="6">
        <v>11734.999999999995</v>
      </c>
      <c r="F7" s="6">
        <f>SUM(F8,F11,F15,F19,F24,F29,F33,F38,F42,F46)</f>
        <v>10430</v>
      </c>
      <c r="G7" s="6">
        <f t="shared" ref="G7:J7" si="0">SUM(G8,G11,G15,G19,G24,G29,G33,G38,G42,G46)</f>
        <v>2926.0000000000018</v>
      </c>
      <c r="H7" s="6">
        <f t="shared" si="0"/>
        <v>3160</v>
      </c>
      <c r="I7" s="6">
        <f t="shared" si="0"/>
        <v>2301.0000000000005</v>
      </c>
      <c r="J7" s="6">
        <f t="shared" si="0"/>
        <v>2043.0000000000009</v>
      </c>
    </row>
    <row r="8" spans="1:11" s="4" customFormat="1" x14ac:dyDescent="0.25">
      <c r="A8" s="2" t="s">
        <v>4</v>
      </c>
      <c r="B8" s="7">
        <v>5621.9999999999927</v>
      </c>
      <c r="C8" s="7">
        <v>3780.0000000000005</v>
      </c>
      <c r="D8" s="7">
        <v>4184.9999999999973</v>
      </c>
      <c r="E8" s="7">
        <v>3607.9999999999914</v>
      </c>
      <c r="F8" s="7">
        <v>3080</v>
      </c>
      <c r="G8" s="17">
        <v>903.00000000000148</v>
      </c>
      <c r="H8" s="17">
        <v>956.00000000000045</v>
      </c>
      <c r="I8" s="17">
        <v>639.00000000000011</v>
      </c>
      <c r="J8" s="17">
        <v>581.99999999999989</v>
      </c>
    </row>
    <row r="9" spans="1:11" x14ac:dyDescent="0.25">
      <c r="A9" s="1" t="s">
        <v>14</v>
      </c>
      <c r="B9" s="8">
        <v>967.99999999999932</v>
      </c>
      <c r="C9" s="8">
        <v>1282.0000000000002</v>
      </c>
      <c r="D9" s="8">
        <v>1101.0000000000007</v>
      </c>
      <c r="E9" s="8">
        <v>628.00000000000102</v>
      </c>
      <c r="F9" s="8">
        <v>490.99999999999994</v>
      </c>
      <c r="G9" s="18">
        <v>157.99999999999991</v>
      </c>
      <c r="H9" s="18">
        <v>138.99999999999997</v>
      </c>
      <c r="I9" s="18">
        <v>105.99999999999999</v>
      </c>
      <c r="J9" s="18">
        <v>88.000000000000071</v>
      </c>
    </row>
    <row r="10" spans="1:11" x14ac:dyDescent="0.25">
      <c r="A10" s="1" t="s">
        <v>15</v>
      </c>
      <c r="B10" s="8">
        <v>4654.0000000000009</v>
      </c>
      <c r="C10" s="8">
        <v>2498</v>
      </c>
      <c r="D10" s="8">
        <v>3084.0000000000005</v>
      </c>
      <c r="E10" s="8">
        <v>2979.9999999999982</v>
      </c>
      <c r="F10" s="8">
        <v>2588.9999999999982</v>
      </c>
      <c r="G10" s="18">
        <v>745.00000000000011</v>
      </c>
      <c r="H10" s="18">
        <v>816.99999999999989</v>
      </c>
      <c r="I10" s="18">
        <v>533.00000000000045</v>
      </c>
      <c r="J10" s="18">
        <v>493.99999999999989</v>
      </c>
    </row>
    <row r="11" spans="1:11" s="4" customFormat="1" x14ac:dyDescent="0.25">
      <c r="A11" s="2" t="s">
        <v>5</v>
      </c>
      <c r="B11" s="7">
        <v>1649.9999999999998</v>
      </c>
      <c r="C11" s="7">
        <v>1226.9999999999998</v>
      </c>
      <c r="D11" s="7">
        <v>1320.0000000000016</v>
      </c>
      <c r="E11" s="7">
        <v>1155.0000000000002</v>
      </c>
      <c r="F11" s="7">
        <v>1143.9999999999989</v>
      </c>
      <c r="G11" s="17">
        <v>267.99999999999994</v>
      </c>
      <c r="H11" s="17">
        <v>327.99999999999994</v>
      </c>
      <c r="I11" s="17">
        <v>275.00000000000006</v>
      </c>
      <c r="J11" s="17">
        <v>273.00000000000017</v>
      </c>
    </row>
    <row r="12" spans="1:11" x14ac:dyDescent="0.25">
      <c r="A12" s="1" t="s">
        <v>16</v>
      </c>
      <c r="B12" s="8">
        <v>176</v>
      </c>
      <c r="C12" s="8">
        <v>133</v>
      </c>
      <c r="D12" s="8">
        <v>203.99999999999997</v>
      </c>
      <c r="E12" s="8">
        <v>122.99999999999996</v>
      </c>
      <c r="F12" s="8">
        <v>139</v>
      </c>
      <c r="G12" s="18">
        <v>44</v>
      </c>
      <c r="H12" s="18">
        <v>27</v>
      </c>
      <c r="I12" s="18">
        <v>38.000000000000007</v>
      </c>
      <c r="J12" s="18">
        <v>30</v>
      </c>
    </row>
    <row r="13" spans="1:11" x14ac:dyDescent="0.25">
      <c r="A13" s="1" t="s">
        <v>17</v>
      </c>
      <c r="B13" s="8">
        <v>384.00000000000011</v>
      </c>
      <c r="C13" s="8">
        <v>342</v>
      </c>
      <c r="D13" s="8">
        <v>396.00000000000017</v>
      </c>
      <c r="E13" s="8">
        <v>396.00000000000017</v>
      </c>
      <c r="F13" s="8">
        <v>332</v>
      </c>
      <c r="G13" s="18">
        <v>73</v>
      </c>
      <c r="H13" s="18">
        <v>114.99999999999999</v>
      </c>
      <c r="I13" s="18">
        <v>76</v>
      </c>
      <c r="J13" s="18">
        <v>68.000000000000014</v>
      </c>
    </row>
    <row r="14" spans="1:11" x14ac:dyDescent="0.25">
      <c r="A14" s="1" t="s">
        <v>18</v>
      </c>
      <c r="B14" s="8">
        <v>1089.9999999999975</v>
      </c>
      <c r="C14" s="8">
        <v>752</v>
      </c>
      <c r="D14" s="8">
        <v>719.99999999999932</v>
      </c>
      <c r="E14" s="8">
        <v>635.99999999999943</v>
      </c>
      <c r="F14" s="8">
        <v>672.9999999999992</v>
      </c>
      <c r="G14" s="18">
        <v>151.00000000000006</v>
      </c>
      <c r="H14" s="18">
        <v>185.99999999999991</v>
      </c>
      <c r="I14" s="18">
        <v>161.00000000000003</v>
      </c>
      <c r="J14" s="18">
        <v>175.00000000000011</v>
      </c>
    </row>
    <row r="15" spans="1:11" s="4" customFormat="1" x14ac:dyDescent="0.25">
      <c r="A15" s="2" t="s">
        <v>6</v>
      </c>
      <c r="B15" s="7">
        <v>955.00000000000023</v>
      </c>
      <c r="C15" s="7">
        <v>613.00000000000011</v>
      </c>
      <c r="D15" s="7">
        <v>678.00000000000045</v>
      </c>
      <c r="E15" s="7">
        <v>668.00000000000091</v>
      </c>
      <c r="F15" s="7">
        <v>563.00000000000193</v>
      </c>
      <c r="G15" s="17">
        <v>134.00000000000003</v>
      </c>
      <c r="H15" s="17">
        <v>152.99999999999986</v>
      </c>
      <c r="I15" s="17">
        <v>155.00000000000003</v>
      </c>
      <c r="J15" s="17">
        <v>121.00000000000003</v>
      </c>
    </row>
    <row r="16" spans="1:11" x14ac:dyDescent="0.25">
      <c r="A16" s="1" t="s">
        <v>19</v>
      </c>
      <c r="B16" s="8">
        <v>584.00000000000045</v>
      </c>
      <c r="C16" s="8">
        <v>342</v>
      </c>
      <c r="D16" s="8">
        <v>325.99999999999983</v>
      </c>
      <c r="E16" s="8">
        <v>290</v>
      </c>
      <c r="F16" s="8">
        <v>247.00000000000006</v>
      </c>
      <c r="G16" s="18">
        <v>51</v>
      </c>
      <c r="H16" s="18">
        <v>72.999999999999986</v>
      </c>
      <c r="I16" s="18">
        <v>67</v>
      </c>
      <c r="J16" s="18">
        <v>56.000000000000028</v>
      </c>
    </row>
    <row r="17" spans="1:10" x14ac:dyDescent="0.25">
      <c r="A17" s="1" t="s">
        <v>20</v>
      </c>
      <c r="B17" s="8">
        <v>192.00000000000009</v>
      </c>
      <c r="C17" s="8">
        <v>124.99999999999999</v>
      </c>
      <c r="D17" s="8">
        <v>226.00000000000017</v>
      </c>
      <c r="E17" s="8">
        <v>282.00000000000011</v>
      </c>
      <c r="F17" s="8">
        <v>86.999999999999972</v>
      </c>
      <c r="G17" s="18">
        <v>18</v>
      </c>
      <c r="H17" s="18">
        <v>23.000000000000004</v>
      </c>
      <c r="I17" s="18">
        <v>27</v>
      </c>
      <c r="J17" s="18">
        <v>19.000000000000014</v>
      </c>
    </row>
    <row r="18" spans="1:10" x14ac:dyDescent="0.25">
      <c r="A18" s="1" t="s">
        <v>21</v>
      </c>
      <c r="B18" s="8">
        <v>179.00000000000014</v>
      </c>
      <c r="C18" s="8">
        <v>146</v>
      </c>
      <c r="D18" s="8">
        <v>126</v>
      </c>
      <c r="E18" s="8">
        <v>95.999999999999915</v>
      </c>
      <c r="F18" s="8">
        <v>228.99999999999986</v>
      </c>
      <c r="G18" s="18">
        <v>65</v>
      </c>
      <c r="H18" s="18">
        <v>57.000000000000064</v>
      </c>
      <c r="I18" s="18">
        <v>61.000000000000043</v>
      </c>
      <c r="J18" s="18">
        <v>46</v>
      </c>
    </row>
    <row r="19" spans="1:10" s="4" customFormat="1" x14ac:dyDescent="0.25">
      <c r="A19" s="2" t="s">
        <v>7</v>
      </c>
      <c r="B19" s="7">
        <v>788.00000000000068</v>
      </c>
      <c r="C19" s="7">
        <v>594.99999999999989</v>
      </c>
      <c r="D19" s="7">
        <v>611.00000000000011</v>
      </c>
      <c r="E19" s="7">
        <v>550.00000000000045</v>
      </c>
      <c r="F19" s="7">
        <v>555.99999999999852</v>
      </c>
      <c r="G19" s="17">
        <v>180.99999999999991</v>
      </c>
      <c r="H19" s="17">
        <v>169.00000000000009</v>
      </c>
      <c r="I19" s="17">
        <v>103.99999999999996</v>
      </c>
      <c r="J19" s="17">
        <v>102.00000000000003</v>
      </c>
    </row>
    <row r="20" spans="1:10" x14ac:dyDescent="0.25">
      <c r="A20" s="1" t="s">
        <v>22</v>
      </c>
      <c r="B20" s="8">
        <v>287.00000000000011</v>
      </c>
      <c r="C20" s="8">
        <v>139.99999999999997</v>
      </c>
      <c r="D20" s="8">
        <v>150.99999999999994</v>
      </c>
      <c r="E20" s="8">
        <v>102</v>
      </c>
      <c r="F20" s="8">
        <v>185.99999999999997</v>
      </c>
      <c r="G20" s="18">
        <v>59</v>
      </c>
      <c r="H20" s="18">
        <v>69</v>
      </c>
      <c r="I20" s="18">
        <v>26.999999999999993</v>
      </c>
      <c r="J20" s="18">
        <v>30.999999999999996</v>
      </c>
    </row>
    <row r="21" spans="1:10" x14ac:dyDescent="0.25">
      <c r="A21" s="1" t="s">
        <v>23</v>
      </c>
      <c r="B21" s="8">
        <v>89.999999999999986</v>
      </c>
      <c r="C21" s="8">
        <v>184</v>
      </c>
      <c r="D21" s="8">
        <v>90.000000000000014</v>
      </c>
      <c r="E21" s="8">
        <v>51.999999999999972</v>
      </c>
      <c r="F21" s="8">
        <v>154.9999999999996</v>
      </c>
      <c r="G21" s="18">
        <v>34.999999999999993</v>
      </c>
      <c r="H21" s="18">
        <v>44.000000000000043</v>
      </c>
      <c r="I21" s="18">
        <v>40.999999999999993</v>
      </c>
      <c r="J21" s="18">
        <v>34.999999999999986</v>
      </c>
    </row>
    <row r="22" spans="1:10" x14ac:dyDescent="0.25">
      <c r="A22" s="1" t="s">
        <v>24</v>
      </c>
      <c r="B22" s="8">
        <v>228.00000000000054</v>
      </c>
      <c r="C22" s="8">
        <v>98</v>
      </c>
      <c r="D22" s="8">
        <v>197.00000000000017</v>
      </c>
      <c r="E22" s="8">
        <v>203.00000000000023</v>
      </c>
      <c r="F22" s="8">
        <v>67.000000000000014</v>
      </c>
      <c r="G22" s="18">
        <v>17.000000000000004</v>
      </c>
      <c r="H22" s="18">
        <v>23.999999999999993</v>
      </c>
      <c r="I22" s="18">
        <v>11</v>
      </c>
      <c r="J22" s="18">
        <v>15</v>
      </c>
    </row>
    <row r="23" spans="1:10" x14ac:dyDescent="0.25">
      <c r="A23" s="1" t="s">
        <v>25</v>
      </c>
      <c r="B23" s="8">
        <v>182.99999999999989</v>
      </c>
      <c r="C23" s="8">
        <v>173</v>
      </c>
      <c r="D23" s="8">
        <v>173.00000000000003</v>
      </c>
      <c r="E23" s="8">
        <v>192.99999999999983</v>
      </c>
      <c r="F23" s="8">
        <v>148</v>
      </c>
      <c r="G23" s="18">
        <v>70.000000000000057</v>
      </c>
      <c r="H23" s="18">
        <v>32</v>
      </c>
      <c r="I23" s="18">
        <v>25</v>
      </c>
      <c r="J23" s="18">
        <v>21.000000000000007</v>
      </c>
    </row>
    <row r="24" spans="1:10" s="4" customFormat="1" x14ac:dyDescent="0.25">
      <c r="A24" s="2" t="s">
        <v>8</v>
      </c>
      <c r="B24" s="7">
        <v>709.99999999999966</v>
      </c>
      <c r="C24" s="7">
        <v>609</v>
      </c>
      <c r="D24" s="7">
        <v>494.00000000000023</v>
      </c>
      <c r="E24" s="7">
        <v>640.00000000000023</v>
      </c>
      <c r="F24" s="7">
        <v>693.00000000000011</v>
      </c>
      <c r="G24" s="17">
        <v>183</v>
      </c>
      <c r="H24" s="17">
        <v>222.99999999999989</v>
      </c>
      <c r="I24" s="17">
        <v>150.99999999999994</v>
      </c>
      <c r="J24" s="17">
        <v>135.99999999999997</v>
      </c>
    </row>
    <row r="25" spans="1:10" x14ac:dyDescent="0.25">
      <c r="A25" s="1" t="s">
        <v>26</v>
      </c>
      <c r="B25" s="8">
        <v>70.000000000000028</v>
      </c>
      <c r="C25" s="8">
        <v>86</v>
      </c>
      <c r="D25" s="8">
        <v>74.999999999999943</v>
      </c>
      <c r="E25" s="8">
        <v>83.000000000000043</v>
      </c>
      <c r="F25" s="8">
        <v>119.99999999999997</v>
      </c>
      <c r="G25" s="18">
        <v>27.999999999999993</v>
      </c>
      <c r="H25" s="18">
        <v>38.999999999999972</v>
      </c>
      <c r="I25" s="18">
        <v>26.000000000000004</v>
      </c>
      <c r="J25" s="18">
        <v>27</v>
      </c>
    </row>
    <row r="26" spans="1:10" x14ac:dyDescent="0.25">
      <c r="A26" s="1" t="s">
        <v>27</v>
      </c>
      <c r="B26" s="8">
        <v>208.99999999999986</v>
      </c>
      <c r="C26" s="8">
        <v>182.99999999999997</v>
      </c>
      <c r="D26" s="8">
        <v>207.99999999999994</v>
      </c>
      <c r="E26" s="8">
        <v>255.00000000000034</v>
      </c>
      <c r="F26" s="8">
        <v>242.99999999999997</v>
      </c>
      <c r="G26" s="18">
        <v>63.000000000000021</v>
      </c>
      <c r="H26" s="18">
        <v>74.000000000000057</v>
      </c>
      <c r="I26" s="18">
        <v>54.000000000000014</v>
      </c>
      <c r="J26" s="18">
        <v>52.000000000000007</v>
      </c>
    </row>
    <row r="27" spans="1:10" x14ac:dyDescent="0.25">
      <c r="A27" s="1" t="s">
        <v>28</v>
      </c>
      <c r="B27" s="8">
        <v>41.000000000000014</v>
      </c>
      <c r="C27" s="8">
        <v>42</v>
      </c>
      <c r="D27" s="8">
        <v>61.999999999999964</v>
      </c>
      <c r="E27" s="8">
        <v>36.000000000000014</v>
      </c>
      <c r="F27" s="8">
        <v>34.999999999999993</v>
      </c>
      <c r="G27" s="18">
        <v>4.0000000000000009</v>
      </c>
      <c r="H27" s="18">
        <v>21.000000000000007</v>
      </c>
      <c r="I27" s="18">
        <v>3.0000000000000013</v>
      </c>
      <c r="J27" s="18">
        <v>7</v>
      </c>
    </row>
    <row r="28" spans="1:10" x14ac:dyDescent="0.25">
      <c r="A28" s="1" t="s">
        <v>29</v>
      </c>
      <c r="B28" s="8">
        <v>389.99999999999977</v>
      </c>
      <c r="C28" s="8">
        <v>298</v>
      </c>
      <c r="D28" s="8">
        <v>149.00000000000006</v>
      </c>
      <c r="E28" s="8">
        <v>266</v>
      </c>
      <c r="F28" s="8">
        <v>295</v>
      </c>
      <c r="G28" s="18">
        <v>87.999999999999986</v>
      </c>
      <c r="H28" s="18">
        <v>89.000000000000028</v>
      </c>
      <c r="I28" s="18">
        <v>68.000000000000014</v>
      </c>
      <c r="J28" s="18">
        <v>49.999999999999993</v>
      </c>
    </row>
    <row r="29" spans="1:10" s="4" customFormat="1" x14ac:dyDescent="0.25">
      <c r="A29" s="2" t="s">
        <v>9</v>
      </c>
      <c r="B29" s="7">
        <v>1914.0000000000025</v>
      </c>
      <c r="C29" s="7">
        <v>1417</v>
      </c>
      <c r="D29" s="7">
        <v>1573.0000000000002</v>
      </c>
      <c r="E29" s="7">
        <v>1768.0000000000011</v>
      </c>
      <c r="F29" s="7">
        <v>1422.0000000000009</v>
      </c>
      <c r="G29" s="17">
        <v>412</v>
      </c>
      <c r="H29" s="17">
        <v>446.99999999999977</v>
      </c>
      <c r="I29" s="17">
        <v>293.00000000000011</v>
      </c>
      <c r="J29" s="17">
        <v>270.00000000000034</v>
      </c>
    </row>
    <row r="30" spans="1:10" x14ac:dyDescent="0.25">
      <c r="A30" s="1" t="s">
        <v>30</v>
      </c>
      <c r="B30" s="8">
        <v>305.00000000000006</v>
      </c>
      <c r="C30" s="8">
        <v>118</v>
      </c>
      <c r="D30" s="8">
        <v>133.00000000000003</v>
      </c>
      <c r="E30" s="8">
        <v>124</v>
      </c>
      <c r="F30" s="8">
        <v>91.999999999999957</v>
      </c>
      <c r="G30" s="18">
        <v>24.000000000000011</v>
      </c>
      <c r="H30" s="18">
        <v>33</v>
      </c>
      <c r="I30" s="18">
        <v>22.000000000000014</v>
      </c>
      <c r="J30" s="18">
        <v>13.000000000000004</v>
      </c>
    </row>
    <row r="31" spans="1:10" x14ac:dyDescent="0.25">
      <c r="A31" s="1" t="s">
        <v>31</v>
      </c>
      <c r="B31" s="8">
        <v>1485.9999999999977</v>
      </c>
      <c r="C31" s="8">
        <v>1190</v>
      </c>
      <c r="D31" s="8">
        <v>1340.9999999999995</v>
      </c>
      <c r="E31" s="8">
        <v>1571.0000000000007</v>
      </c>
      <c r="F31" s="8">
        <v>1243.0000000000002</v>
      </c>
      <c r="G31" s="18">
        <v>362.99999999999994</v>
      </c>
      <c r="H31" s="18">
        <v>377.99999999999994</v>
      </c>
      <c r="I31" s="18">
        <v>257.00000000000006</v>
      </c>
      <c r="J31" s="18">
        <v>244.99999999999994</v>
      </c>
    </row>
    <row r="32" spans="1:10" x14ac:dyDescent="0.25">
      <c r="A32" s="1" t="s">
        <v>32</v>
      </c>
      <c r="B32" s="8">
        <v>122.99999999999991</v>
      </c>
      <c r="C32" s="8">
        <v>109</v>
      </c>
      <c r="D32" s="8">
        <v>99.000000000000057</v>
      </c>
      <c r="E32" s="8">
        <v>72.999999999999972</v>
      </c>
      <c r="F32" s="8">
        <v>86.999999999999972</v>
      </c>
      <c r="G32" s="18">
        <v>25</v>
      </c>
      <c r="H32" s="18">
        <v>35.999999999999986</v>
      </c>
      <c r="I32" s="18">
        <v>14.000000000000004</v>
      </c>
      <c r="J32" s="18">
        <v>12.000000000000004</v>
      </c>
    </row>
    <row r="33" spans="1:10" s="4" customFormat="1" x14ac:dyDescent="0.25">
      <c r="A33" s="2" t="s">
        <v>10</v>
      </c>
      <c r="B33" s="7">
        <v>823.00000000000102</v>
      </c>
      <c r="C33" s="7">
        <v>786.00000000000011</v>
      </c>
      <c r="D33" s="7">
        <v>784.00000000000011</v>
      </c>
      <c r="E33" s="7">
        <v>951.00000000000057</v>
      </c>
      <c r="F33" s="7">
        <v>902.00000000000034</v>
      </c>
      <c r="G33" s="17">
        <v>267.00000000000028</v>
      </c>
      <c r="H33" s="17">
        <v>247.00000000000003</v>
      </c>
      <c r="I33" s="17">
        <v>233.00000000000006</v>
      </c>
      <c r="J33" s="17">
        <v>155.00000000000006</v>
      </c>
    </row>
    <row r="34" spans="1:10" x14ac:dyDescent="0.25">
      <c r="A34" s="1" t="s">
        <v>33</v>
      </c>
      <c r="B34" s="8">
        <v>133.99999999999997</v>
      </c>
      <c r="C34" s="8">
        <v>89.999999999999986</v>
      </c>
      <c r="D34" s="8">
        <v>54.999999999999972</v>
      </c>
      <c r="E34" s="8">
        <v>208.99999999999994</v>
      </c>
      <c r="F34" s="8">
        <v>194.99999999999991</v>
      </c>
      <c r="G34" s="18">
        <v>54.999999999999993</v>
      </c>
      <c r="H34" s="18">
        <v>58.000000000000007</v>
      </c>
      <c r="I34" s="18">
        <v>45.999999999999993</v>
      </c>
      <c r="J34" s="18">
        <v>36</v>
      </c>
    </row>
    <row r="35" spans="1:10" x14ac:dyDescent="0.25">
      <c r="A35" s="1" t="s">
        <v>34</v>
      </c>
      <c r="B35" s="8">
        <v>528.00000000000023</v>
      </c>
      <c r="C35" s="8">
        <v>572</v>
      </c>
      <c r="D35" s="8">
        <v>592.00000000000125</v>
      </c>
      <c r="E35" s="8">
        <v>659.9999999999992</v>
      </c>
      <c r="F35" s="8">
        <v>605.00000000000034</v>
      </c>
      <c r="G35" s="18">
        <v>180.00000000000014</v>
      </c>
      <c r="H35" s="18">
        <v>160.00000000000011</v>
      </c>
      <c r="I35" s="18">
        <v>164.00000000000009</v>
      </c>
      <c r="J35" s="18">
        <v>101.00000000000003</v>
      </c>
    </row>
    <row r="36" spans="1:10" x14ac:dyDescent="0.25">
      <c r="A36" s="1" t="s">
        <v>35</v>
      </c>
      <c r="B36" s="8">
        <v>63.999999999999972</v>
      </c>
      <c r="C36" s="8">
        <v>42</v>
      </c>
      <c r="D36" s="8">
        <v>29.999999999999989</v>
      </c>
      <c r="E36" s="8">
        <v>12.000000000000009</v>
      </c>
      <c r="F36" s="8">
        <v>22.000000000000018</v>
      </c>
      <c r="G36" s="18">
        <v>5</v>
      </c>
      <c r="H36" s="18">
        <v>2.0000000000000004</v>
      </c>
      <c r="I36" s="18">
        <v>7.0000000000000018</v>
      </c>
      <c r="J36" s="18">
        <v>8.0000000000000018</v>
      </c>
    </row>
    <row r="37" spans="1:10" x14ac:dyDescent="0.25">
      <c r="A37" s="1" t="s">
        <v>36</v>
      </c>
      <c r="B37" s="8">
        <v>97</v>
      </c>
      <c r="C37" s="8">
        <v>82</v>
      </c>
      <c r="D37" s="8">
        <v>107.00000000000001</v>
      </c>
      <c r="E37" s="8">
        <v>69.999999999999972</v>
      </c>
      <c r="F37" s="8">
        <v>79.999999999999943</v>
      </c>
      <c r="G37" s="18">
        <v>27.000000000000007</v>
      </c>
      <c r="H37" s="18">
        <v>27</v>
      </c>
      <c r="I37" s="18">
        <v>16.000000000000007</v>
      </c>
      <c r="J37" s="18">
        <v>10.000000000000002</v>
      </c>
    </row>
    <row r="38" spans="1:10" s="4" customFormat="1" x14ac:dyDescent="0.25">
      <c r="A38" s="2" t="s">
        <v>11</v>
      </c>
      <c r="B38" s="7">
        <v>905.00000000000034</v>
      </c>
      <c r="C38" s="7">
        <v>786</v>
      </c>
      <c r="D38" s="7">
        <v>856.99999999999977</v>
      </c>
      <c r="E38" s="7">
        <v>772.00000000000068</v>
      </c>
      <c r="F38" s="7">
        <v>691.00000000000034</v>
      </c>
      <c r="G38" s="17">
        <v>168.00000000000003</v>
      </c>
      <c r="H38" s="17">
        <v>203.00000000000003</v>
      </c>
      <c r="I38" s="17">
        <v>192.99999999999994</v>
      </c>
      <c r="J38" s="17">
        <v>127.00000000000014</v>
      </c>
    </row>
    <row r="39" spans="1:10" x14ac:dyDescent="0.25">
      <c r="A39" s="1" t="s">
        <v>37</v>
      </c>
      <c r="B39" s="8">
        <v>397.00000000000023</v>
      </c>
      <c r="C39" s="8">
        <v>358</v>
      </c>
      <c r="D39" s="8">
        <v>367.00000000000023</v>
      </c>
      <c r="E39" s="8">
        <v>356.99999999999994</v>
      </c>
      <c r="F39" s="8">
        <v>377.99999999999977</v>
      </c>
      <c r="G39" s="18">
        <v>88.999999999999986</v>
      </c>
      <c r="H39" s="18">
        <v>115.99999999999999</v>
      </c>
      <c r="I39" s="18">
        <v>102.00000000000001</v>
      </c>
      <c r="J39" s="18">
        <v>70.999999999999986</v>
      </c>
    </row>
    <row r="40" spans="1:10" x14ac:dyDescent="0.25">
      <c r="A40" s="1" t="s">
        <v>38</v>
      </c>
      <c r="B40" s="8">
        <v>92</v>
      </c>
      <c r="C40" s="8">
        <v>72</v>
      </c>
      <c r="D40" s="8">
        <v>72.999999999999943</v>
      </c>
      <c r="E40" s="8">
        <v>38.000000000000007</v>
      </c>
      <c r="F40" s="8">
        <v>7.9999999999999982</v>
      </c>
      <c r="G40" s="18">
        <v>2</v>
      </c>
      <c r="H40" s="18">
        <v>3.0000000000000013</v>
      </c>
      <c r="I40" s="18">
        <v>3.0000000000000013</v>
      </c>
      <c r="J40" s="18">
        <v>0</v>
      </c>
    </row>
    <row r="41" spans="1:10" x14ac:dyDescent="0.25">
      <c r="A41" s="1" t="s">
        <v>39</v>
      </c>
      <c r="B41" s="8">
        <v>415.9999999999996</v>
      </c>
      <c r="C41" s="8">
        <v>356</v>
      </c>
      <c r="D41" s="8">
        <v>416.99999999999949</v>
      </c>
      <c r="E41" s="8">
        <v>377.00000000000045</v>
      </c>
      <c r="F41" s="8">
        <v>304.99999999999977</v>
      </c>
      <c r="G41" s="18">
        <v>77.000000000000028</v>
      </c>
      <c r="H41" s="18">
        <v>83.999999999999986</v>
      </c>
      <c r="I41" s="18">
        <v>88.000000000000043</v>
      </c>
      <c r="J41" s="18">
        <v>56.000000000000007</v>
      </c>
    </row>
    <row r="42" spans="1:10" s="4" customFormat="1" x14ac:dyDescent="0.25">
      <c r="A42" s="2" t="s">
        <v>12</v>
      </c>
      <c r="B42" s="7">
        <v>1220.9999999999993</v>
      </c>
      <c r="C42" s="7">
        <v>823.00000000000011</v>
      </c>
      <c r="D42" s="7">
        <v>1069.0000000000005</v>
      </c>
      <c r="E42" s="7">
        <v>987.99999999999966</v>
      </c>
      <c r="F42" s="7">
        <v>875.99999999999989</v>
      </c>
      <c r="G42" s="17">
        <v>253.99999999999989</v>
      </c>
      <c r="H42" s="17">
        <v>293.00000000000006</v>
      </c>
      <c r="I42" s="17">
        <v>151.00000000000011</v>
      </c>
      <c r="J42" s="17">
        <v>178.0000000000002</v>
      </c>
    </row>
    <row r="43" spans="1:10" x14ac:dyDescent="0.25">
      <c r="A43" s="1" t="s">
        <v>40</v>
      </c>
      <c r="B43" s="8">
        <v>147.00000000000003</v>
      </c>
      <c r="C43" s="8">
        <v>93.999999999999986</v>
      </c>
      <c r="D43" s="8">
        <v>100.00000000000003</v>
      </c>
      <c r="E43" s="8">
        <v>131.00000000000006</v>
      </c>
      <c r="F43" s="8">
        <v>112.99999999999993</v>
      </c>
      <c r="G43" s="18">
        <v>29.999999999999993</v>
      </c>
      <c r="H43" s="18">
        <v>21.999999999999993</v>
      </c>
      <c r="I43" s="18">
        <v>24.000000000000007</v>
      </c>
      <c r="J43" s="18">
        <v>37.000000000000007</v>
      </c>
    </row>
    <row r="44" spans="1:10" x14ac:dyDescent="0.25">
      <c r="A44" s="1" t="s">
        <v>41</v>
      </c>
      <c r="B44" s="8">
        <v>687.00000000000045</v>
      </c>
      <c r="C44" s="8">
        <v>409</v>
      </c>
      <c r="D44" s="8">
        <v>539.00000000000011</v>
      </c>
      <c r="E44" s="8">
        <v>417.99999999999994</v>
      </c>
      <c r="F44" s="8">
        <v>321</v>
      </c>
      <c r="G44" s="18">
        <v>96</v>
      </c>
      <c r="H44" s="18">
        <v>125.00000000000001</v>
      </c>
      <c r="I44" s="18">
        <v>48</v>
      </c>
      <c r="J44" s="18">
        <v>52.000000000000021</v>
      </c>
    </row>
    <row r="45" spans="1:10" x14ac:dyDescent="0.25">
      <c r="A45" s="1" t="s">
        <v>42</v>
      </c>
      <c r="B45" s="8">
        <v>386.99999999999989</v>
      </c>
      <c r="C45" s="8">
        <v>320</v>
      </c>
      <c r="D45" s="8">
        <v>429.99999999999994</v>
      </c>
      <c r="E45" s="8">
        <v>439.00000000000011</v>
      </c>
      <c r="F45" s="8">
        <v>442.00000000000023</v>
      </c>
      <c r="G45" s="18">
        <v>128</v>
      </c>
      <c r="H45" s="18">
        <v>146.00000000000011</v>
      </c>
      <c r="I45" s="18">
        <v>79</v>
      </c>
      <c r="J45" s="18">
        <v>89.000000000000028</v>
      </c>
    </row>
    <row r="46" spans="1:10" s="4" customFormat="1" x14ac:dyDescent="0.25">
      <c r="A46" s="2" t="s">
        <v>13</v>
      </c>
      <c r="B46" s="7">
        <v>885.00000000000125</v>
      </c>
      <c r="C46" s="7">
        <v>747.99999999999989</v>
      </c>
      <c r="D46" s="7">
        <v>733.00000000000045</v>
      </c>
      <c r="E46" s="7">
        <v>635</v>
      </c>
      <c r="F46" s="7">
        <v>503.00000000000017</v>
      </c>
      <c r="G46" s="17">
        <v>156.00000000000017</v>
      </c>
      <c r="H46" s="17">
        <v>140.99999999999997</v>
      </c>
      <c r="I46" s="17">
        <v>107.00000000000007</v>
      </c>
      <c r="J46" s="17">
        <v>99.000000000000057</v>
      </c>
    </row>
    <row r="47" spans="1:10" x14ac:dyDescent="0.25">
      <c r="A47" s="1" t="s">
        <v>43</v>
      </c>
      <c r="B47" s="8">
        <v>429.00000000000017</v>
      </c>
      <c r="C47" s="8">
        <v>358</v>
      </c>
      <c r="D47" s="8">
        <v>372.99999999999972</v>
      </c>
      <c r="E47" s="8">
        <v>274.00000000000028</v>
      </c>
      <c r="F47" s="8">
        <v>98.000000000000014</v>
      </c>
      <c r="G47" s="18">
        <v>46.999999999999979</v>
      </c>
      <c r="H47" s="18">
        <v>50.000000000000014</v>
      </c>
      <c r="I47" s="18">
        <v>15.000000000000012</v>
      </c>
      <c r="J47" s="18">
        <v>19</v>
      </c>
    </row>
    <row r="48" spans="1:10" x14ac:dyDescent="0.25">
      <c r="A48" s="1" t="s">
        <v>44</v>
      </c>
      <c r="B48" s="8">
        <v>362.00000000000011</v>
      </c>
      <c r="C48" s="8">
        <v>328</v>
      </c>
      <c r="D48" s="8">
        <v>273.00000000000011</v>
      </c>
      <c r="E48" s="8">
        <v>285.00000000000017</v>
      </c>
      <c r="F48" s="8">
        <v>273.99999999999994</v>
      </c>
      <c r="G48" s="18">
        <v>75.000000000000028</v>
      </c>
      <c r="H48" s="18">
        <v>71.000000000000043</v>
      </c>
      <c r="I48" s="18">
        <v>63.000000000000014</v>
      </c>
      <c r="J48" s="18">
        <v>65.000000000000028</v>
      </c>
    </row>
    <row r="49" spans="1:20" x14ac:dyDescent="0.25">
      <c r="A49" s="9" t="s">
        <v>45</v>
      </c>
      <c r="B49" s="10">
        <v>94</v>
      </c>
      <c r="C49" s="10">
        <v>62</v>
      </c>
      <c r="D49" s="10">
        <v>87.000000000000014</v>
      </c>
      <c r="E49" s="10">
        <v>76.000000000000028</v>
      </c>
      <c r="F49" s="10">
        <v>130.99999999999994</v>
      </c>
      <c r="G49" s="19">
        <v>34.000000000000007</v>
      </c>
      <c r="H49" s="19">
        <v>20</v>
      </c>
      <c r="I49" s="19">
        <v>28.999999999999993</v>
      </c>
      <c r="J49" s="19">
        <v>15.000000000000007</v>
      </c>
    </row>
    <row r="50" spans="1:20" x14ac:dyDescent="0.25">
      <c r="A50" s="12" t="s">
        <v>55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x14ac:dyDescent="0.25">
      <c r="A51" s="12" t="s">
        <v>49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x14ac:dyDescent="0.25">
      <c r="A52" s="20" t="s">
        <v>50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</sheetData>
  <mergeCells count="8">
    <mergeCell ref="A52:T52"/>
    <mergeCell ref="A4:A6"/>
    <mergeCell ref="B5:B6"/>
    <mergeCell ref="C5:C6"/>
    <mergeCell ref="D5:D6"/>
    <mergeCell ref="E5:E6"/>
    <mergeCell ref="B4:J4"/>
    <mergeCell ref="F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Alison Omar Gil Jiménez</cp:lastModifiedBy>
  <dcterms:created xsi:type="dcterms:W3CDTF">2011-08-01T14:22:18Z</dcterms:created>
  <dcterms:modified xsi:type="dcterms:W3CDTF">2024-03-20T18:00:46Z</dcterms:modified>
</cp:coreProperties>
</file>