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Cuadros 2022\Abortos\"/>
    </mc:Choice>
  </mc:AlternateContent>
  <xr:revisionPtr revIDLastSave="0" documentId="13_ncr:1_{DBFB7F77-EB1F-4F45-B515-D399C708F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7" i="1"/>
</calcChain>
</file>

<file path=xl/sharedStrings.xml><?xml version="1.0" encoding="utf-8"?>
<sst xmlns="http://schemas.openxmlformats.org/spreadsheetml/2006/main" count="25" uniqueCount="25">
  <si>
    <t>2019</t>
  </si>
  <si>
    <t>2020</t>
  </si>
  <si>
    <t>2021</t>
  </si>
  <si>
    <t>2022</t>
  </si>
  <si>
    <t>Total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</si>
  <si>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</si>
  <si>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</si>
  <si>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</si>
  <si>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</si>
  <si>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</si>
  <si>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</si>
  <si>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años o más</t>
  </si>
  <si>
    <t>Menor de 15 años</t>
  </si>
  <si>
    <t>Año</t>
  </si>
  <si>
    <t xml:space="preserve">Grupos de edad 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</si>
  <si>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</si>
  <si>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t>Fuente: Repositorio de Información Estadísticas del Sector Salud (RIESS).</t>
  </si>
  <si>
    <t>2023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</si>
  <si>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</si>
  <si>
    <t>Total país</t>
  </si>
  <si>
    <t>Primer trimestre</t>
  </si>
  <si>
    <t>Segundo trimestre</t>
  </si>
  <si>
    <t>Tercer trimestre</t>
  </si>
  <si>
    <t>Cuarto trimestre</t>
  </si>
  <si>
    <r>
      <rPr>
        <b/>
        <sz val="9"/>
        <rFont val="Roboto"/>
      </rPr>
      <t>REPÚBLICA DOMINICANA:</t>
    </r>
    <r>
      <rPr>
        <sz val="9"/>
        <rFont val="Roboto"/>
      </rPr>
      <t xml:space="preserve"> Número de abortos por trimestre, según grupo de edad de la madre, 2019-2023.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</si>
</sst>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Roboto"/>
    </font>
    <font>
      <sz val="1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sz val="10"/>
      <name val="Arial"/>
      <family val="2"/>
    </font>
    <font>
      <sz val="7"/>
      <name val="Roboto"/>
    </font>
    <font>
      <b/>
      <sz val="9"/>
      <name val="Roboto"/>
    </font>
    <font>
      <sz val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2" borderId="1"/>
    <xf numFmtId="0" fontId="10" fillId="2" borderId="1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left" vertical="center"/>
    </xf>
    <xf numFmtId="3" fontId="7" fillId="3" borderId="1" xfId="35" applyNumberFormat="1" applyFont="1" applyFill="1" applyAlignment="1">
      <alignment horizontal="right" vertical="center"/>
    </xf>
    <xf numFmtId="0" fontId="7" fillId="3" borderId="1" xfId="35" applyFont="1" applyFill="1" applyAlignment="1">
      <alignment horizontal="left"/>
    </xf>
    <xf numFmtId="0" fontId="7" fillId="3" borderId="0" xfId="0" applyFont="1" applyFill="1"/>
    <xf numFmtId="0" fontId="7" fillId="0" borderId="0" xfId="0" applyFont="1"/>
    <xf numFmtId="164" fontId="2" fillId="3" borderId="1" xfId="34" applyNumberFormat="1" applyFont="1" applyFill="1" applyBorder="1" applyAlignment="1">
      <alignment horizontal="right" vertical="top"/>
    </xf>
    <xf numFmtId="0" fontId="2" fillId="3" borderId="1" xfId="23" applyFont="1" applyFill="1" applyBorder="1" applyAlignment="1">
      <alignment horizontal="left" vertical="top" wrapText="1"/>
    </xf>
    <xf numFmtId="164" fontId="2" fillId="3" borderId="2" xfId="34" applyNumberFormat="1" applyFont="1" applyFill="1" applyBorder="1" applyAlignment="1">
      <alignment horizontal="right" vertical="top"/>
    </xf>
    <xf numFmtId="0" fontId="8" fillId="3" borderId="1" xfId="22" applyFont="1" applyFill="1" applyBorder="1" applyAlignment="1">
      <alignment horizontal="left" vertical="top" wrapText="1"/>
    </xf>
    <xf numFmtId="164" fontId="8" fillId="3" borderId="1" xfId="34" applyNumberFormat="1" applyFont="1" applyFill="1" applyBorder="1" applyAlignment="1">
      <alignment horizontal="right" vertical="top"/>
    </xf>
    <xf numFmtId="2" fontId="8" fillId="3" borderId="3" xfId="13" applyNumberFormat="1" applyFont="1" applyFill="1" applyBorder="1" applyAlignment="1">
      <alignment horizontal="center"/>
    </xf>
    <xf numFmtId="0" fontId="8" fillId="3" borderId="3" xfId="0" applyFont="1" applyFill="1" applyBorder="1"/>
    <xf numFmtId="0" fontId="2" fillId="3" borderId="2" xfId="23" applyFont="1" applyFill="1" applyBorder="1" applyAlignment="1">
      <alignment horizontal="left" vertical="top" wrapText="1"/>
    </xf>
    <xf numFmtId="0" fontId="2" fillId="3" borderId="1" xfId="24" applyFont="1" applyFill="1" applyBorder="1" applyAlignment="1">
      <alignment horizontal="left" vertical="top" wrapText="1"/>
    </xf>
    <xf numFmtId="0" fontId="7" fillId="3" borderId="1" xfId="35" applyFont="1" applyFill="1" applyAlignment="1">
      <alignment horizontal="left"/>
    </xf>
    <xf numFmtId="0" fontId="8" fillId="3" borderId="4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2" fontId="8" fillId="3" borderId="4" xfId="11" applyNumberFormat="1" applyFont="1" applyFill="1" applyBorder="1" applyAlignment="1">
      <alignment horizontal="center" vertical="center"/>
    </xf>
    <xf numFmtId="2" fontId="8" fillId="3" borderId="2" xfId="11" applyNumberFormat="1" applyFont="1" applyFill="1" applyBorder="1" applyAlignment="1">
      <alignment horizontal="center" vertical="center"/>
    </xf>
    <xf numFmtId="2" fontId="8" fillId="3" borderId="4" xfId="13" applyNumberFormat="1" applyFont="1" applyFill="1" applyBorder="1" applyAlignment="1">
      <alignment horizontal="center"/>
    </xf>
    <xf numFmtId="0" fontId="8" fillId="3" borderId="3" xfId="7" applyFont="1" applyFill="1" applyBorder="1" applyAlignment="1">
      <alignment horizontal="center" wrapText="1"/>
    </xf>
    <xf numFmtId="0" fontId="10" fillId="2" borderId="1" xfId="36"/>
  </cellXfs>
  <cellStyles count="37">
    <cellStyle name="Millares" xfId="34" builtinId="3"/>
    <cellStyle name="Normal" xfId="0" builtinId="0"/>
    <cellStyle name="Normal 10 2 2" xfId="35" xr:uid="{D41C8B64-AD92-41F9-B9E2-669840BF9468}"/>
    <cellStyle name="Normal_Sheet1" xfId="36" xr:uid="{BAA69D9A-46BF-41B6-85FD-812C2997A712}"/>
    <cellStyle name="style1681928431566" xfId="1" xr:uid="{00000000-0005-0000-0000-000001000000}"/>
    <cellStyle name="style1681928431644" xfId="2" xr:uid="{00000000-0005-0000-0000-000002000000}"/>
    <cellStyle name="style1681928431682" xfId="3" xr:uid="{00000000-0005-0000-0000-000003000000}"/>
    <cellStyle name="style1681928431729" xfId="4" xr:uid="{00000000-0005-0000-0000-000004000000}"/>
    <cellStyle name="style1681928431766" xfId="5" xr:uid="{00000000-0005-0000-0000-000005000000}"/>
    <cellStyle name="style1681928431813" xfId="6" xr:uid="{00000000-0005-0000-0000-000006000000}"/>
    <cellStyle name="style1681928431860" xfId="7" xr:uid="{00000000-0005-0000-0000-000007000000}"/>
    <cellStyle name="style1681928431898" xfId="8" xr:uid="{00000000-0005-0000-0000-000008000000}"/>
    <cellStyle name="style1681928431945" xfId="9" xr:uid="{00000000-0005-0000-0000-000009000000}"/>
    <cellStyle name="style1681928431983" xfId="10" xr:uid="{00000000-0005-0000-0000-00000A000000}"/>
    <cellStyle name="style1681928432030" xfId="11" xr:uid="{00000000-0005-0000-0000-00000B000000}"/>
    <cellStyle name="style1681928432067" xfId="12" xr:uid="{00000000-0005-0000-0000-00000C000000}"/>
    <cellStyle name="style1681928432114" xfId="13" xr:uid="{00000000-0005-0000-0000-00000D000000}"/>
    <cellStyle name="style1681928432146" xfId="14" xr:uid="{00000000-0005-0000-0000-00000E000000}"/>
    <cellStyle name="style1681928432183" xfId="15" xr:uid="{00000000-0005-0000-0000-00000F000000}"/>
    <cellStyle name="style1681928432215" xfId="16" xr:uid="{00000000-0005-0000-0000-000010000000}"/>
    <cellStyle name="style1681928432268" xfId="17" xr:uid="{00000000-0005-0000-0000-000011000000}"/>
    <cellStyle name="style1681928432299" xfId="18" xr:uid="{00000000-0005-0000-0000-000012000000}"/>
    <cellStyle name="style1681928432346" xfId="19" xr:uid="{00000000-0005-0000-0000-000013000000}"/>
    <cellStyle name="style1681928432399" xfId="20" xr:uid="{00000000-0005-0000-0000-000014000000}"/>
    <cellStyle name="style1681928432435" xfId="21" xr:uid="{00000000-0005-0000-0000-000015000000}"/>
    <cellStyle name="style1681928432484" xfId="22" xr:uid="{00000000-0005-0000-0000-000016000000}"/>
    <cellStyle name="style1681928432531" xfId="23" xr:uid="{00000000-0005-0000-0000-000017000000}"/>
    <cellStyle name="style1681928432569" xfId="24" xr:uid="{00000000-0005-0000-0000-000018000000}"/>
    <cellStyle name="style1681928432600" xfId="25" xr:uid="{00000000-0005-0000-0000-000019000000}"/>
    <cellStyle name="style1681928432647" xfId="26" xr:uid="{00000000-0005-0000-0000-00001A000000}"/>
    <cellStyle name="style1681928432685" xfId="27" xr:uid="{00000000-0005-0000-0000-00001B000000}"/>
    <cellStyle name="style1681928432731" xfId="28" xr:uid="{00000000-0005-0000-0000-00001C000000}"/>
    <cellStyle name="style1681928432779" xfId="29" xr:uid="{00000000-0005-0000-0000-00001D000000}"/>
    <cellStyle name="style1681928432822" xfId="30" xr:uid="{00000000-0005-0000-0000-00001E000000}"/>
    <cellStyle name="style1681928432863" xfId="31" xr:uid="{00000000-0005-0000-0000-00001F000000}"/>
    <cellStyle name="style1681928432903" xfId="32" xr:uid="{00000000-0005-0000-0000-000020000000}"/>
    <cellStyle name="style1681928432943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161925</xdr:rowOff>
    </xdr:from>
    <xdr:to>
      <xdr:col>11</xdr:col>
      <xdr:colOff>351847</xdr:colOff>
      <xdr:row>2</xdr:row>
      <xdr:rowOff>57150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A1CAE31A-B99B-4208-92C5-351F2B7E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161925"/>
          <a:ext cx="6375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8"/>
  <sheetViews>
    <sheetView showGridLines="0" tabSelected="1" workbookViewId="0">
      <selection activeCell="A8" sqref="A8"/>
    </sheetView>
  </sheetViews>
  <sheetFormatPr baseColWidth="10" defaultColWidth="9.140625" defaultRowHeight="15" x14ac:dyDescent="0.25"/>
  <cols>
    <col min="1" max="1" width="17.140625" style="1" customWidth="1"/>
    <col min="2" max="5" width="12.28515625" style="1" customWidth="1"/>
    <col min="6" max="6" width="8.42578125" style="1" bestFit="1" customWidth="1"/>
    <col min="7" max="7" width="13.140625" style="1" bestFit="1" customWidth="1"/>
    <col min="8" max="8" width="15" style="1" bestFit="1" customWidth="1"/>
    <col min="9" max="9" width="12.85546875" style="1" bestFit="1" customWidth="1"/>
    <col min="10" max="10" width="13.28515625" style="1" bestFit="1" customWidth="1"/>
    <col min="11" max="16384" width="9.140625" style="1"/>
  </cols>
  <sheetData>
    <row r="2" spans="1:19" ht="15.75" customHeight="1" x14ac:dyDescent="0.25">
      <c r="A2" s="2" t="s">
        <v>24</v>
      </c>
    </row>
    <row r="3" spans="1:19" ht="15.75" customHeight="1" x14ac:dyDescent="0.25">
      <c r="A3" s="2"/>
    </row>
    <row r="4" spans="1:19" ht="15.95" customHeight="1" x14ac:dyDescent="0.25">
      <c r="A4" s="18" t="s">
        <v>14</v>
      </c>
      <c r="B4" s="23" t="s">
        <v>13</v>
      </c>
      <c r="C4" s="23"/>
      <c r="D4" s="23"/>
      <c r="E4" s="23"/>
      <c r="F4" s="23"/>
      <c r="G4" s="23"/>
      <c r="H4" s="23"/>
      <c r="I4" s="23"/>
      <c r="J4" s="23"/>
    </row>
    <row r="5" spans="1:19" ht="15.95" customHeight="1" x14ac:dyDescent="0.25">
      <c r="A5" s="19"/>
      <c r="B5" s="20" t="s">
        <v>0</v>
      </c>
      <c r="C5" s="20" t="s">
        <v>1</v>
      </c>
      <c r="D5" s="20" t="s">
        <v>2</v>
      </c>
      <c r="E5" s="20" t="s">
        <v>3</v>
      </c>
      <c r="F5" s="22" t="s">
        <v>17</v>
      </c>
      <c r="G5" s="22"/>
      <c r="H5" s="22"/>
      <c r="I5" s="22"/>
      <c r="J5" s="22"/>
    </row>
    <row r="6" spans="1:19" ht="15.95" customHeight="1" x14ac:dyDescent="0.25">
      <c r="A6" s="19"/>
      <c r="B6" s="21"/>
      <c r="C6" s="21"/>
      <c r="D6" s="21"/>
      <c r="E6" s="21"/>
      <c r="F6" s="13" t="s">
        <v>19</v>
      </c>
      <c r="G6" s="14" t="s">
        <v>20</v>
      </c>
      <c r="H6" s="14" t="s">
        <v>21</v>
      </c>
      <c r="I6" s="14" t="s">
        <v>22</v>
      </c>
      <c r="J6" s="14" t="s">
        <v>23</v>
      </c>
    </row>
    <row r="7" spans="1:19" ht="17.100000000000001" customHeight="1" x14ac:dyDescent="0.25">
      <c r="A7" s="11" t="s">
        <v>4</v>
      </c>
      <c r="B7" s="12">
        <v>15472.999999999996</v>
      </c>
      <c r="C7" s="12">
        <v>11384</v>
      </c>
      <c r="D7" s="12">
        <v>12303.999999999953</v>
      </c>
      <c r="E7" s="12">
        <v>11735.000000000053</v>
      </c>
      <c r="F7" s="12">
        <f>SUM(F9:F15)</f>
        <v>10331.000000000002</v>
      </c>
      <c r="G7" s="12">
        <f>SUM(G9:G15)</f>
        <v>2907.0000000000005</v>
      </c>
      <c r="H7" s="12">
        <f>SUM(H9:H15)</f>
        <v>3140</v>
      </c>
      <c r="I7" s="12">
        <f>SUM(I9:I15)</f>
        <v>2273</v>
      </c>
      <c r="J7" s="12">
        <f>SUM(J9:J15)</f>
        <v>2011.0000000000005</v>
      </c>
    </row>
    <row r="8" spans="1:19" ht="17.100000000000001" customHeight="1" x14ac:dyDescent="0.25">
      <c r="A8" s="16" t="s">
        <v>12</v>
      </c>
      <c r="B8" s="8">
        <v>196.0000000000002</v>
      </c>
      <c r="C8" s="8">
        <v>144</v>
      </c>
      <c r="D8" s="8">
        <v>117.00000000000021</v>
      </c>
      <c r="E8" s="8">
        <v>128.99999999999991</v>
      </c>
      <c r="F8" s="8">
        <v>99</v>
      </c>
      <c r="G8" s="8">
        <v>19.000000000000007</v>
      </c>
      <c r="H8" s="8">
        <v>20.000000000000007</v>
      </c>
      <c r="I8" s="8">
        <v>28.000000000000014</v>
      </c>
      <c r="J8" s="8">
        <v>31.999999999999982</v>
      </c>
    </row>
    <row r="9" spans="1:19" ht="17.100000000000001" customHeight="1" x14ac:dyDescent="0.25">
      <c r="A9" s="9" t="s">
        <v>5</v>
      </c>
      <c r="B9" s="8">
        <v>2918.9999999999991</v>
      </c>
      <c r="C9" s="8">
        <v>1989.9999999999998</v>
      </c>
      <c r="D9" s="8">
        <v>2165.0000000000023</v>
      </c>
      <c r="E9" s="8">
        <v>1917.0000000000002</v>
      </c>
      <c r="F9" s="8">
        <v>1675.9999999999984</v>
      </c>
      <c r="G9" s="8">
        <v>480.99999999999989</v>
      </c>
      <c r="H9" s="8">
        <v>493.99999999999983</v>
      </c>
      <c r="I9" s="8">
        <v>379.99999999999994</v>
      </c>
      <c r="J9" s="8">
        <v>321.00000000000017</v>
      </c>
    </row>
    <row r="10" spans="1:19" ht="17.100000000000001" customHeight="1" x14ac:dyDescent="0.25">
      <c r="A10" s="9" t="s">
        <v>6</v>
      </c>
      <c r="B10" s="8">
        <v>4887.9999999999964</v>
      </c>
      <c r="C10" s="8">
        <v>3508.0000000000005</v>
      </c>
      <c r="D10" s="8">
        <v>3907.0000000000064</v>
      </c>
      <c r="E10" s="8">
        <v>3538.000000000005</v>
      </c>
      <c r="F10" s="8">
        <v>3155.9999999999995</v>
      </c>
      <c r="G10" s="8">
        <v>902.00000000000045</v>
      </c>
      <c r="H10" s="8">
        <v>953.99999999999977</v>
      </c>
      <c r="I10" s="8">
        <v>668.00000000000023</v>
      </c>
      <c r="J10" s="8">
        <v>631.99999999999989</v>
      </c>
    </row>
    <row r="11" spans="1:19" ht="17.100000000000001" customHeight="1" x14ac:dyDescent="0.25">
      <c r="A11" s="9" t="s">
        <v>7</v>
      </c>
      <c r="B11" s="8">
        <v>3727.9999999999986</v>
      </c>
      <c r="C11" s="8">
        <v>2834.0000000000005</v>
      </c>
      <c r="D11" s="8">
        <v>3023.0000000000014</v>
      </c>
      <c r="E11" s="8">
        <v>2800.9999999999973</v>
      </c>
      <c r="F11" s="8">
        <v>2494.9999999999995</v>
      </c>
      <c r="G11" s="8">
        <v>712.00000000000045</v>
      </c>
      <c r="H11" s="8">
        <v>776.00000000000023</v>
      </c>
      <c r="I11" s="8">
        <v>530.99999999999932</v>
      </c>
      <c r="J11" s="8">
        <v>476.00000000000011</v>
      </c>
    </row>
    <row r="12" spans="1:19" ht="17.100000000000001" customHeight="1" x14ac:dyDescent="0.25">
      <c r="A12" s="9" t="s">
        <v>8</v>
      </c>
      <c r="B12" s="8">
        <v>2041.0000000000007</v>
      </c>
      <c r="C12" s="8">
        <v>1665.9999999999998</v>
      </c>
      <c r="D12" s="8">
        <v>1734.9999999999961</v>
      </c>
      <c r="E12" s="8">
        <v>1826.9999999999995</v>
      </c>
      <c r="F12" s="8">
        <v>1646.9999999999993</v>
      </c>
      <c r="G12" s="8">
        <v>438.99999999999966</v>
      </c>
      <c r="H12" s="8">
        <v>498.00000000000017</v>
      </c>
      <c r="I12" s="8">
        <v>390.00000000000034</v>
      </c>
      <c r="J12" s="8">
        <v>320</v>
      </c>
    </row>
    <row r="13" spans="1:19" ht="17.100000000000001" customHeight="1" x14ac:dyDescent="0.25">
      <c r="A13" s="9" t="s">
        <v>9</v>
      </c>
      <c r="B13" s="8">
        <v>1156.0000000000009</v>
      </c>
      <c r="C13" s="8">
        <v>860.00000000000011</v>
      </c>
      <c r="D13" s="8">
        <v>930.99999999999966</v>
      </c>
      <c r="E13" s="8">
        <v>1005.9999999999999</v>
      </c>
      <c r="F13" s="8">
        <v>899.00000000000091</v>
      </c>
      <c r="G13" s="8">
        <v>241.00000000000003</v>
      </c>
      <c r="H13" s="8">
        <v>281.00000000000006</v>
      </c>
      <c r="I13" s="8">
        <v>203.99999999999991</v>
      </c>
      <c r="J13" s="8">
        <v>173.0000000000004</v>
      </c>
    </row>
    <row r="14" spans="1:19" ht="17.100000000000001" customHeight="1" x14ac:dyDescent="0.25">
      <c r="A14" s="9" t="s">
        <v>10</v>
      </c>
      <c r="B14" s="8">
        <v>433.0000000000004</v>
      </c>
      <c r="C14" s="8">
        <v>308</v>
      </c>
      <c r="D14" s="8">
        <v>345.00000000000034</v>
      </c>
      <c r="E14" s="8">
        <v>424.00000000000011</v>
      </c>
      <c r="F14" s="8">
        <v>359.00000000000102</v>
      </c>
      <c r="G14" s="8">
        <v>109</v>
      </c>
      <c r="H14" s="8">
        <v>103.99999999999993</v>
      </c>
      <c r="I14" s="8">
        <v>77.000000000000057</v>
      </c>
      <c r="J14" s="8">
        <v>69.000000000000099</v>
      </c>
    </row>
    <row r="15" spans="1:19" ht="17.100000000000001" customHeight="1" x14ac:dyDescent="0.25">
      <c r="A15" s="15" t="s">
        <v>11</v>
      </c>
      <c r="B15" s="10">
        <v>112.00000000000006</v>
      </c>
      <c r="C15" s="10">
        <v>73.999999999999972</v>
      </c>
      <c r="D15" s="10">
        <v>81.000000000000071</v>
      </c>
      <c r="E15" s="10">
        <v>93.000000000000071</v>
      </c>
      <c r="F15" s="10">
        <v>98.999999999999986</v>
      </c>
      <c r="G15" s="10">
        <v>23.000000000000014</v>
      </c>
      <c r="H15" s="10">
        <v>33.000000000000036</v>
      </c>
      <c r="I15" s="10">
        <v>23.000000000000007</v>
      </c>
      <c r="J15" s="10">
        <v>20.000000000000025</v>
      </c>
    </row>
    <row r="16" spans="1:19" x14ac:dyDescent="0.25">
      <c r="A16" s="3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3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</row>
    <row r="27" spans="1:19" x14ac:dyDescent="0.25">
      <c r="J27" s="24"/>
    </row>
    <row r="28" spans="1:19" x14ac:dyDescent="0.25">
      <c r="J28" s="24"/>
    </row>
    <row r="29" spans="1:19" x14ac:dyDescent="0.25">
      <c r="J29" s="24"/>
    </row>
    <row r="30" spans="1:19" x14ac:dyDescent="0.25">
      <c r="J30" s="24"/>
    </row>
    <row r="31" spans="1:19" x14ac:dyDescent="0.25">
      <c r="J31" s="24"/>
    </row>
    <row r="32" spans="1:19" x14ac:dyDescent="0.25">
      <c r="J32" s="24"/>
    </row>
    <row r="33" spans="10:10" x14ac:dyDescent="0.25">
      <c r="J33" s="24"/>
    </row>
    <row r="34" spans="10:10" x14ac:dyDescent="0.25">
      <c r="J34" s="24"/>
    </row>
    <row r="35" spans="10:10" x14ac:dyDescent="0.25">
      <c r="J35" s="24"/>
    </row>
    <row r="36" spans="10:10" x14ac:dyDescent="0.25">
      <c r="J36" s="24"/>
    </row>
    <row r="37" spans="10:10" x14ac:dyDescent="0.25">
      <c r="J37" s="24"/>
    </row>
    <row r="38" spans="10:10" x14ac:dyDescent="0.25">
      <c r="J38" s="24"/>
    </row>
  </sheetData>
  <mergeCells count="8">
    <mergeCell ref="A18:S18"/>
    <mergeCell ref="A4:A6"/>
    <mergeCell ref="B5:B6"/>
    <mergeCell ref="C5:C6"/>
    <mergeCell ref="D5:D6"/>
    <mergeCell ref="E5:E6"/>
    <mergeCell ref="F5:J5"/>
    <mergeCell ref="B4:J4"/>
  </mergeCells>
  <phoneticPr fontId="9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Omar Gil Jiménez</cp:lastModifiedBy>
  <dcterms:created xsi:type="dcterms:W3CDTF">2011-08-01T14:22:18Z</dcterms:created>
  <dcterms:modified xsi:type="dcterms:W3CDTF">2024-03-20T18:03:04Z</dcterms:modified>
</cp:coreProperties>
</file>