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3.10.06" sheetId="1" r:id="rId1"/>
  </sheets>
  <definedNames>
    <definedName name="_xlnm.Print_Area" localSheetId="0">'3.10.06'!$A$1:$K$49</definedName>
  </definedNames>
  <calcPr fullCalcOnLoad="1"/>
</workbook>
</file>

<file path=xl/sharedStrings.xml><?xml version="1.0" encoding="utf-8"?>
<sst xmlns="http://schemas.openxmlformats.org/spreadsheetml/2006/main" count="76" uniqueCount="20">
  <si>
    <t>Año</t>
  </si>
  <si>
    <t xml:space="preserve">Las Américas, Dr. José Francisco Peña Gómez </t>
  </si>
  <si>
    <t>General Gregorio Luperón, Puerto Plata</t>
  </si>
  <si>
    <t>Punta Cana, La Altagracia</t>
  </si>
  <si>
    <t>La Romana</t>
  </si>
  <si>
    <t xml:space="preserve">La Vega </t>
  </si>
  <si>
    <t>María Montés, Barahona</t>
  </si>
  <si>
    <t>Cibao, Santiago</t>
  </si>
  <si>
    <t>Presidente Juan Bosch (El Catey), Samaná</t>
  </si>
  <si>
    <t>Total</t>
  </si>
  <si>
    <t>Aeropuerto internacional</t>
  </si>
  <si>
    <t>Fuente: Registros administrativos, Departamento de Estadísticas, Instituto Dominicano de Aviación Civil (IDAC)</t>
  </si>
  <si>
    <t>*Cifras sujetas a rectificacion</t>
  </si>
  <si>
    <t>n/d</t>
  </si>
  <si>
    <t>n/d: Información no disponible</t>
  </si>
  <si>
    <t>Nota: Excluye pasajeros menores de 2 años de edad</t>
  </si>
  <si>
    <r>
      <rPr>
        <vertAlign val="superscript"/>
        <sz val="7"/>
        <rFont val="Roboto"/>
        <family val="0"/>
      </rPr>
      <t>1</t>
    </r>
    <r>
      <rPr>
        <sz val="7"/>
        <rFont val="Roboto"/>
        <family val="0"/>
      </rPr>
      <t>Información correspondiente al Aeropuerto de Herrera hasta el año 2005</t>
    </r>
  </si>
  <si>
    <t xml:space="preserve">Para el año 2011 el aeropuerto Dr. Balaguer. La Isabela, Santo Domingo no hubo operaciones </t>
  </si>
  <si>
    <r>
      <rPr>
        <b/>
        <sz val="9"/>
        <rFont val="Roboto"/>
        <family val="0"/>
      </rPr>
      <t>Cuadro 3.10-06</t>
    </r>
    <r>
      <rPr>
        <sz val="9"/>
        <rFont val="Roboto"/>
        <family val="0"/>
      </rPr>
      <t>. REPÚBLICA DOMINICANA: Número de vuelos regulares internacionales por año, según aeropuerto, 1998-2023*</t>
    </r>
  </si>
  <si>
    <r>
      <t>Dr. Joaquín Balaguer (La Isabela), Santo Domingo</t>
    </r>
    <r>
      <rPr>
        <vertAlign val="superscript"/>
        <sz val="9"/>
        <rFont val="Roboto black"/>
        <family val="0"/>
      </rPr>
      <t>1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</si>
</sst>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m\-d\-yy"/>
    <numFmt numFmtId="187" formatCode="_-[$€-2]* #,##0.00_-;\-[$€-2]* #,##0.00_-;_-[$€-2]* &quot;-&quot;??_-"/>
    <numFmt numFmtId="188" formatCode="_-* #,##0.0_-;\-* #,##0.0_-;_-* &quot;-&quot;_-;_-@_-"/>
    <numFmt numFmtId="189" formatCode="_-* #,##0\ _P_t_s_-;\-* #,##0\ _P_t_s_-;_-* &quot;-&quot;\ _P_t_s_-;_-@_-"/>
    <numFmt numFmtId="190" formatCode="0.00_)"/>
    <numFmt numFmtId="191" formatCode="_(* #,##0_);_(* \(#,##0\);_(* &quot;-&quot;??_);_(@_)"/>
    <numFmt numFmtId="192" formatCode="0.0"/>
    <numFmt numFmtId="193" formatCode="_(* #,##0.000_);_(* \(#,##0.000\);_(* &quot;-&quot;??_);_(@_)"/>
    <numFmt numFmtId="194" formatCode="_(* #,##0.00_);_(* \(#,##0.00\);_(* &quot;-&quot;_);_(@_)"/>
    <numFmt numFmtId="195" formatCode="#,##0.0"/>
    <numFmt numFmtId="196" formatCode="#,##0;[Red]#,##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[$-1C0A]dddd\,\ dd&quot; de &quot;mmmm&quot; de &quot;yyyy"/>
  </numFmts>
  <fonts count="42">
    <font>
      <sz val="8"/>
      <name val="Franklin Gothic Bo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8"/>
      <name val="Franklin Gothic Demi"/>
      <family val="2"/>
    </font>
    <font>
      <sz val="7"/>
      <name val="Franklin Gothic Book"/>
      <family val="2"/>
    </font>
    <font>
      <sz val="7"/>
      <color indexed="22"/>
      <name val="Franklin Gothic Demi"/>
      <family val="2"/>
    </font>
    <font>
      <b/>
      <sz val="8"/>
      <name val="Franklin Gothic Book"/>
      <family val="2"/>
    </font>
    <font>
      <sz val="8"/>
      <name val="Roboto"/>
      <family val="0"/>
    </font>
    <font>
      <sz val="9"/>
      <name val="Roboto"/>
      <family val="0"/>
    </font>
    <font>
      <b/>
      <sz val="9"/>
      <name val="Roboto"/>
      <family val="0"/>
    </font>
    <font>
      <sz val="7"/>
      <name val="Roboto"/>
      <family val="0"/>
    </font>
    <font>
      <vertAlign val="superscript"/>
      <sz val="7"/>
      <name val="Roboto"/>
      <family val="0"/>
    </font>
    <font>
      <b/>
      <sz val="9"/>
      <name val="Roboto black"/>
      <family val="0"/>
    </font>
    <font>
      <sz val="9"/>
      <name val="Roboto regular"/>
      <family val="0"/>
    </font>
    <font>
      <vertAlign val="superscript"/>
      <sz val="9"/>
      <name val="Roboto black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6" fontId="3" fillId="8" borderId="1">
      <alignment horizontal="center" vertical="center"/>
      <protection/>
    </xf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6" fontId="10" fillId="0" borderId="0">
      <alignment/>
      <protection locked="0"/>
    </xf>
    <xf numFmtId="0" fontId="16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7" borderId="2" applyNumberFormat="0" applyAlignment="0" applyProtection="0"/>
    <xf numFmtId="0" fontId="1" fillId="2" borderId="6">
      <alignment horizontal="center" textRotation="44"/>
      <protection/>
    </xf>
    <xf numFmtId="187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8" fontId="9" fillId="0" borderId="0">
      <alignment/>
      <protection locked="0"/>
    </xf>
    <xf numFmtId="0" fontId="5" fillId="4" borderId="0" applyNumberFormat="0" applyBorder="0" applyAlignment="0" applyProtection="0"/>
    <xf numFmtId="38" fontId="14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189" fontId="9" fillId="0" borderId="0">
      <alignment/>
      <protection locked="0"/>
    </xf>
    <xf numFmtId="189" fontId="9" fillId="0" borderId="0">
      <alignment/>
      <protection locked="0"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2" fillId="7" borderId="2" applyNumberFormat="0" applyAlignment="0" applyProtection="0"/>
    <xf numFmtId="10" fontId="14" fillId="22" borderId="10" applyNumberFormat="0" applyBorder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3" borderId="0" applyNumberFormat="0" applyBorder="0" applyAlignment="0" applyProtection="0"/>
    <xf numFmtId="37" fontId="22" fillId="0" borderId="0">
      <alignment/>
      <protection/>
    </xf>
    <xf numFmtId="190" fontId="2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22" borderId="11" applyNumberFormat="0" applyFont="0" applyAlignment="0" applyProtection="0"/>
    <xf numFmtId="0" fontId="9" fillId="22" borderId="11" applyNumberFormat="0" applyFont="0" applyAlignment="0" applyProtection="0"/>
    <xf numFmtId="0" fontId="24" fillId="20" borderId="12" applyNumberFormat="0" applyAlignment="0" applyProtection="0"/>
    <xf numFmtId="10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4" borderId="13" applyNumberFormat="0" applyFont="0" applyBorder="0" applyAlignment="0">
      <protection/>
    </xf>
    <xf numFmtId="0" fontId="24" fillId="20" borderId="12" applyNumberFormat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28" fillId="0" borderId="14" applyNumberFormat="0" applyFill="0" applyAlignment="0" applyProtection="0"/>
    <xf numFmtId="37" fontId="14" fillId="23" borderId="0" applyNumberFormat="0" applyBorder="0" applyAlignment="0" applyProtection="0"/>
    <xf numFmtId="37" fontId="14" fillId="0" borderId="0">
      <alignment/>
      <protection/>
    </xf>
    <xf numFmtId="3" fontId="29" fillId="0" borderId="9" applyProtection="0">
      <alignment/>
    </xf>
    <xf numFmtId="0" fontId="2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horizontal="left"/>
    </xf>
    <xf numFmtId="0" fontId="0" fillId="25" borderId="0" xfId="0" applyFill="1" applyBorder="1" applyAlignment="1">
      <alignment/>
    </xf>
    <xf numFmtId="0" fontId="30" fillId="25" borderId="0" xfId="0" applyFont="1" applyFill="1" applyBorder="1" applyAlignment="1">
      <alignment/>
    </xf>
    <xf numFmtId="49" fontId="31" fillId="0" borderId="0" xfId="102" applyNumberFormat="1" applyFont="1" applyFill="1" applyAlignment="1">
      <alignment vertical="center"/>
    </xf>
    <xf numFmtId="49" fontId="31" fillId="25" borderId="0" xfId="105" applyNumberFormat="1" applyFont="1" applyFill="1" applyAlignment="1">
      <alignment/>
    </xf>
    <xf numFmtId="49" fontId="31" fillId="25" borderId="0" xfId="105" applyNumberFormat="1" applyFont="1" applyFill="1" applyAlignment="1">
      <alignment horizontal="left" indent="2"/>
    </xf>
    <xf numFmtId="0" fontId="33" fillId="25" borderId="0" xfId="0" applyFont="1" applyFill="1" applyAlignment="1">
      <alignment/>
    </xf>
    <xf numFmtId="0" fontId="35" fillId="25" borderId="0" xfId="0" applyFont="1" applyFill="1" applyAlignment="1">
      <alignment/>
    </xf>
    <xf numFmtId="3" fontId="35" fillId="25" borderId="0" xfId="102" applyNumberFormat="1" applyFont="1" applyFill="1" applyBorder="1" applyAlignment="1">
      <alignment horizontal="right" vertical="center" indent="1"/>
    </xf>
    <xf numFmtId="3" fontId="35" fillId="25" borderId="0" xfId="114" applyNumberFormat="1" applyFont="1" applyFill="1" applyBorder="1" applyAlignment="1">
      <alignment horizontal="right" vertical="center" indent="1"/>
      <protection/>
    </xf>
    <xf numFmtId="3" fontId="35" fillId="0" borderId="0" xfId="114" applyNumberFormat="1" applyFont="1" applyFill="1" applyBorder="1" applyAlignment="1">
      <alignment horizontal="center" vertical="center"/>
      <protection/>
    </xf>
    <xf numFmtId="3" fontId="35" fillId="25" borderId="0" xfId="105" applyNumberFormat="1" applyFont="1" applyFill="1" applyBorder="1" applyAlignment="1">
      <alignment horizontal="right" indent="1"/>
    </xf>
    <xf numFmtId="0" fontId="35" fillId="25" borderId="0" xfId="113" applyFont="1" applyFill="1" applyBorder="1" applyAlignment="1">
      <alignment horizontal="left" vertical="center" indent="1"/>
      <protection/>
    </xf>
    <xf numFmtId="0" fontId="35" fillId="25" borderId="15" xfId="113" applyFont="1" applyFill="1" applyBorder="1" applyAlignment="1">
      <alignment horizontal="left" vertical="center" indent="1"/>
      <protection/>
    </xf>
    <xf numFmtId="49" fontId="37" fillId="25" borderId="0" xfId="105" applyNumberFormat="1" applyFont="1" applyFill="1" applyAlignment="1">
      <alignment/>
    </xf>
    <xf numFmtId="49" fontId="37" fillId="0" borderId="0" xfId="102" applyNumberFormat="1" applyFont="1" applyFill="1" applyAlignment="1">
      <alignment vertical="center"/>
    </xf>
    <xf numFmtId="0" fontId="34" fillId="25" borderId="0" xfId="0" applyFont="1" applyFill="1" applyBorder="1" applyAlignment="1">
      <alignment/>
    </xf>
    <xf numFmtId="49" fontId="37" fillId="25" borderId="0" xfId="102" applyNumberFormat="1" applyFont="1" applyFill="1" applyAlignment="1">
      <alignment horizontal="left" indent="1"/>
    </xf>
    <xf numFmtId="0" fontId="34" fillId="25" borderId="0" xfId="0" applyFont="1" applyFill="1" applyAlignment="1">
      <alignment/>
    </xf>
    <xf numFmtId="0" fontId="33" fillId="25" borderId="0" xfId="0" applyFont="1" applyFill="1" applyBorder="1" applyAlignment="1">
      <alignment/>
    </xf>
    <xf numFmtId="0" fontId="0" fillId="25" borderId="0" xfId="0" applyFill="1" applyAlignment="1">
      <alignment/>
    </xf>
    <xf numFmtId="49" fontId="37" fillId="25" borderId="0" xfId="105" applyNumberFormat="1" applyFont="1" applyFill="1" applyAlignment="1">
      <alignment horizontal="left"/>
    </xf>
    <xf numFmtId="49" fontId="37" fillId="0" borderId="0" xfId="102" applyNumberFormat="1" applyFont="1" applyFill="1" applyAlignment="1">
      <alignment horizontal="left" vertical="center"/>
    </xf>
    <xf numFmtId="0" fontId="34" fillId="25" borderId="0" xfId="0" applyFont="1" applyFill="1" applyAlignment="1">
      <alignment horizontal="left"/>
    </xf>
    <xf numFmtId="0" fontId="30" fillId="25" borderId="0" xfId="0" applyFont="1" applyFill="1" applyBorder="1" applyAlignment="1">
      <alignment horizontal="left"/>
    </xf>
    <xf numFmtId="0" fontId="37" fillId="25" borderId="0" xfId="113" applyFont="1" applyFill="1" applyBorder="1" applyAlignment="1">
      <alignment vertical="center"/>
      <protection/>
    </xf>
    <xf numFmtId="0" fontId="34" fillId="25" borderId="0" xfId="114" applyFont="1" applyFill="1" applyAlignment="1">
      <alignment horizontal="left" vertical="center" wrapText="1"/>
      <protection/>
    </xf>
    <xf numFmtId="0" fontId="34" fillId="25" borderId="0" xfId="114" applyFont="1" applyFill="1" applyAlignment="1">
      <alignment horizontal="center" vertical="center" wrapText="1"/>
      <protection/>
    </xf>
    <xf numFmtId="49" fontId="35" fillId="25" borderId="0" xfId="102" applyNumberFormat="1" applyFont="1" applyFill="1" applyBorder="1" applyAlignment="1">
      <alignment horizontal="center" vertical="center" wrapText="1"/>
    </xf>
    <xf numFmtId="0" fontId="34" fillId="25" borderId="0" xfId="0" applyFont="1" applyFill="1" applyAlignment="1">
      <alignment/>
    </xf>
    <xf numFmtId="0" fontId="32" fillId="25" borderId="0" xfId="0" applyFont="1" applyFill="1" applyAlignment="1">
      <alignment horizontal="right"/>
    </xf>
    <xf numFmtId="0" fontId="35" fillId="25" borderId="0" xfId="114" applyFont="1" applyFill="1" applyAlignment="1">
      <alignment horizontal="left" vertical="center" wrapText="1"/>
      <protection/>
    </xf>
    <xf numFmtId="49" fontId="37" fillId="0" borderId="0" xfId="102" applyNumberFormat="1" applyFont="1" applyFill="1" applyAlignment="1">
      <alignment vertical="center"/>
    </xf>
    <xf numFmtId="49" fontId="37" fillId="25" borderId="0" xfId="102" applyNumberFormat="1" applyFont="1" applyFill="1" applyAlignment="1">
      <alignment horizontal="left"/>
    </xf>
    <xf numFmtId="49" fontId="37" fillId="25" borderId="0" xfId="102" applyNumberFormat="1" applyFont="1" applyFill="1" applyAlignment="1">
      <alignment/>
    </xf>
    <xf numFmtId="3" fontId="39" fillId="25" borderId="0" xfId="114" applyNumberFormat="1" applyFont="1" applyFill="1" applyBorder="1" applyAlignment="1">
      <alignment horizontal="right" vertical="center" indent="1"/>
      <protection/>
    </xf>
    <xf numFmtId="3" fontId="39" fillId="25" borderId="15" xfId="114" applyNumberFormat="1" applyFont="1" applyFill="1" applyBorder="1" applyAlignment="1">
      <alignment horizontal="right" vertical="center" indent="1"/>
      <protection/>
    </xf>
    <xf numFmtId="3" fontId="40" fillId="25" borderId="0" xfId="102" applyNumberFormat="1" applyFont="1" applyFill="1" applyBorder="1" applyAlignment="1">
      <alignment horizontal="center" vertical="center"/>
    </xf>
    <xf numFmtId="3" fontId="40" fillId="25" borderId="0" xfId="102" applyNumberFormat="1" applyFont="1" applyFill="1" applyBorder="1" applyAlignment="1">
      <alignment horizontal="right" vertical="center" indent="1"/>
    </xf>
    <xf numFmtId="3" fontId="40" fillId="25" borderId="0" xfId="114" applyNumberFormat="1" applyFont="1" applyFill="1" applyBorder="1" applyAlignment="1">
      <alignment horizontal="right" vertical="center" indent="1"/>
      <protection/>
    </xf>
    <xf numFmtId="3" fontId="40" fillId="0" borderId="0" xfId="114" applyNumberFormat="1" applyFont="1" applyFill="1" applyBorder="1" applyAlignment="1">
      <alignment horizontal="center" vertical="center"/>
      <protection/>
    </xf>
    <xf numFmtId="3" fontId="40" fillId="25" borderId="0" xfId="105" applyNumberFormat="1" applyFont="1" applyFill="1" applyBorder="1" applyAlignment="1">
      <alignment horizontal="right" indent="1"/>
    </xf>
    <xf numFmtId="3" fontId="40" fillId="0" borderId="15" xfId="114" applyNumberFormat="1" applyFont="1" applyFill="1" applyBorder="1" applyAlignment="1">
      <alignment horizontal="center" vertical="center"/>
      <protection/>
    </xf>
    <xf numFmtId="3" fontId="40" fillId="25" borderId="15" xfId="105" applyNumberFormat="1" applyFont="1" applyFill="1" applyBorder="1" applyAlignment="1">
      <alignment horizontal="right" indent="1"/>
    </xf>
    <xf numFmtId="3" fontId="40" fillId="25" borderId="15" xfId="102" applyNumberFormat="1" applyFont="1" applyFill="1" applyBorder="1" applyAlignment="1">
      <alignment horizontal="right" vertical="center" indent="1"/>
    </xf>
    <xf numFmtId="49" fontId="39" fillId="25" borderId="16" xfId="102" applyNumberFormat="1" applyFont="1" applyFill="1" applyBorder="1" applyAlignment="1">
      <alignment horizontal="left" vertical="center" wrapText="1" indent="1"/>
    </xf>
    <xf numFmtId="49" fontId="39" fillId="25" borderId="17" xfId="102" applyNumberFormat="1" applyFont="1" applyFill="1" applyBorder="1" applyAlignment="1">
      <alignment horizontal="center" vertical="center"/>
    </xf>
    <xf numFmtId="49" fontId="39" fillId="25" borderId="15" xfId="102" applyNumberFormat="1" applyFont="1" applyFill="1" applyBorder="1" applyAlignment="1">
      <alignment horizontal="left" vertical="center" wrapText="1" indent="1"/>
    </xf>
    <xf numFmtId="49" fontId="39" fillId="25" borderId="15" xfId="102" applyNumberFormat="1" applyFont="1" applyFill="1" applyBorder="1" applyAlignment="1">
      <alignment horizontal="center" vertical="center" wrapText="1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ctual Date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 10" xfId="65"/>
    <cellStyle name="Comma 11" xfId="66"/>
    <cellStyle name="Comma 12" xfId="67"/>
    <cellStyle name="Comma 13" xfId="68"/>
    <cellStyle name="Comma 14" xfId="69"/>
    <cellStyle name="Comma 15" xfId="70"/>
    <cellStyle name="Comma 8" xfId="71"/>
    <cellStyle name="Date" xfId="72"/>
    <cellStyle name="Encabezado 1" xfId="73"/>
    <cellStyle name="Encabezado 4" xfId="74"/>
    <cellStyle name="Énfasis1" xfId="75"/>
    <cellStyle name="Énfasis2" xfId="76"/>
    <cellStyle name="Énfasis3" xfId="77"/>
    <cellStyle name="Énfasis4" xfId="78"/>
    <cellStyle name="Énfasis5" xfId="79"/>
    <cellStyle name="Énfasis6" xfId="80"/>
    <cellStyle name="Entrada" xfId="81"/>
    <cellStyle name="Estilo 1" xfId="82"/>
    <cellStyle name="Euro" xfId="83"/>
    <cellStyle name="Explanatory Text" xfId="84"/>
    <cellStyle name="Fixed" xfId="85"/>
    <cellStyle name="Good" xfId="86"/>
    <cellStyle name="Grey" xfId="87"/>
    <cellStyle name="HEADER" xfId="88"/>
    <cellStyle name="Heading 1" xfId="89"/>
    <cellStyle name="Heading 2" xfId="90"/>
    <cellStyle name="Heading 3" xfId="91"/>
    <cellStyle name="Heading 4" xfId="92"/>
    <cellStyle name="Heading1" xfId="93"/>
    <cellStyle name="Heading2" xfId="94"/>
    <cellStyle name="HIGHLIGHT" xfId="95"/>
    <cellStyle name="Hyperlink" xfId="96"/>
    <cellStyle name="Followed Hyperlink" xfId="97"/>
    <cellStyle name="Incorrecto" xfId="98"/>
    <cellStyle name="Input" xfId="99"/>
    <cellStyle name="Input [yellow]" xfId="100"/>
    <cellStyle name="Linked Cell" xfId="101"/>
    <cellStyle name="Comma" xfId="102"/>
    <cellStyle name="Comma [0]" xfId="103"/>
    <cellStyle name="Millares 10" xfId="104"/>
    <cellStyle name="Millares 2" xfId="105"/>
    <cellStyle name="Currency" xfId="106"/>
    <cellStyle name="Currency [0]" xfId="107"/>
    <cellStyle name="Neutral" xfId="108"/>
    <cellStyle name="no dec" xfId="109"/>
    <cellStyle name="Normal - Style1" xfId="110"/>
    <cellStyle name="Normal 2" xfId="111"/>
    <cellStyle name="Normal 3" xfId="112"/>
    <cellStyle name="Normal_Hoja2" xfId="113"/>
    <cellStyle name="Normal_Hoja5" xfId="114"/>
    <cellStyle name="Notas" xfId="115"/>
    <cellStyle name="Note" xfId="116"/>
    <cellStyle name="Output" xfId="117"/>
    <cellStyle name="Percent [2]" xfId="118"/>
    <cellStyle name="Percent" xfId="119"/>
    <cellStyle name="s" xfId="120"/>
    <cellStyle name="Salida" xfId="121"/>
    <cellStyle name="Texto de advertencia" xfId="122"/>
    <cellStyle name="Texto explicativo" xfId="123"/>
    <cellStyle name="Title" xfId="124"/>
    <cellStyle name="Título" xfId="125"/>
    <cellStyle name="Título 2" xfId="126"/>
    <cellStyle name="Título 3" xfId="127"/>
    <cellStyle name="Total" xfId="128"/>
    <cellStyle name="Unprot" xfId="129"/>
    <cellStyle name="Unprot$" xfId="130"/>
    <cellStyle name="Unprotect" xfId="131"/>
    <cellStyle name="Warning Text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200025</xdr:colOff>
      <xdr:row>0</xdr:row>
      <xdr:rowOff>76200</xdr:rowOff>
    </xdr:from>
    <xdr:to>
      <xdr:col>10</xdr:col>
      <xdr:colOff>771525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76200"/>
          <a:ext cx="571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"/>
  <sheetViews>
    <sheetView showGridLines="0" tabSelected="1" zoomScalePageLayoutView="0" workbookViewId="0" topLeftCell="A1">
      <selection activeCell="S27" sqref="S27"/>
    </sheetView>
  </sheetViews>
  <sheetFormatPr defaultColWidth="12" defaultRowHeight="12.75"/>
  <cols>
    <col min="1" max="1" width="9.83203125" style="2" customWidth="1"/>
    <col min="2" max="6" width="15.83203125" style="1" customWidth="1"/>
    <col min="7" max="7" width="19.5" style="1" customWidth="1"/>
    <col min="8" max="9" width="15.83203125" style="1" customWidth="1"/>
    <col min="10" max="10" width="18.66015625" style="1" customWidth="1"/>
    <col min="11" max="11" width="15.83203125" style="1" customWidth="1"/>
    <col min="12" max="16384" width="12" style="1" customWidth="1"/>
  </cols>
  <sheetData>
    <row r="1" ht="12.75" customHeight="1"/>
    <row r="2" spans="1:11" ht="12.75" customHeight="1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2.7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2" ht="12.75" customHeight="1">
      <c r="A4" s="47" t="s">
        <v>0</v>
      </c>
      <c r="B4" s="48" t="s">
        <v>10</v>
      </c>
      <c r="C4" s="48"/>
      <c r="D4" s="48"/>
      <c r="E4" s="48"/>
      <c r="F4" s="48"/>
      <c r="G4" s="48"/>
      <c r="H4" s="48"/>
      <c r="I4" s="48"/>
      <c r="J4" s="48"/>
      <c r="K4" s="48"/>
      <c r="L4" s="3"/>
    </row>
    <row r="5" spans="1:12" ht="49.5">
      <c r="A5" s="49"/>
      <c r="B5" s="50" t="s">
        <v>9</v>
      </c>
      <c r="C5" s="50" t="s">
        <v>1</v>
      </c>
      <c r="D5" s="50" t="s">
        <v>2</v>
      </c>
      <c r="E5" s="50" t="s">
        <v>3</v>
      </c>
      <c r="F5" s="50" t="s">
        <v>4</v>
      </c>
      <c r="G5" s="50" t="s">
        <v>8</v>
      </c>
      <c r="H5" s="50" t="s">
        <v>5</v>
      </c>
      <c r="I5" s="50" t="s">
        <v>6</v>
      </c>
      <c r="J5" s="50" t="s">
        <v>19</v>
      </c>
      <c r="K5" s="50" t="s">
        <v>7</v>
      </c>
      <c r="L5" s="3"/>
    </row>
    <row r="6" spans="1:11" ht="4.5" customHeight="1">
      <c r="A6" s="14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2.75" customHeight="1">
      <c r="A7" s="14">
        <v>1998</v>
      </c>
      <c r="B7" s="37">
        <v>35805</v>
      </c>
      <c r="C7" s="39">
        <v>21815</v>
      </c>
      <c r="D7" s="40">
        <v>5608</v>
      </c>
      <c r="E7" s="40">
        <v>3700</v>
      </c>
      <c r="F7" s="40">
        <v>1997</v>
      </c>
      <c r="G7" s="41" t="s">
        <v>13</v>
      </c>
      <c r="H7" s="41" t="s">
        <v>13</v>
      </c>
      <c r="I7" s="41" t="s">
        <v>13</v>
      </c>
      <c r="J7" s="40">
        <v>52</v>
      </c>
      <c r="K7" s="40">
        <v>2633</v>
      </c>
    </row>
    <row r="8" spans="1:11" ht="12.75" customHeight="1">
      <c r="A8" s="14">
        <v>1999</v>
      </c>
      <c r="B8" s="37">
        <v>39283</v>
      </c>
      <c r="C8" s="39">
        <v>23688</v>
      </c>
      <c r="D8" s="40">
        <v>6255</v>
      </c>
      <c r="E8" s="40">
        <v>3683</v>
      </c>
      <c r="F8" s="40">
        <v>2051</v>
      </c>
      <c r="G8" s="41" t="s">
        <v>13</v>
      </c>
      <c r="H8" s="41" t="s">
        <v>13</v>
      </c>
      <c r="I8" s="41" t="s">
        <v>13</v>
      </c>
      <c r="J8" s="40">
        <v>1531</v>
      </c>
      <c r="K8" s="40">
        <v>2075</v>
      </c>
    </row>
    <row r="9" spans="1:11" ht="12.75" customHeight="1">
      <c r="A9" s="14">
        <v>2000</v>
      </c>
      <c r="B9" s="37">
        <v>47219</v>
      </c>
      <c r="C9" s="39">
        <v>29035</v>
      </c>
      <c r="D9" s="40">
        <v>7118</v>
      </c>
      <c r="E9" s="40">
        <v>5560</v>
      </c>
      <c r="F9" s="40">
        <v>2256</v>
      </c>
      <c r="G9" s="41" t="s">
        <v>13</v>
      </c>
      <c r="H9" s="41" t="s">
        <v>13</v>
      </c>
      <c r="I9" s="41" t="s">
        <v>13</v>
      </c>
      <c r="J9" s="40">
        <v>1389</v>
      </c>
      <c r="K9" s="40">
        <v>1861</v>
      </c>
    </row>
    <row r="10" spans="1:11" ht="12.75" customHeight="1">
      <c r="A10" s="14">
        <v>2001</v>
      </c>
      <c r="B10" s="37">
        <v>57471</v>
      </c>
      <c r="C10" s="39">
        <v>39072</v>
      </c>
      <c r="D10" s="40">
        <v>6756</v>
      </c>
      <c r="E10" s="40">
        <v>6953</v>
      </c>
      <c r="F10" s="40">
        <v>2072</v>
      </c>
      <c r="G10" s="41" t="s">
        <v>13</v>
      </c>
      <c r="H10" s="41" t="s">
        <v>13</v>
      </c>
      <c r="I10" s="40">
        <v>32</v>
      </c>
      <c r="J10" s="40">
        <v>674</v>
      </c>
      <c r="K10" s="40">
        <v>1912</v>
      </c>
    </row>
    <row r="11" spans="1:11" ht="12.75" customHeight="1">
      <c r="A11" s="14">
        <v>2002</v>
      </c>
      <c r="B11" s="37">
        <v>41240</v>
      </c>
      <c r="C11" s="39">
        <v>24098</v>
      </c>
      <c r="D11" s="40">
        <v>5963</v>
      </c>
      <c r="E11" s="40">
        <v>5273</v>
      </c>
      <c r="F11" s="40">
        <v>2004</v>
      </c>
      <c r="G11" s="41" t="s">
        <v>13</v>
      </c>
      <c r="H11" s="41" t="s">
        <v>13</v>
      </c>
      <c r="I11" s="40">
        <v>618</v>
      </c>
      <c r="J11" s="40">
        <v>50</v>
      </c>
      <c r="K11" s="40">
        <v>3234</v>
      </c>
    </row>
    <row r="12" spans="1:11" ht="12.75" customHeight="1">
      <c r="A12" s="14">
        <v>2003</v>
      </c>
      <c r="B12" s="37">
        <v>44629</v>
      </c>
      <c r="C12" s="39">
        <v>22481</v>
      </c>
      <c r="D12" s="40">
        <v>4850</v>
      </c>
      <c r="E12" s="40">
        <v>8804</v>
      </c>
      <c r="F12" s="40">
        <v>2182</v>
      </c>
      <c r="G12" s="41" t="s">
        <v>13</v>
      </c>
      <c r="H12" s="41" t="s">
        <v>13</v>
      </c>
      <c r="I12" s="40" t="s">
        <v>13</v>
      </c>
      <c r="J12" s="40">
        <v>1106</v>
      </c>
      <c r="K12" s="40">
        <v>5206</v>
      </c>
    </row>
    <row r="13" spans="1:11" ht="12.75" customHeight="1">
      <c r="A13" s="14">
        <v>2004</v>
      </c>
      <c r="B13" s="37">
        <v>46927</v>
      </c>
      <c r="C13" s="39">
        <v>24730</v>
      </c>
      <c r="D13" s="40">
        <v>4314</v>
      </c>
      <c r="E13" s="40">
        <v>9782</v>
      </c>
      <c r="F13" s="40">
        <v>2447</v>
      </c>
      <c r="G13" s="41" t="s">
        <v>13</v>
      </c>
      <c r="H13" s="41" t="s">
        <v>13</v>
      </c>
      <c r="I13" s="40">
        <v>12</v>
      </c>
      <c r="J13" s="40">
        <v>846</v>
      </c>
      <c r="K13" s="40">
        <v>4796</v>
      </c>
    </row>
    <row r="14" spans="1:11" ht="12.75" customHeight="1">
      <c r="A14" s="14">
        <v>2005</v>
      </c>
      <c r="B14" s="37">
        <v>53483</v>
      </c>
      <c r="C14" s="39">
        <v>23938</v>
      </c>
      <c r="D14" s="40">
        <v>5154</v>
      </c>
      <c r="E14" s="40">
        <v>13641</v>
      </c>
      <c r="F14" s="40">
        <v>2440</v>
      </c>
      <c r="G14" s="41" t="s">
        <v>13</v>
      </c>
      <c r="H14" s="41" t="s">
        <v>13</v>
      </c>
      <c r="I14" s="40" t="s">
        <v>13</v>
      </c>
      <c r="J14" s="40">
        <v>1324</v>
      </c>
      <c r="K14" s="40">
        <v>6986</v>
      </c>
    </row>
    <row r="15" spans="1:11" ht="12.75" customHeight="1">
      <c r="A15" s="14">
        <v>2006</v>
      </c>
      <c r="B15" s="37">
        <v>54605</v>
      </c>
      <c r="C15" s="39">
        <v>22171</v>
      </c>
      <c r="D15" s="40">
        <v>4157</v>
      </c>
      <c r="E15" s="40">
        <v>17399</v>
      </c>
      <c r="F15" s="40">
        <v>1940</v>
      </c>
      <c r="G15" s="41" t="s">
        <v>13</v>
      </c>
      <c r="H15" s="40">
        <v>32</v>
      </c>
      <c r="I15" s="40">
        <v>74</v>
      </c>
      <c r="J15" s="40">
        <v>1240</v>
      </c>
      <c r="K15" s="40">
        <v>7592</v>
      </c>
    </row>
    <row r="16" spans="1:13" ht="12.75" customHeight="1">
      <c r="A16" s="14">
        <v>2007</v>
      </c>
      <c r="B16" s="37">
        <v>54918.6</v>
      </c>
      <c r="C16" s="39">
        <v>21950</v>
      </c>
      <c r="D16" s="40">
        <v>5342</v>
      </c>
      <c r="E16" s="40">
        <v>15290.6</v>
      </c>
      <c r="F16" s="40">
        <v>1968</v>
      </c>
      <c r="G16" s="41">
        <v>352</v>
      </c>
      <c r="H16" s="40" t="s">
        <v>13</v>
      </c>
      <c r="I16" s="40" t="s">
        <v>13</v>
      </c>
      <c r="J16" s="40">
        <v>2220</v>
      </c>
      <c r="K16" s="40">
        <v>7796</v>
      </c>
      <c r="M16" s="9"/>
    </row>
    <row r="17" spans="1:11" ht="12.75" customHeight="1">
      <c r="A17" s="14">
        <v>2008</v>
      </c>
      <c r="B17" s="37">
        <v>54115</v>
      </c>
      <c r="C17" s="39">
        <v>24670</v>
      </c>
      <c r="D17" s="40">
        <v>5195</v>
      </c>
      <c r="E17" s="40">
        <v>13695</v>
      </c>
      <c r="F17" s="40">
        <v>1671</v>
      </c>
      <c r="G17" s="41" t="s">
        <v>13</v>
      </c>
      <c r="H17" s="40" t="s">
        <v>13</v>
      </c>
      <c r="I17" s="40" t="s">
        <v>13</v>
      </c>
      <c r="J17" s="40">
        <v>1654</v>
      </c>
      <c r="K17" s="40">
        <v>7230</v>
      </c>
    </row>
    <row r="18" spans="1:11" ht="12.75" customHeight="1">
      <c r="A18" s="14">
        <v>2009</v>
      </c>
      <c r="B18" s="37">
        <f aca="true" t="shared" si="0" ref="B18:B25">SUM(C18:K18)</f>
        <v>61866</v>
      </c>
      <c r="C18" s="39">
        <v>28190</v>
      </c>
      <c r="D18" s="40">
        <v>5290</v>
      </c>
      <c r="E18" s="40">
        <v>17695</v>
      </c>
      <c r="F18" s="40">
        <v>1934</v>
      </c>
      <c r="G18" s="41">
        <v>414</v>
      </c>
      <c r="H18" s="40" t="s">
        <v>13</v>
      </c>
      <c r="I18" s="40" t="s">
        <v>13</v>
      </c>
      <c r="J18" s="40">
        <v>616</v>
      </c>
      <c r="K18" s="40">
        <v>7727</v>
      </c>
    </row>
    <row r="19" spans="1:11" ht="12.75" customHeight="1">
      <c r="A19" s="14">
        <v>2010</v>
      </c>
      <c r="B19" s="37">
        <f t="shared" si="0"/>
        <v>61142</v>
      </c>
      <c r="C19" s="42">
        <v>27833</v>
      </c>
      <c r="D19" s="40">
        <v>4447</v>
      </c>
      <c r="E19" s="40">
        <v>19112</v>
      </c>
      <c r="F19" s="40">
        <v>1475</v>
      </c>
      <c r="G19" s="41">
        <v>383</v>
      </c>
      <c r="H19" s="40" t="s">
        <v>13</v>
      </c>
      <c r="I19" s="40" t="s">
        <v>13</v>
      </c>
      <c r="J19" s="40" t="s">
        <v>13</v>
      </c>
      <c r="K19" s="40">
        <v>7892</v>
      </c>
    </row>
    <row r="20" spans="1:11" ht="12.75" customHeight="1">
      <c r="A20" s="14">
        <v>2011</v>
      </c>
      <c r="B20" s="37">
        <f t="shared" si="0"/>
        <v>63731</v>
      </c>
      <c r="C20" s="42">
        <v>27565</v>
      </c>
      <c r="D20" s="40">
        <v>3859</v>
      </c>
      <c r="E20" s="40">
        <v>21237</v>
      </c>
      <c r="F20" s="40">
        <v>1559</v>
      </c>
      <c r="G20" s="41">
        <v>462</v>
      </c>
      <c r="H20" s="40">
        <v>462</v>
      </c>
      <c r="I20" s="40" t="s">
        <v>13</v>
      </c>
      <c r="J20" s="40">
        <v>0</v>
      </c>
      <c r="K20" s="40">
        <v>8587</v>
      </c>
    </row>
    <row r="21" spans="1:11" ht="12.75" customHeight="1">
      <c r="A21" s="14">
        <v>2012</v>
      </c>
      <c r="B21" s="37">
        <f t="shared" si="0"/>
        <v>68186</v>
      </c>
      <c r="C21" s="42">
        <v>28299</v>
      </c>
      <c r="D21" s="43">
        <v>3833</v>
      </c>
      <c r="E21" s="43">
        <v>23147</v>
      </c>
      <c r="F21" s="43">
        <v>1754</v>
      </c>
      <c r="G21" s="43">
        <v>610</v>
      </c>
      <c r="H21" s="40" t="s">
        <v>13</v>
      </c>
      <c r="I21" s="40" t="s">
        <v>13</v>
      </c>
      <c r="J21" s="43">
        <v>1107</v>
      </c>
      <c r="K21" s="43">
        <v>9436</v>
      </c>
    </row>
    <row r="22" spans="1:11" ht="12.75" customHeight="1">
      <c r="A22" s="14">
        <v>2013</v>
      </c>
      <c r="B22" s="37">
        <f t="shared" si="0"/>
        <v>73168</v>
      </c>
      <c r="C22" s="42">
        <v>29559</v>
      </c>
      <c r="D22" s="43">
        <v>3720</v>
      </c>
      <c r="E22" s="43">
        <v>26241</v>
      </c>
      <c r="F22" s="43">
        <v>1466</v>
      </c>
      <c r="G22" s="43">
        <v>682</v>
      </c>
      <c r="H22" s="40" t="s">
        <v>13</v>
      </c>
      <c r="I22" s="40" t="s">
        <v>13</v>
      </c>
      <c r="J22" s="43">
        <v>1700</v>
      </c>
      <c r="K22" s="43">
        <v>9800</v>
      </c>
    </row>
    <row r="23" spans="1:11" ht="12.75" customHeight="1">
      <c r="A23" s="14">
        <v>2014</v>
      </c>
      <c r="B23" s="37">
        <f t="shared" si="0"/>
        <v>80836</v>
      </c>
      <c r="C23" s="42">
        <v>29921</v>
      </c>
      <c r="D23" s="43">
        <v>4273</v>
      </c>
      <c r="E23" s="43">
        <v>31490</v>
      </c>
      <c r="F23" s="43">
        <v>1562</v>
      </c>
      <c r="G23" s="43">
        <v>851</v>
      </c>
      <c r="H23" s="40" t="s">
        <v>13</v>
      </c>
      <c r="I23" s="40" t="s">
        <v>13</v>
      </c>
      <c r="J23" s="43">
        <v>1404</v>
      </c>
      <c r="K23" s="43">
        <v>11335</v>
      </c>
    </row>
    <row r="24" spans="1:11" ht="12.75" customHeight="1">
      <c r="A24" s="14">
        <v>2015</v>
      </c>
      <c r="B24" s="37">
        <f t="shared" si="0"/>
        <v>85495</v>
      </c>
      <c r="C24" s="42">
        <v>28615</v>
      </c>
      <c r="D24" s="43">
        <v>4369</v>
      </c>
      <c r="E24" s="43">
        <v>36667</v>
      </c>
      <c r="F24" s="43">
        <v>1672</v>
      </c>
      <c r="G24" s="43">
        <v>864</v>
      </c>
      <c r="H24" s="40" t="s">
        <v>13</v>
      </c>
      <c r="I24" s="40" t="s">
        <v>13</v>
      </c>
      <c r="J24" s="43">
        <v>2170</v>
      </c>
      <c r="K24" s="43">
        <v>11138</v>
      </c>
    </row>
    <row r="25" spans="1:11" ht="12.75" customHeight="1">
      <c r="A25" s="14">
        <v>2016</v>
      </c>
      <c r="B25" s="37">
        <f t="shared" si="0"/>
        <v>87891</v>
      </c>
      <c r="C25" s="42">
        <v>30102</v>
      </c>
      <c r="D25" s="43">
        <v>4945</v>
      </c>
      <c r="E25" s="43">
        <v>36501</v>
      </c>
      <c r="F25" s="43">
        <v>1626</v>
      </c>
      <c r="G25" s="43">
        <v>924</v>
      </c>
      <c r="H25" s="40" t="s">
        <v>13</v>
      </c>
      <c r="I25" s="40" t="s">
        <v>13</v>
      </c>
      <c r="J25" s="43">
        <v>2973</v>
      </c>
      <c r="K25" s="43">
        <v>10820</v>
      </c>
    </row>
    <row r="26" spans="1:11" ht="12.75" customHeight="1">
      <c r="A26" s="14">
        <v>2017</v>
      </c>
      <c r="B26" s="37">
        <v>87167</v>
      </c>
      <c r="C26" s="42">
        <v>31313</v>
      </c>
      <c r="D26" s="43">
        <v>5238</v>
      </c>
      <c r="E26" s="43">
        <v>35993</v>
      </c>
      <c r="F26" s="43">
        <v>1437</v>
      </c>
      <c r="G26" s="43">
        <v>910</v>
      </c>
      <c r="H26" s="40" t="s">
        <v>13</v>
      </c>
      <c r="I26" s="40" t="s">
        <v>13</v>
      </c>
      <c r="J26" s="43">
        <v>2107</v>
      </c>
      <c r="K26" s="43">
        <v>10169</v>
      </c>
    </row>
    <row r="27" spans="1:11" ht="12.75" customHeight="1">
      <c r="A27" s="14">
        <v>2018</v>
      </c>
      <c r="B27" s="37">
        <v>90106</v>
      </c>
      <c r="C27" s="42">
        <v>29463</v>
      </c>
      <c r="D27" s="43">
        <v>5085</v>
      </c>
      <c r="E27" s="43">
        <v>39538</v>
      </c>
      <c r="F27" s="43">
        <v>1139</v>
      </c>
      <c r="G27" s="43">
        <v>871</v>
      </c>
      <c r="H27" s="40" t="s">
        <v>13</v>
      </c>
      <c r="I27" s="40" t="s">
        <v>13</v>
      </c>
      <c r="J27" s="43">
        <v>2186</v>
      </c>
      <c r="K27" s="43">
        <v>11824</v>
      </c>
    </row>
    <row r="28" spans="1:13" ht="12.75" customHeight="1">
      <c r="A28" s="14">
        <v>2019</v>
      </c>
      <c r="B28" s="37">
        <v>98324</v>
      </c>
      <c r="C28" s="42">
        <v>33773</v>
      </c>
      <c r="D28" s="43">
        <v>5118</v>
      </c>
      <c r="E28" s="43">
        <v>41395</v>
      </c>
      <c r="F28" s="43">
        <v>1348</v>
      </c>
      <c r="G28" s="43">
        <v>765</v>
      </c>
      <c r="H28" s="40" t="s">
        <v>13</v>
      </c>
      <c r="I28" s="40" t="s">
        <v>13</v>
      </c>
      <c r="J28" s="43">
        <v>3074</v>
      </c>
      <c r="K28" s="43">
        <v>12851</v>
      </c>
      <c r="M28" s="8"/>
    </row>
    <row r="29" spans="1:11" ht="12.75" customHeight="1">
      <c r="A29" s="14">
        <v>2020</v>
      </c>
      <c r="B29" s="37">
        <v>43809</v>
      </c>
      <c r="C29" s="42">
        <v>17615</v>
      </c>
      <c r="D29" s="43">
        <v>2291</v>
      </c>
      <c r="E29" s="43">
        <v>13131</v>
      </c>
      <c r="F29" s="43">
        <v>541</v>
      </c>
      <c r="G29" s="43">
        <v>293</v>
      </c>
      <c r="H29" s="40" t="s">
        <v>13</v>
      </c>
      <c r="I29" s="40" t="s">
        <v>13</v>
      </c>
      <c r="J29" s="43">
        <v>1104</v>
      </c>
      <c r="K29" s="43">
        <v>8834</v>
      </c>
    </row>
    <row r="30" spans="1:11" ht="12.75" customHeight="1">
      <c r="A30" s="14">
        <v>2021</v>
      </c>
      <c r="B30" s="37">
        <v>77804</v>
      </c>
      <c r="C30" s="42">
        <v>31527</v>
      </c>
      <c r="D30" s="43">
        <v>2597</v>
      </c>
      <c r="E30" s="43">
        <v>25934</v>
      </c>
      <c r="F30" s="43">
        <v>687</v>
      </c>
      <c r="G30" s="43">
        <v>154</v>
      </c>
      <c r="H30" s="40" t="s">
        <v>13</v>
      </c>
      <c r="I30" s="40" t="s">
        <v>13</v>
      </c>
      <c r="J30" s="43">
        <v>1944</v>
      </c>
      <c r="K30" s="43">
        <v>14961</v>
      </c>
    </row>
    <row r="31" spans="1:11" ht="12.75" customHeight="1">
      <c r="A31" s="14">
        <v>2022</v>
      </c>
      <c r="B31" s="37">
        <v>100915</v>
      </c>
      <c r="C31" s="42">
        <v>36679</v>
      </c>
      <c r="D31" s="43">
        <v>3933</v>
      </c>
      <c r="E31" s="43">
        <v>43717</v>
      </c>
      <c r="F31" s="43">
        <v>888</v>
      </c>
      <c r="G31" s="43">
        <v>475</v>
      </c>
      <c r="H31" s="40" t="s">
        <v>13</v>
      </c>
      <c r="I31" s="40" t="s">
        <v>13</v>
      </c>
      <c r="J31" s="43">
        <v>3136</v>
      </c>
      <c r="K31" s="43">
        <v>12087</v>
      </c>
    </row>
    <row r="32" spans="1:11" ht="12.75" customHeight="1">
      <c r="A32" s="15">
        <v>2023</v>
      </c>
      <c r="B32" s="38">
        <f>SUM(C32:K32)</f>
        <v>120789</v>
      </c>
      <c r="C32" s="44">
        <v>45350</v>
      </c>
      <c r="D32" s="45">
        <v>4249</v>
      </c>
      <c r="E32" s="45">
        <v>51064</v>
      </c>
      <c r="F32" s="45">
        <v>2234</v>
      </c>
      <c r="G32" s="45">
        <v>819</v>
      </c>
      <c r="H32" s="46" t="s">
        <v>13</v>
      </c>
      <c r="I32" s="46" t="s">
        <v>13</v>
      </c>
      <c r="J32" s="45">
        <v>3157</v>
      </c>
      <c r="K32" s="45">
        <v>13916</v>
      </c>
    </row>
    <row r="33" spans="1:11" ht="12.75" customHeight="1">
      <c r="A33" s="27" t="s">
        <v>12</v>
      </c>
      <c r="B33" s="11"/>
      <c r="C33" s="12"/>
      <c r="D33" s="13"/>
      <c r="E33" s="13"/>
      <c r="F33" s="13"/>
      <c r="G33" s="13"/>
      <c r="H33" s="10"/>
      <c r="I33" s="10"/>
      <c r="J33" s="13"/>
      <c r="K33" s="13"/>
    </row>
    <row r="34" spans="1:11" s="4" customFormat="1" ht="11.25" customHeight="1">
      <c r="A34" s="35" t="s">
        <v>15</v>
      </c>
      <c r="B34" s="35"/>
      <c r="C34" s="35"/>
      <c r="D34" s="35"/>
      <c r="E34" s="35"/>
      <c r="F34" s="35"/>
      <c r="G34" s="18"/>
      <c r="H34" s="18"/>
      <c r="I34" s="18"/>
      <c r="J34" s="18"/>
      <c r="K34" s="18"/>
    </row>
    <row r="35" spans="1:11" ht="12.75" customHeight="1">
      <c r="A35" s="36" t="s">
        <v>14</v>
      </c>
      <c r="B35" s="36"/>
      <c r="C35" s="36"/>
      <c r="D35" s="36"/>
      <c r="E35" s="36"/>
      <c r="F35" s="19"/>
      <c r="G35" s="18"/>
      <c r="H35" s="18"/>
      <c r="I35" s="18"/>
      <c r="J35" s="18"/>
      <c r="K35" s="18"/>
    </row>
    <row r="36" spans="1:11" ht="12" customHeight="1">
      <c r="A36" s="34" t="s">
        <v>16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2" s="22" customFormat="1" ht="12.75" customHeight="1">
      <c r="A37" s="16" t="s">
        <v>17</v>
      </c>
      <c r="B37" s="16"/>
      <c r="C37" s="16"/>
      <c r="D37" s="16"/>
      <c r="E37" s="20"/>
      <c r="F37" s="20"/>
      <c r="G37" s="20"/>
      <c r="H37" s="17"/>
      <c r="I37" s="17"/>
      <c r="J37" s="17"/>
      <c r="K37" s="17"/>
      <c r="L37" s="21"/>
    </row>
    <row r="38" spans="1:11" s="26" customFormat="1" ht="11.25" customHeight="1">
      <c r="A38" s="16" t="s">
        <v>11</v>
      </c>
      <c r="B38" s="23"/>
      <c r="C38" s="23"/>
      <c r="D38" s="23"/>
      <c r="E38" s="23"/>
      <c r="F38" s="24"/>
      <c r="G38" s="24"/>
      <c r="H38" s="25"/>
      <c r="I38" s="25"/>
      <c r="J38" s="25"/>
      <c r="K38" s="25"/>
    </row>
    <row r="39" spans="1:16" ht="12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M39" s="8"/>
      <c r="N39" s="8"/>
      <c r="O39" s="8"/>
      <c r="P39" s="8"/>
    </row>
    <row r="40" spans="1:11" ht="12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4" spans="5:8" ht="12.75">
      <c r="E44" s="7"/>
      <c r="F44" s="6"/>
      <c r="G44" s="6"/>
      <c r="H44" s="6"/>
    </row>
    <row r="47" spans="5:11" ht="12.75">
      <c r="E47" s="6"/>
      <c r="F47" s="6"/>
      <c r="G47" s="6"/>
      <c r="H47" s="6"/>
      <c r="I47" s="6"/>
      <c r="J47" s="5"/>
      <c r="K47" s="5"/>
    </row>
    <row r="49" spans="9:11" ht="12.75">
      <c r="I49" s="32"/>
      <c r="J49" s="32"/>
      <c r="K49" s="32"/>
    </row>
  </sheetData>
  <sheetProtection/>
  <mergeCells count="7">
    <mergeCell ref="I49:K49"/>
    <mergeCell ref="B4:K4"/>
    <mergeCell ref="A4:A5"/>
    <mergeCell ref="A2:K2"/>
    <mergeCell ref="A36:K36"/>
    <mergeCell ref="A34:F34"/>
    <mergeCell ref="A35:E35"/>
  </mergeCells>
  <printOptions/>
  <pageMargins left="0.3937007874015748" right="0.3937007874015748" top="0.3937007874015748" bottom="0.3937007874015748" header="0" footer="0"/>
  <pageSetup horizontalDpi="300" verticalDpi="300" orientation="landscape" r:id="rId2"/>
  <headerFooter alignWithMargins="0">
    <oddFooter>&amp;L&amp;7&amp;F&amp;C&amp;7&amp;P&amp;R&amp;7&amp;A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laura.bonora</dc:creator>
  <cp:keywords/>
  <dc:description/>
  <cp:lastModifiedBy>Elba Altagracia De Lancer Reyes</cp:lastModifiedBy>
  <cp:lastPrinted>2010-09-17T15:59:58Z</cp:lastPrinted>
  <dcterms:created xsi:type="dcterms:W3CDTF">2008-12-12T13:53:24Z</dcterms:created>
  <dcterms:modified xsi:type="dcterms:W3CDTF">2024-01-10T19:45:15Z</dcterms:modified>
  <cp:category/>
  <cp:version/>
  <cp:contentType/>
  <cp:contentStatus/>
</cp:coreProperties>
</file>