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INVENTARIO SUMINISTRO\INVENTARIO ALMACEN 2023\"/>
    </mc:Choice>
  </mc:AlternateContent>
  <bookViews>
    <workbookView xWindow="0" yWindow="0" windowWidth="20490" windowHeight="7650"/>
  </bookViews>
  <sheets>
    <sheet name="Inv. Junio 2023" sheetId="11" r:id="rId1"/>
    <sheet name="Hoja1" sheetId="12" r:id="rId2"/>
  </sheets>
  <definedNames>
    <definedName name="_xlnm.Print_Area" localSheetId="0">'Inv. Junio 2023'!$A$1:$I$441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35" i="11" l="1"/>
  <c r="H434" i="11"/>
  <c r="H433" i="11"/>
  <c r="H432" i="11"/>
  <c r="H431" i="11"/>
  <c r="H430" i="11"/>
  <c r="H429" i="11"/>
  <c r="H428" i="11"/>
  <c r="H427" i="11"/>
  <c r="H426" i="11"/>
  <c r="H425" i="11"/>
  <c r="H424" i="11"/>
  <c r="H423" i="11"/>
  <c r="H422" i="11"/>
  <c r="H421" i="11"/>
  <c r="H420" i="11"/>
  <c r="H419" i="11"/>
  <c r="H418" i="11"/>
  <c r="H417" i="11"/>
  <c r="H416" i="11"/>
  <c r="H415" i="11"/>
  <c r="H414" i="11"/>
  <c r="H413" i="11"/>
  <c r="H412" i="11"/>
  <c r="H411" i="11"/>
  <c r="H410" i="11"/>
  <c r="H409" i="11"/>
  <c r="H408" i="11"/>
  <c r="H407" i="11"/>
  <c r="H406" i="11"/>
  <c r="H405" i="11"/>
  <c r="H404" i="11"/>
  <c r="H403" i="11"/>
  <c r="H402" i="11"/>
  <c r="H401" i="11"/>
  <c r="H400" i="11"/>
  <c r="H399" i="11"/>
  <c r="H398" i="11"/>
  <c r="H397" i="11"/>
  <c r="H396" i="11"/>
  <c r="H395" i="11"/>
  <c r="H394" i="11"/>
  <c r="H393" i="11"/>
  <c r="H392" i="11"/>
  <c r="H391" i="11"/>
  <c r="H390" i="11"/>
  <c r="H389" i="11"/>
  <c r="H388" i="11"/>
  <c r="H387" i="11"/>
  <c r="H386" i="11"/>
  <c r="H385" i="11"/>
  <c r="H384" i="11"/>
  <c r="H383" i="11"/>
  <c r="H382" i="11"/>
  <c r="H381" i="11"/>
  <c r="H380" i="11"/>
  <c r="H379" i="11"/>
  <c r="H378" i="11"/>
  <c r="H377" i="11"/>
  <c r="H376" i="11"/>
  <c r="H375" i="11"/>
  <c r="H374" i="11"/>
  <c r="H373" i="11"/>
  <c r="H372" i="11"/>
  <c r="H371" i="11"/>
  <c r="H370" i="11"/>
  <c r="H369" i="11"/>
  <c r="H368" i="11"/>
  <c r="H367" i="11"/>
  <c r="H366" i="11"/>
  <c r="H365" i="11"/>
  <c r="H364" i="11"/>
  <c r="H363" i="11"/>
  <c r="H362" i="11"/>
  <c r="H361" i="11"/>
  <c r="H360" i="11"/>
  <c r="H359" i="11"/>
  <c r="H358" i="11"/>
  <c r="H357" i="11"/>
  <c r="H356" i="11"/>
  <c r="H355" i="11"/>
  <c r="H354" i="11"/>
  <c r="H353" i="11"/>
  <c r="H352" i="11"/>
  <c r="H351" i="11"/>
  <c r="H350" i="11"/>
  <c r="H349" i="11"/>
  <c r="H348" i="11"/>
  <c r="H347" i="11"/>
  <c r="H346" i="11"/>
  <c r="H345" i="11"/>
  <c r="H344" i="11"/>
  <c r="H343" i="11"/>
  <c r="H342" i="11"/>
  <c r="H341" i="11"/>
  <c r="H340" i="11"/>
  <c r="H339" i="11"/>
  <c r="H338" i="11"/>
  <c r="H337" i="11"/>
  <c r="H336" i="11"/>
  <c r="H335" i="11"/>
  <c r="H334" i="11"/>
  <c r="H333" i="11"/>
  <c r="H332" i="11"/>
  <c r="H331" i="11"/>
  <c r="H330" i="11"/>
  <c r="H329" i="11"/>
  <c r="H328" i="11"/>
  <c r="H327" i="11"/>
  <c r="H326" i="11"/>
  <c r="H325" i="11"/>
  <c r="H324" i="11"/>
  <c r="H323" i="11"/>
  <c r="H322" i="11"/>
  <c r="H321" i="11"/>
  <c r="H320" i="11"/>
  <c r="H319" i="11"/>
  <c r="H318" i="11"/>
  <c r="H317" i="11"/>
  <c r="H316" i="11"/>
  <c r="H315" i="11"/>
  <c r="H314" i="11"/>
  <c r="H313" i="11"/>
  <c r="H312" i="11"/>
  <c r="H311" i="11"/>
  <c r="H310" i="11"/>
  <c r="H309" i="11"/>
  <c r="H308" i="11"/>
  <c r="H307" i="11"/>
  <c r="H306" i="11"/>
  <c r="H305" i="11"/>
  <c r="H304" i="11"/>
  <c r="H303" i="11"/>
  <c r="H302" i="11"/>
  <c r="H301" i="11"/>
  <c r="H300" i="11"/>
  <c r="H299" i="11"/>
  <c r="H298" i="11"/>
  <c r="H297" i="11"/>
  <c r="H296" i="11"/>
  <c r="H295" i="11"/>
  <c r="H294" i="11"/>
  <c r="H293" i="11"/>
  <c r="H292" i="11"/>
  <c r="H291" i="11"/>
  <c r="H290" i="11"/>
  <c r="H289" i="11"/>
  <c r="H288" i="11"/>
  <c r="H287" i="11"/>
  <c r="H286" i="11"/>
  <c r="H285" i="11"/>
  <c r="H284" i="11"/>
  <c r="H283" i="11"/>
  <c r="H282" i="11"/>
  <c r="H281" i="11"/>
  <c r="H280" i="11"/>
  <c r="H279" i="11"/>
  <c r="H278" i="11"/>
  <c r="H277" i="11"/>
  <c r="H276" i="11"/>
  <c r="H275" i="11"/>
  <c r="H274" i="11"/>
  <c r="H273" i="11"/>
  <c r="H272" i="11"/>
  <c r="H271" i="11"/>
  <c r="H270" i="11"/>
  <c r="H269" i="11"/>
  <c r="H268" i="11"/>
  <c r="H267" i="11"/>
  <c r="H266" i="11"/>
  <c r="H265" i="11"/>
  <c r="H264" i="11"/>
  <c r="H263" i="11"/>
  <c r="H262" i="11"/>
  <c r="H261" i="11"/>
  <c r="H260" i="11"/>
  <c r="H259" i="11"/>
  <c r="H258" i="11"/>
  <c r="H257" i="11"/>
  <c r="H256" i="11"/>
  <c r="H255" i="11"/>
  <c r="H254" i="11"/>
  <c r="H253" i="11"/>
  <c r="H252" i="11"/>
  <c r="H251" i="11"/>
  <c r="H250" i="11"/>
  <c r="H249" i="11"/>
  <c r="H248" i="11"/>
  <c r="H247" i="11"/>
  <c r="H246" i="11"/>
  <c r="H245" i="11"/>
  <c r="H244" i="11"/>
  <c r="H243" i="11"/>
  <c r="H242" i="11"/>
  <c r="H241" i="11"/>
  <c r="H240" i="11"/>
  <c r="H239" i="11"/>
  <c r="H238" i="11"/>
  <c r="H237" i="11"/>
  <c r="H236" i="11"/>
  <c r="H235" i="11"/>
  <c r="H234" i="11"/>
  <c r="H233" i="11"/>
  <c r="H232" i="11"/>
  <c r="H231" i="11"/>
  <c r="H230" i="11"/>
  <c r="H229" i="11"/>
  <c r="H228" i="11"/>
  <c r="H227" i="11"/>
  <c r="H226" i="11"/>
  <c r="H225" i="11"/>
  <c r="H224" i="11"/>
  <c r="H223" i="11"/>
  <c r="H222" i="11"/>
  <c r="H221" i="11"/>
  <c r="H220" i="11"/>
  <c r="H219" i="11"/>
  <c r="H218" i="11"/>
  <c r="H217" i="11"/>
  <c r="H216" i="11"/>
  <c r="H215" i="11"/>
  <c r="H214" i="11"/>
  <c r="H213" i="11"/>
  <c r="H212" i="11"/>
  <c r="H211" i="11"/>
  <c r="H210" i="11"/>
  <c r="H209" i="11"/>
  <c r="H208" i="11"/>
  <c r="H207" i="11"/>
  <c r="H206" i="11"/>
  <c r="H205" i="11"/>
  <c r="H204" i="11"/>
  <c r="H203" i="11"/>
  <c r="H202" i="11"/>
  <c r="H201" i="11"/>
  <c r="H200" i="11"/>
  <c r="H199" i="11"/>
  <c r="H198" i="11"/>
  <c r="H197" i="11"/>
  <c r="H196" i="11"/>
  <c r="H195" i="11"/>
  <c r="H194" i="11"/>
  <c r="H193" i="11"/>
  <c r="H192" i="11"/>
  <c r="H191" i="11"/>
  <c r="H190" i="11"/>
  <c r="H189" i="11"/>
  <c r="H188" i="11"/>
  <c r="H187" i="11"/>
  <c r="H186" i="11"/>
  <c r="H185" i="11"/>
  <c r="H184" i="11"/>
  <c r="H183" i="11"/>
  <c r="H182" i="11"/>
  <c r="H181" i="11"/>
  <c r="H180" i="11"/>
  <c r="H179" i="11"/>
  <c r="H178" i="11"/>
  <c r="H177" i="11"/>
  <c r="H176" i="11"/>
  <c r="H175" i="11"/>
  <c r="H174" i="11"/>
  <c r="H173" i="11"/>
  <c r="H172" i="11"/>
  <c r="H171" i="11"/>
  <c r="H170" i="11"/>
  <c r="H169" i="11"/>
  <c r="H168" i="11"/>
  <c r="H167" i="11"/>
  <c r="H166" i="11"/>
  <c r="H165" i="11"/>
  <c r="H164" i="11"/>
  <c r="H163" i="11"/>
  <c r="H162" i="11"/>
  <c r="H161" i="11"/>
  <c r="H160" i="11"/>
  <c r="H159" i="11"/>
  <c r="H158" i="11"/>
  <c r="H157" i="11"/>
  <c r="H156" i="11"/>
  <c r="H155" i="11"/>
  <c r="H154" i="11"/>
  <c r="H153" i="11"/>
  <c r="H152" i="11"/>
  <c r="H151" i="11"/>
  <c r="H150" i="11"/>
  <c r="H149" i="11"/>
  <c r="H148" i="11"/>
  <c r="H147" i="11"/>
  <c r="H146" i="11"/>
  <c r="H145" i="11"/>
  <c r="H144" i="11"/>
  <c r="H143" i="11"/>
  <c r="H142" i="11"/>
  <c r="H141" i="11"/>
  <c r="H140" i="11"/>
  <c r="H139" i="11"/>
  <c r="H138" i="11"/>
  <c r="H137" i="11"/>
  <c r="H136" i="11"/>
  <c r="H135" i="11"/>
  <c r="H134" i="11"/>
  <c r="H133" i="11"/>
  <c r="H132" i="11"/>
  <c r="H131" i="11"/>
  <c r="H130" i="11"/>
  <c r="H129" i="11"/>
  <c r="H128" i="11"/>
  <c r="H127" i="11"/>
  <c r="H126" i="11"/>
  <c r="H125" i="11"/>
  <c r="H124" i="11"/>
  <c r="H123" i="11"/>
  <c r="H122" i="11"/>
  <c r="H121" i="11"/>
  <c r="H120" i="11"/>
  <c r="H119" i="11"/>
  <c r="H118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90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5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436" i="11" l="1"/>
</calcChain>
</file>

<file path=xl/sharedStrings.xml><?xml version="1.0" encoding="utf-8"?>
<sst xmlns="http://schemas.openxmlformats.org/spreadsheetml/2006/main" count="1367" uniqueCount="477">
  <si>
    <t>OFICINA NACIONAL DE ESTADISTICA</t>
  </si>
  <si>
    <t>DIVISION  ADMINISTRATIVA</t>
  </si>
  <si>
    <t>SECCION DE SUMINISTRO</t>
  </si>
  <si>
    <t>INVENTARIO DE MATERIAL GASTABLE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</si>
  <si>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</si>
  <si>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</si>
  <si>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</si>
  <si>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</si>
  <si>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</si>
  <si>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</si>
  <si>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</si>
  <si>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</si>
  <si>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</si>
  <si>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</si>
  <si>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UNIDAD</t>
  </si>
  <si>
    <t>CARTUCHO HP 964XL BLACK</t>
  </si>
  <si>
    <t>TONER HP Q5949A NEGRO</t>
  </si>
  <si>
    <t xml:space="preserve">TONER HP 827A CF303A MAGENTA </t>
  </si>
  <si>
    <t>TONER HP 827A CF302A YELLOW</t>
  </si>
  <si>
    <t>BOLIGRAFO NEGRO</t>
  </si>
  <si>
    <t>BOLIGRAFO  ROJO</t>
  </si>
  <si>
    <t xml:space="preserve">BOLIGRAFO AZUL </t>
  </si>
  <si>
    <t xml:space="preserve">CARPETA DE 4" </t>
  </si>
  <si>
    <t>CINTA ADHESIVA DE 2"</t>
  </si>
  <si>
    <t>CLIP GRANDE, CAJA</t>
  </si>
  <si>
    <t>CLIP BILLETERO GDE. 2"</t>
  </si>
  <si>
    <t xml:space="preserve">POST IT 3X3 </t>
  </si>
  <si>
    <t>LANYARD PARA CARNET, AZUL ROYAL</t>
  </si>
  <si>
    <t>HOLOGRAMA DE SEGURIDAD</t>
  </si>
  <si>
    <t>PLASTICO BLANCO P/ CARNET</t>
  </si>
  <si>
    <t>GALON</t>
  </si>
  <si>
    <t>FUNDA NEGRA DE 17X22</t>
  </si>
  <si>
    <t>PAQ.100/1</t>
  </si>
  <si>
    <t>PAQ. 5 LBS.</t>
  </si>
  <si>
    <t>CUADERNO ESPIRAL 200 PAGS.</t>
  </si>
  <si>
    <t>CORRECTOR LIQUIDO T/LAPIZ</t>
  </si>
  <si>
    <t xml:space="preserve">CINTA ADHESIVA 3/4" </t>
  </si>
  <si>
    <t>TONER HP CF501A CYAN</t>
  </si>
  <si>
    <t>PIEDRA AMBIENTADORA</t>
  </si>
  <si>
    <t>BRILLO VERDE</t>
  </si>
  <si>
    <t>PAPEL HIGIENICO, PEQUEÑO</t>
  </si>
  <si>
    <t>PAQ. 30/1</t>
  </si>
  <si>
    <t>SOBRE BLANCO # 10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</si>
  <si>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</si>
  <si>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</si>
  <si>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</si>
  <si>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</si>
  <si>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</si>
  <si>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ROLLO DE PAPEL DE SUMADORA</t>
  </si>
  <si>
    <t>RESMA DE OPALINA BLANCA 8 1/2X11</t>
  </si>
  <si>
    <t>RESMA DE PAPEL 11X17"</t>
  </si>
  <si>
    <t>RESMA DE PAPEL 8 1/2X11"</t>
  </si>
  <si>
    <t>GUILLOTINA DE 18"</t>
  </si>
  <si>
    <t>TINTA AZUL PARA SELLO, GOTERO 24ML</t>
  </si>
  <si>
    <t xml:space="preserve">MARCADORES DE PIZARRA  </t>
  </si>
  <si>
    <t>RESALTADORES COLORES VARIADOS</t>
  </si>
  <si>
    <t>LIBRETA RAYADA 81/2X11"</t>
  </si>
  <si>
    <t xml:space="preserve">LAPIZ DE CARBON </t>
  </si>
  <si>
    <t>SERVILLETA DINNER</t>
  </si>
  <si>
    <t>PAQ. 50/1</t>
  </si>
  <si>
    <t>VASOS DE CARTON 4OZ.</t>
  </si>
  <si>
    <t>PAPEL TOALLA</t>
  </si>
  <si>
    <t>TONER HP CF226A NEGRO 26A</t>
  </si>
  <si>
    <t>TONER HP 305A MAGENTA CE413A</t>
  </si>
  <si>
    <t>TONER HP 305A YELLOW CE412A</t>
  </si>
  <si>
    <t>TONER HP 305A CYAN CE411A</t>
  </si>
  <si>
    <t>TONER HP 305A BLACK CE410A</t>
  </si>
  <si>
    <t>TONER HP Q7553A NEGRO</t>
  </si>
  <si>
    <t>TONER HP CE505A NEGRO</t>
  </si>
  <si>
    <t xml:space="preserve">NEUMATICA 215/70R16 </t>
  </si>
  <si>
    <t xml:space="preserve">NEUMATICO 255/70R16 </t>
  </si>
  <si>
    <t>BATERIA EXTRAMA 27AD-1000</t>
  </si>
  <si>
    <t>CINTA A COLOR -YMCKO-CROMPERT</t>
  </si>
  <si>
    <t>DATACARD KIT DE LIMPIEZA DE TARJETAS</t>
  </si>
  <si>
    <t>PAQ. 10/1</t>
  </si>
  <si>
    <t>JABON EN BOLA</t>
  </si>
  <si>
    <t>CLORO</t>
  </si>
  <si>
    <t xml:space="preserve">CLIP P/ CARNET </t>
  </si>
  <si>
    <t xml:space="preserve">RESMA DE PAPEL 8 1/2X14" </t>
  </si>
  <si>
    <t>SOBRE MANILA 10X15"</t>
  </si>
  <si>
    <t>CAJA PLASTICA C/ TAPA 36cmx28cmx21cm</t>
  </si>
  <si>
    <t xml:space="preserve">CAFÉ SANTO DOMINGO  </t>
  </si>
  <si>
    <t>PAQ. 12/1</t>
  </si>
  <si>
    <t>AMBIENTADOR  SPRAY DE 9 OZ.</t>
  </si>
  <si>
    <t>VASOS CONICO</t>
  </si>
  <si>
    <t>PAQ.200/1</t>
  </si>
  <si>
    <t>TONER HP W2023A MAGENTA 414A</t>
  </si>
  <si>
    <t>TONER HP W2022A YELLOW 414A</t>
  </si>
  <si>
    <t>TONER HP W2021A CYAN 414A</t>
  </si>
  <si>
    <t>TONER HP W2020A NEGRO 414A</t>
  </si>
  <si>
    <t>TONER HP CF280X NEGRO</t>
  </si>
  <si>
    <t xml:space="preserve">SERVILLETA </t>
  </si>
  <si>
    <t>PAQ. 500/1</t>
  </si>
  <si>
    <t>CREMORA DE 23OZ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</si>
  <si>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</si>
  <si>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</si>
  <si>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</si>
  <si>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</si>
  <si>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</si>
  <si>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</si>
  <si>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</si>
  <si>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DE TRANSFERENCIA D7H14A</t>
  </si>
  <si>
    <t xml:space="preserve">KIT DE FUSOR HP C1N54A </t>
  </si>
  <si>
    <t>DRUM KIT HP 828A MAGENTA CF365A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</si>
  <si>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</si>
  <si>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</si>
  <si>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</si>
  <si>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</si>
  <si>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</si>
  <si>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TUBO LED T8-6500K 48" 32W</t>
  </si>
  <si>
    <t>TOALLA HUMEDA</t>
  </si>
  <si>
    <t>PAQ. 80/1</t>
  </si>
  <si>
    <t>VINAGRE DE MANZANA HEINZ,1LT.</t>
  </si>
  <si>
    <t>IMAGE TRANSFER KIT CE249A</t>
  </si>
  <si>
    <t>TONER HP CF033A MAGENTA</t>
  </si>
  <si>
    <t>TONER HP CF032A AMARILLO</t>
  </si>
  <si>
    <t>TONER HP CF031A CYAN</t>
  </si>
  <si>
    <t>MODULO DUPLEX HP CN598-67004</t>
  </si>
  <si>
    <t>TANQUE DE MANTENIMIENTO T3000</t>
  </si>
  <si>
    <t>BANDEJA DE ESCRITORIO DE METAL</t>
  </si>
  <si>
    <t xml:space="preserve">MARCADORES PERMANENTES </t>
  </si>
  <si>
    <t>GRAPADORA  DE METAL STANDARD</t>
  </si>
  <si>
    <t>CLIP BILLETERO DE 1" 25MM</t>
  </si>
  <si>
    <t>POST IT BANDERITA 5/1</t>
  </si>
  <si>
    <t>PAGAMENTO EN BARRA UHU 40GR</t>
  </si>
  <si>
    <t>PERFORADORA DE 2 HOYOS</t>
  </si>
  <si>
    <t>PERFORADORA DE 3 HOYOS</t>
  </si>
  <si>
    <t>BANDITA DE GOMA, CAJA</t>
  </si>
  <si>
    <t>GOMA DE BORRAR</t>
  </si>
  <si>
    <t>SEPARADORES DE CARPETA, 5/1</t>
  </si>
  <si>
    <t>FELPA AZUL</t>
  </si>
  <si>
    <t>FOLDER SATINADO C/B  DE COLORES</t>
  </si>
  <si>
    <t>PEGAMENTO UHU GEL 125ML</t>
  </si>
  <si>
    <t>SACAPUNTA DE METAL</t>
  </si>
  <si>
    <t>ALCOHOL 70%</t>
  </si>
  <si>
    <t>FOLDER DE COLORES CON BOLSILLO</t>
  </si>
  <si>
    <t>MASCARILLA QUIRURGICA  50/1</t>
  </si>
  <si>
    <t>AZUCAR DE DIETA SPLENDA 300/1</t>
  </si>
  <si>
    <t>TIJERA DE OFICINA</t>
  </si>
  <si>
    <t xml:space="preserve">RESMA DE PAPEL 8 1/2X13" </t>
  </si>
  <si>
    <t>SOBRE MANILA 14X17"</t>
  </si>
  <si>
    <t>MEMORIA USB 8GB</t>
  </si>
  <si>
    <t>ETIQUETA 4X2 P/ IMP. ZEBRA 2900/1</t>
  </si>
  <si>
    <t>TINTA P/ IMPRESORA ZEBRA</t>
  </si>
  <si>
    <t>FAJA PARA AYUDANTES</t>
  </si>
  <si>
    <t>TONER HP W2123X MAGENTA</t>
  </si>
  <si>
    <t>TONER HP W2122X AMARILLO</t>
  </si>
  <si>
    <t xml:space="preserve">TONER HP  W1470X  NEGRO 147X </t>
  </si>
  <si>
    <t>CARTUCHO HP 972A MAGENTA</t>
  </si>
  <si>
    <t>CARTUCHO HP 972A YELLOW</t>
  </si>
  <si>
    <t>CARTUCHO HP 972A CYAN</t>
  </si>
  <si>
    <t>CARTUCHO HP 972A NEGRO</t>
  </si>
  <si>
    <t>CABLE DE  JUMPER 3 MTS.</t>
  </si>
  <si>
    <t>PLATOS BIODEGRADABLE # 9</t>
  </si>
  <si>
    <t>PAQ.25/1</t>
  </si>
  <si>
    <t>PLATOS BIODEGRADABLE # 6</t>
  </si>
  <si>
    <t>PROTECTOR DE HOJAS</t>
  </si>
  <si>
    <t xml:space="preserve">PORTA CLIP </t>
  </si>
  <si>
    <t xml:space="preserve">PORTA LAPIZ </t>
  </si>
  <si>
    <t>CERA PARA CONTAR</t>
  </si>
  <si>
    <t>GANCHO PARA FOLDER, CAJA</t>
  </si>
  <si>
    <t xml:space="preserve">SACAGRAPAS </t>
  </si>
  <si>
    <t xml:space="preserve">SACAPUNTA PLASTICO </t>
  </si>
  <si>
    <t xml:space="preserve">CARPETA DE 2" </t>
  </si>
  <si>
    <t>CUBIERTA P/ ENCUADERNAR CLEAR</t>
  </si>
  <si>
    <t>LIBRO RECORD DE 300 PAGS.</t>
  </si>
  <si>
    <t>FOLDER 8 1/2X14"</t>
  </si>
  <si>
    <t>VASOS DE CARTON 7OZ.</t>
  </si>
  <si>
    <t>PAQ.50/1</t>
  </si>
  <si>
    <t>BLOCK DE NOTAS T/ LIBRO CON LOGO ONE</t>
  </si>
  <si>
    <t>FUSER ASY 120V WC5330</t>
  </si>
  <si>
    <t>CARTUCHO DE CILINDRO XEROX WC5330</t>
  </si>
  <si>
    <t>TONER XEROX WC5330</t>
  </si>
  <si>
    <t>TONER HP CF280A  NEGRO</t>
  </si>
  <si>
    <t>TONER HP CF323A MAGENTA</t>
  </si>
  <si>
    <t>TONER HP CF322A YELLOW</t>
  </si>
  <si>
    <t>TONER HP CF321A CYAN</t>
  </si>
  <si>
    <t>TONER HP CF320X</t>
  </si>
  <si>
    <t>CARTUCHO HP 964XL MAGENTA</t>
  </si>
  <si>
    <t>CARTUCHO HP 964XL AMARILLO</t>
  </si>
  <si>
    <t>CARTUCHO HP 964XL CYAN</t>
  </si>
  <si>
    <t>GRAPA STANDARD, CJ.</t>
  </si>
  <si>
    <t>TONER XEROX 7500 BLACK HC</t>
  </si>
  <si>
    <t>BULTO P/DOCUMENTO T/ MENSAJERO</t>
  </si>
  <si>
    <t xml:space="preserve">SOBRE MANILA 9X12" </t>
  </si>
  <si>
    <t>ETIQUETA DE NOMBRE</t>
  </si>
  <si>
    <t>REMOVEDOR DE CAFÉ</t>
  </si>
  <si>
    <t>CAJA 500/1</t>
  </si>
  <si>
    <t>DISPENSADOR DE CINTA 3/4"</t>
  </si>
  <si>
    <t>TIZA ENCERADA ROJA, 12/1</t>
  </si>
  <si>
    <t>SERVILLETA CUADRADA 50/1</t>
  </si>
  <si>
    <t>ATOMIZADOR PLASTICO 32OZ.</t>
  </si>
  <si>
    <t>BORRA DE LECHE PEQ.</t>
  </si>
  <si>
    <t>OPALINA BLANCA 81/2X11"</t>
  </si>
  <si>
    <t>ZOCALOS DE TUBO 32WATT</t>
  </si>
  <si>
    <t>PARES DE GUANTES ELECTRICOS</t>
  </si>
  <si>
    <t>TIC TAC SENCILLO</t>
  </si>
  <si>
    <t>PIZA DE COTORRA</t>
  </si>
  <si>
    <t>CAPACITOR</t>
  </si>
  <si>
    <t>TIC TAC THREE WAY</t>
  </si>
  <si>
    <t xml:space="preserve">ALICATE DE PRESION </t>
  </si>
  <si>
    <t>DESTORNILLADOR ELECTRICO PLANO</t>
  </si>
  <si>
    <t>DESTORNILLADOR ELECTRICO DE TRIA</t>
  </si>
  <si>
    <t>JUEGO DE LLAVE ALLEN Y TRIADA</t>
  </si>
  <si>
    <t>SEGUETA MAMEY</t>
  </si>
  <si>
    <t>AMPERIMETRO</t>
  </si>
  <si>
    <t>PAPEL HIGIENICO  PEQ.</t>
  </si>
  <si>
    <t xml:space="preserve">ESPIRALES DE 22MM </t>
  </si>
  <si>
    <t>TIZA BLANCA</t>
  </si>
  <si>
    <t>CAJA 12UDS</t>
  </si>
  <si>
    <t>SUAPER DE ALGODÓN # 36</t>
  </si>
  <si>
    <t>ESCOBA</t>
  </si>
  <si>
    <t>AMBIENTADOR PARA DISPENSADOR</t>
  </si>
  <si>
    <t>CAJA 100/1</t>
  </si>
  <si>
    <t>REGLA PLASTICA 12" TRANSP.</t>
  </si>
  <si>
    <t>BOLIGRAFO  VERDE</t>
  </si>
  <si>
    <t>ALCOHOL  AL 70% EN SPRAY 4 OZ.</t>
  </si>
  <si>
    <t>VASOS DE CARTON 10OZ.</t>
  </si>
  <si>
    <t>RESMA DE CARTONITE 12 1 CARA 8 1/2X11"</t>
  </si>
  <si>
    <t>CARGADOR P/ CARRO DUAL USB TABLETA</t>
  </si>
  <si>
    <t>MASCARILLA DESECHABLE KF94 10/1</t>
  </si>
  <si>
    <t>TONER HP W1470A NEGRO</t>
  </si>
  <si>
    <t>MASCARILLA DESECHABLE FFP92-95 20/1</t>
  </si>
  <si>
    <t>GEL ANTIBACTERIAL 16OZ</t>
  </si>
  <si>
    <t>GEL ANTIBACTERIAL 8OZ</t>
  </si>
  <si>
    <t xml:space="preserve">DISPENSADOR METALICO PARA JABON </t>
  </si>
  <si>
    <t>DISPENSADOR PARA GEL ANTIBACTERIAL</t>
  </si>
  <si>
    <t>CONTENEDOR DE RESIDUOS XEROX 7500</t>
  </si>
  <si>
    <t xml:space="preserve">FARDO DE PAPEL HIGIENICO DE BAÑO </t>
  </si>
  <si>
    <t>PAQ. 48/1</t>
  </si>
  <si>
    <t>GORRA CON LOGO BORDADO</t>
  </si>
  <si>
    <t>DRUM KIT HP 828A AMARILLO CF364A</t>
  </si>
  <si>
    <t>DRUM KIT HP 828A CYAN CF359A</t>
  </si>
  <si>
    <t>DRUM KIT HP 828A NEGRO CF358A</t>
  </si>
  <si>
    <t>UNIDAD DE IMAGEN XEROX WC7500</t>
  </si>
  <si>
    <t>ESPIRALES TELEFONICO 6FT C/ NEGRO</t>
  </si>
  <si>
    <t>SACAPUNTA ELECTRICO</t>
  </si>
  <si>
    <t>GRAPA DE 23MM 23/23</t>
  </si>
  <si>
    <t>GRAPADORA CAPACIDAD 220 HOJAS</t>
  </si>
  <si>
    <t xml:space="preserve">CARPETA DE 3" </t>
  </si>
  <si>
    <t>CLIP BILLETERO 1 5/8 41MM</t>
  </si>
  <si>
    <t>CLIPS # 1</t>
  </si>
  <si>
    <t>ETIQUETA 4X6 P/ IMP. ZEBRA 1000/1</t>
  </si>
  <si>
    <t>ROLLO</t>
  </si>
  <si>
    <t>CLIP BILLETERO DE 32MM</t>
  </si>
  <si>
    <t>ESPIRALES CLEAR 16MM</t>
  </si>
  <si>
    <t>SOBRE MANILA 14X17</t>
  </si>
  <si>
    <t xml:space="preserve">SOBRE MANILA 10x13" </t>
  </si>
  <si>
    <t>BOTIQUIN DE PRIMEROS AUXILIOS ROJO</t>
  </si>
  <si>
    <t>TONER CANON GPR-48 ORIGINAL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</si>
  <si>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</si>
  <si>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</si>
  <si>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</si>
  <si>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</si>
  <si>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</si>
  <si>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</si>
  <si>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</si>
  <si>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</si>
  <si>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PINESPUMA STUF 22 ONZ.</t>
  </si>
  <si>
    <t>LIMPIADOR DE CRISTALES</t>
  </si>
  <si>
    <t xml:space="preserve">SACAPUNTA PLASTICO TIPO ZAFACON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</si>
  <si>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</si>
  <si>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</si>
  <si>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</si>
  <si>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</si>
  <si>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</si>
  <si>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</si>
  <si>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</si>
  <si>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</si>
  <si>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</si>
  <si>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</si>
  <si>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</si>
  <si>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</si>
  <si>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</si>
  <si>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</si>
  <si>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</si>
  <si>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</si>
  <si>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</si>
  <si>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</si>
  <si>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</si>
  <si>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</si>
  <si>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</si>
  <si>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</si>
  <si>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</si>
  <si>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</si>
  <si>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</si>
  <si>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</si>
  <si>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</si>
  <si>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DETERGENTE EN POLVO 30LBS.</t>
  </si>
  <si>
    <t>SPRAY PARA MOPA</t>
  </si>
  <si>
    <t>SILICON LIQUIDO 100ML MERLETTO</t>
  </si>
  <si>
    <t>EGA POINTER 8 OZ.</t>
  </si>
  <si>
    <t>LIMPIA CERAMICA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</si>
  <si>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</si>
  <si>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</si>
  <si>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</si>
  <si>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</si>
  <si>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</si>
  <si>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</si>
  <si>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</si>
  <si>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 xml:space="preserve">RESMA DE PAPEL SATINADO 8.5X14" 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</si>
  <si>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</si>
  <si>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</si>
  <si>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</si>
  <si>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</si>
  <si>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</si>
  <si>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GUANTES NEGRO P/ LIMPIEZA</t>
  </si>
  <si>
    <t>TONER HP Q5951A CYAN</t>
  </si>
  <si>
    <t>TONER HP CF283A NEGRO</t>
  </si>
  <si>
    <t>PALITO DE HELADOS 190X6, PAQ.</t>
  </si>
  <si>
    <t>MADERA BALSA MEDIANA</t>
  </si>
  <si>
    <t>CUCHILLA ZENOA 18MM</t>
  </si>
  <si>
    <t>CINTA CURLIN, ROLLO</t>
  </si>
  <si>
    <t>MUSGO ARTIFICIAL, PAQ.</t>
  </si>
  <si>
    <t>PENDAFLEX 81/2X11"</t>
  </si>
  <si>
    <t>CAJA 25/1</t>
  </si>
  <si>
    <t>KIT DE FUSOR HP CE247A</t>
  </si>
  <si>
    <t>TONER RICOH 1130D</t>
  </si>
  <si>
    <t>CINTA PARA CALCULADORA SHARP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</si>
  <si>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</si>
  <si>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</si>
  <si>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</si>
  <si>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</si>
  <si>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</si>
  <si>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CARPETA ENE FULL COLOR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</si>
  <si>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</si>
  <si>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</si>
  <si>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</si>
  <si>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</si>
  <si>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</si>
  <si>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</si>
  <si>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</si>
  <si>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</si>
  <si>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</si>
  <si>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</si>
  <si>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</si>
  <si>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</si>
  <si>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</si>
  <si>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</si>
  <si>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</si>
  <si>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</si>
  <si>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CORDONES PARA CARNET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</si>
  <si>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</si>
  <si>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</si>
  <si>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</si>
  <si>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</si>
  <si>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</si>
  <si>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</si>
  <si>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FUNDA PLAST. TRANSP.18X25 C-300</t>
  </si>
  <si>
    <t>FUNDA PLAST. TRANSP.36X50 C-300</t>
  </si>
  <si>
    <t>GUANTES DE LATEX</t>
  </si>
  <si>
    <t>CEPILLO  TIPO PLANCHA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</si>
  <si>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</si>
  <si>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</si>
  <si>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</si>
  <si>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</si>
  <si>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</si>
  <si>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</si>
  <si>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</si>
  <si>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</si>
  <si>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</si>
  <si>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</si>
  <si>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</si>
  <si>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</si>
  <si>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</si>
  <si>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</si>
  <si>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MEMORIA USB TIPO TARJETA, BLANCO</t>
  </si>
  <si>
    <t>PARAGUAS DE FIBRA, AUTOMATICO</t>
  </si>
  <si>
    <t>CARPETA ODS</t>
  </si>
  <si>
    <t>TOMACORRIENTE P/UPS</t>
  </si>
  <si>
    <t>CAJA 2 X 4 DE METAL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</si>
  <si>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</si>
  <si>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</si>
  <si>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</si>
  <si>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</si>
  <si>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</si>
  <si>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</si>
  <si>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</si>
  <si>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</si>
  <si>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</si>
  <si>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</si>
  <si>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</si>
  <si>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</si>
  <si>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</si>
  <si>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</si>
  <si>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</si>
  <si>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</si>
  <si>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</si>
  <si>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</si>
  <si>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</si>
  <si>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</si>
  <si>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</si>
  <si>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</si>
  <si>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</si>
  <si>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</si>
  <si>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</si>
  <si>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</si>
  <si>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</si>
  <si>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OPALINA CREMA  81/2x11"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</si>
  <si>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</si>
  <si>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</si>
  <si>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</si>
  <si>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</si>
  <si>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</si>
  <si>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</si>
  <si>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</si>
  <si>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</si>
  <si>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</si>
  <si>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</si>
  <si>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</si>
  <si>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</si>
  <si>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</si>
  <si>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</si>
  <si>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</si>
  <si>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</si>
  <si>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</si>
  <si>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</si>
  <si>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</si>
  <si>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</si>
  <si>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</si>
  <si>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</si>
  <si>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</si>
  <si>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</si>
  <si>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</si>
  <si>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</si>
  <si>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</si>
  <si>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</si>
  <si>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</si>
  <si>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</si>
  <si>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</si>
  <si>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</si>
  <si>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</si>
  <si>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</si>
  <si>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</si>
  <si>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</si>
  <si>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</si>
  <si>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</si>
  <si>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</si>
  <si>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</si>
  <si>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</si>
  <si>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</si>
  <si>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</si>
  <si>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</si>
  <si>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</si>
  <si>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</si>
  <si>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</si>
  <si>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</si>
  <si>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</si>
  <si>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Licda. Lucía Acosta</t>
  </si>
  <si>
    <t>Licda. Amada R. Martínez Ferreiras</t>
  </si>
  <si>
    <t>Supervisora de Suministro</t>
  </si>
  <si>
    <t>Directora  Administrativa y Financiera</t>
  </si>
  <si>
    <r>
      <t>TERMOSTATO HONEYWELL PRO2000</t>
    </r>
    <r>
      <rPr>
        <sz val="10"/>
        <rFont val="Calibri"/>
        <family val="2"/>
        <scheme val="minor"/>
      </rPr>
      <t>DIGITAL</t>
    </r>
  </si>
  <si>
    <t>FOLDER 8 1/2X11"</t>
  </si>
  <si>
    <t>MEMORIA USB TIPO TARJETA 8GB ( ODS )</t>
  </si>
  <si>
    <t>TE DE MANZANILLA, TILO,LIMON, JENGIBRE</t>
  </si>
  <si>
    <t>TE DIGEST CURCUMA</t>
  </si>
  <si>
    <t xml:space="preserve">CUCHARA DESECHABLES BIODEGRADABLE </t>
  </si>
  <si>
    <t>PAQ. 20/1</t>
  </si>
  <si>
    <t>POST IT 3X5 COLORES VARIADOS</t>
  </si>
  <si>
    <t>CLIP BILLETERO 15MM</t>
  </si>
  <si>
    <t>TOALLA DE MICROFIBRA</t>
  </si>
  <si>
    <t>DESINFECTANTE AROMA A BEBE</t>
  </si>
  <si>
    <t>BOTELLONES DE AGUA ( solo el líquido)</t>
  </si>
  <si>
    <t>CALCULADORA SHARP DE 8 DIGITOS</t>
  </si>
  <si>
    <t xml:space="preserve">TONER HP 827A (CF301A) CYAN </t>
  </si>
  <si>
    <t>AZUCAR CREMA 5LB</t>
  </si>
  <si>
    <t xml:space="preserve">BOTELLA DE AGUA 16OZ </t>
  </si>
  <si>
    <t>AL 30/06/2023</t>
  </si>
  <si>
    <t>CINTA METRICA DE 100 MTS, FIBRA ENROLLABLE</t>
  </si>
  <si>
    <t>MARCADOR PUNTA FINA NEGRO SHARPIE</t>
  </si>
  <si>
    <t>CAJA PLASTICA NEGRA C/T AMARILLA DE  40 GLS.</t>
  </si>
  <si>
    <t>ETIQUETA FLOURESCENTES VERDE Y AMARILLA</t>
  </si>
  <si>
    <t>PAQ,100/1</t>
  </si>
  <si>
    <t xml:space="preserve">BORRA DE LECHE </t>
  </si>
  <si>
    <t>TONER CANON T03 NEGRO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</si>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</sst>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51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64" fontId="6" fillId="0" borderId="1" xfId="1" applyFont="1" applyBorder="1"/>
    <xf numFmtId="0" fontId="6" fillId="3" borderId="1" xfId="0" applyFont="1" applyFill="1" applyBorder="1"/>
    <xf numFmtId="164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164" fontId="6" fillId="3" borderId="1" xfId="1" applyFont="1" applyFill="1" applyBorder="1"/>
    <xf numFmtId="0" fontId="8" fillId="3" borderId="1" xfId="2" applyFont="1" applyFill="1" applyBorder="1"/>
    <xf numFmtId="164" fontId="6" fillId="0" borderId="1" xfId="3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164" fontId="6" fillId="3" borderId="1" xfId="1" applyFont="1" applyFill="1" applyBorder="1" applyAlignment="1">
      <alignment horizontal="center"/>
    </xf>
    <xf numFmtId="164" fontId="6" fillId="0" borderId="1" xfId="1" applyFont="1" applyBorder="1" applyAlignment="1"/>
    <xf numFmtId="0" fontId="6" fillId="0" borderId="1" xfId="0" applyFont="1" applyBorder="1" applyAlignment="1">
      <alignment horizontal="right"/>
    </xf>
    <xf numFmtId="164" fontId="6" fillId="0" borderId="1" xfId="1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164" fontId="0" fillId="0" borderId="0" xfId="1" applyFont="1" applyBorder="1" applyAlignment="1">
      <alignment horizontal="center"/>
    </xf>
    <xf numFmtId="164" fontId="0" fillId="0" borderId="0" xfId="1" applyFont="1" applyBorder="1"/>
    <xf numFmtId="3" fontId="0" fillId="0" borderId="0" xfId="0" applyNumberFormat="1" applyFont="1" applyAlignment="1">
      <alignment horizontal="right"/>
    </xf>
    <xf numFmtId="0" fontId="7" fillId="0" borderId="0" xfId="0" applyFont="1"/>
    <xf numFmtId="0" fontId="7" fillId="0" borderId="5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left"/>
    </xf>
    <xf numFmtId="164" fontId="8" fillId="3" borderId="1" xfId="1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/>
    </xf>
    <xf numFmtId="0" fontId="8" fillId="3" borderId="2" xfId="0" applyFont="1" applyFill="1" applyBorder="1" applyAlignment="1" applyProtection="1">
      <alignment horizontal="left"/>
      <protection locked="0"/>
    </xf>
    <xf numFmtId="0" fontId="8" fillId="3" borderId="4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0" fillId="3" borderId="0" xfId="0" applyFont="1" applyFill="1" applyAlignment="1">
      <alignment horizontal="left"/>
    </xf>
    <xf numFmtId="0" fontId="0" fillId="3" borderId="0" xfId="0" applyFill="1"/>
    <xf numFmtId="14" fontId="6" fillId="3" borderId="1" xfId="0" applyNumberFormat="1" applyFont="1" applyFill="1" applyBorder="1" applyAlignment="1">
      <alignment horizontal="right" wrapText="1"/>
    </xf>
    <xf numFmtId="164" fontId="0" fillId="0" borderId="0" xfId="1" applyFont="1"/>
    <xf numFmtId="164" fontId="7" fillId="3" borderId="1" xfId="3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6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606280</xdr:colOff>
      <xdr:row>1</xdr:row>
      <xdr:rowOff>23813</xdr:rowOff>
    </xdr:from>
    <xdr:to>
      <xdr:col>2</xdr:col>
      <xdr:colOff>237413</xdr:colOff>
      <xdr:row>5</xdr:row>
      <xdr:rowOff>133713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xmlns="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6280" y="214313"/>
          <a:ext cx="1345633" cy="871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249238</xdr:colOff>
      <xdr:row>1</xdr:row>
      <xdr:rowOff>0</xdr:rowOff>
    </xdr:from>
    <xdr:to>
      <xdr:col>8</xdr:col>
      <xdr:colOff>532607</xdr:colOff>
      <xdr:row>6</xdr:row>
      <xdr:rowOff>4857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xmlns="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774113" y="1905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41"/>
  <sheetViews>
    <sheetView tabSelected="1" topLeftCell="A400" zoomScaleNormal="100" workbookViewId="0">
      <selection activeCell="E452" sqref="E452"/>
    </sheetView>
  </sheetViews>
  <sheetFormatPr baseColWidth="10" defaultRowHeight="15" x14ac:dyDescent="0.25"/>
  <cols>
    <col min="1" max="1" width="11.85546875" bestFit="1" customWidth="1"/>
    <col min="2" max="2" width="13.85546875" customWidth="1"/>
    <col min="3" max="3" width="14.85546875" customWidth="1"/>
    <col min="4" max="4" width="16.140625" customWidth="1"/>
    <col min="5" max="5" width="44.85546875" customWidth="1"/>
    <col min="7" max="7" width="11.5703125" bestFit="1" customWidth="1"/>
    <col min="8" max="8" width="14.140625" bestFit="1" customWidth="1"/>
    <col min="9" max="9" width="12.140625" bestFit="1" customWidth="1"/>
  </cols>
  <sheetData>
    <row r="2" spans="1:9" x14ac:dyDescent="0.25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spans="1:9" x14ac:dyDescent="0.25">
      <c r="A3" s="49" t="s">
        <v>1</v>
      </c>
      <c r="B3" s="49"/>
      <c r="C3" s="49"/>
      <c r="D3" s="49"/>
      <c r="E3" s="49"/>
      <c r="F3" s="49"/>
      <c r="G3" s="49"/>
      <c r="H3" s="49"/>
      <c r="I3" s="49"/>
    </row>
    <row r="4" spans="1:9" x14ac:dyDescent="0.25">
      <c r="A4" s="49" t="s">
        <v>2</v>
      </c>
      <c r="B4" s="49"/>
      <c r="C4" s="49"/>
      <c r="D4" s="49"/>
      <c r="E4" s="49"/>
      <c r="F4" s="49"/>
      <c r="G4" s="49"/>
      <c r="H4" s="49"/>
      <c r="I4" s="49"/>
    </row>
    <row r="5" spans="1:9" x14ac:dyDescent="0.25">
      <c r="A5" s="49" t="s">
        <v>3</v>
      </c>
      <c r="B5" s="49"/>
      <c r="C5" s="49"/>
      <c r="D5" s="49"/>
      <c r="E5" s="49"/>
      <c r="F5" s="49"/>
      <c r="G5" s="49"/>
      <c r="H5" s="49"/>
      <c r="I5" s="49"/>
    </row>
    <row r="6" spans="1:9" x14ac:dyDescent="0.25">
      <c r="A6" s="49" t="s">
        <v>468</v>
      </c>
      <c r="B6" s="49"/>
      <c r="C6" s="49"/>
      <c r="D6" s="49"/>
      <c r="E6" s="49"/>
      <c r="F6" s="49"/>
      <c r="G6" s="49"/>
      <c r="H6" s="49"/>
      <c r="I6" s="49"/>
    </row>
    <row r="7" spans="1:9" ht="47.25" x14ac:dyDescent="0.25">
      <c r="A7" s="1" t="s">
        <v>4</v>
      </c>
      <c r="B7" s="1" t="s">
        <v>5</v>
      </c>
      <c r="C7" s="2" t="s">
        <v>6</v>
      </c>
      <c r="D7" s="2" t="s">
        <v>7</v>
      </c>
      <c r="E7" s="3" t="s">
        <v>8</v>
      </c>
      <c r="F7" s="2" t="s">
        <v>9</v>
      </c>
      <c r="G7" s="4" t="s">
        <v>10</v>
      </c>
      <c r="H7" s="4" t="s">
        <v>11</v>
      </c>
      <c r="I7" s="3" t="s">
        <v>12</v>
      </c>
    </row>
    <row r="8" spans="1:9" ht="15.75" x14ac:dyDescent="0.25">
      <c r="A8" s="44">
        <v>45107</v>
      </c>
      <c r="B8" s="44">
        <v>44978</v>
      </c>
      <c r="C8" s="7" t="s">
        <v>13</v>
      </c>
      <c r="D8" s="34">
        <v>231101</v>
      </c>
      <c r="E8" s="31" t="s">
        <v>463</v>
      </c>
      <c r="F8" s="8" t="s">
        <v>14</v>
      </c>
      <c r="G8" s="9">
        <v>60</v>
      </c>
      <c r="H8" s="9">
        <f t="shared" ref="H8:H89" si="0">I8*G8</f>
        <v>2100</v>
      </c>
      <c r="I8" s="38">
        <v>35</v>
      </c>
    </row>
    <row r="9" spans="1:9" ht="15.75" x14ac:dyDescent="0.25">
      <c r="A9" s="44">
        <v>45103</v>
      </c>
      <c r="B9" s="44">
        <v>45099</v>
      </c>
      <c r="C9" s="7" t="s">
        <v>13</v>
      </c>
      <c r="D9" s="34">
        <v>239201</v>
      </c>
      <c r="E9" s="31" t="s">
        <v>475</v>
      </c>
      <c r="F9" s="8" t="s">
        <v>14</v>
      </c>
      <c r="G9" s="9">
        <v>16284</v>
      </c>
      <c r="H9" s="9">
        <f t="shared" si="0"/>
        <v>48852</v>
      </c>
      <c r="I9" s="38">
        <v>3</v>
      </c>
    </row>
    <row r="10" spans="1:9" ht="15.75" x14ac:dyDescent="0.25">
      <c r="A10" s="44">
        <v>45103</v>
      </c>
      <c r="B10" s="44">
        <v>45099</v>
      </c>
      <c r="C10" s="7" t="s">
        <v>13</v>
      </c>
      <c r="D10" s="34">
        <v>239201</v>
      </c>
      <c r="E10" s="31" t="s">
        <v>249</v>
      </c>
      <c r="F10" s="8" t="s">
        <v>14</v>
      </c>
      <c r="G10" s="9">
        <v>4373.34</v>
      </c>
      <c r="H10" s="9">
        <f t="shared" si="0"/>
        <v>43733.4</v>
      </c>
      <c r="I10" s="8">
        <v>10</v>
      </c>
    </row>
    <row r="11" spans="1:9" ht="15.75" x14ac:dyDescent="0.25">
      <c r="A11" s="44">
        <v>45093</v>
      </c>
      <c r="B11" s="44">
        <v>45079</v>
      </c>
      <c r="C11" s="7" t="s">
        <v>13</v>
      </c>
      <c r="D11" s="34">
        <v>239201</v>
      </c>
      <c r="E11" s="31" t="s">
        <v>184</v>
      </c>
      <c r="F11" s="8" t="s">
        <v>14</v>
      </c>
      <c r="G11" s="9">
        <v>2.23</v>
      </c>
      <c r="H11" s="9">
        <f t="shared" si="0"/>
        <v>3097.47</v>
      </c>
      <c r="I11" s="8">
        <v>1389</v>
      </c>
    </row>
    <row r="12" spans="1:9" ht="15.75" x14ac:dyDescent="0.25">
      <c r="A12" s="44">
        <v>45093</v>
      </c>
      <c r="B12" s="44">
        <v>45079</v>
      </c>
      <c r="C12" s="7" t="s">
        <v>13</v>
      </c>
      <c r="D12" s="34">
        <v>239201</v>
      </c>
      <c r="E12" s="31" t="s">
        <v>161</v>
      </c>
      <c r="F12" s="8" t="s">
        <v>14</v>
      </c>
      <c r="G12" s="9">
        <v>26.8</v>
      </c>
      <c r="H12" s="9">
        <f t="shared" si="0"/>
        <v>2974.8</v>
      </c>
      <c r="I12" s="8">
        <v>111</v>
      </c>
    </row>
    <row r="13" spans="1:9" ht="15.75" x14ac:dyDescent="0.25">
      <c r="A13" s="44">
        <v>45093</v>
      </c>
      <c r="B13" s="44">
        <v>45079</v>
      </c>
      <c r="C13" s="7" t="s">
        <v>13</v>
      </c>
      <c r="D13" s="7">
        <v>239201</v>
      </c>
      <c r="E13" s="31" t="s">
        <v>56</v>
      </c>
      <c r="F13" s="8" t="s">
        <v>14</v>
      </c>
      <c r="G13" s="9">
        <v>52.04</v>
      </c>
      <c r="H13" s="9">
        <f t="shared" si="0"/>
        <v>14727.32</v>
      </c>
      <c r="I13" s="8">
        <v>283</v>
      </c>
    </row>
    <row r="14" spans="1:9" ht="15.75" x14ac:dyDescent="0.25">
      <c r="A14" s="44">
        <v>45093</v>
      </c>
      <c r="B14" s="44">
        <v>45079</v>
      </c>
      <c r="C14" s="7" t="s">
        <v>13</v>
      </c>
      <c r="D14" s="7">
        <v>239201</v>
      </c>
      <c r="E14" s="32" t="s">
        <v>244</v>
      </c>
      <c r="F14" s="8" t="s">
        <v>14</v>
      </c>
      <c r="G14" s="9">
        <v>3.98</v>
      </c>
      <c r="H14" s="9">
        <f t="shared" si="0"/>
        <v>1986.02</v>
      </c>
      <c r="I14" s="8">
        <v>499</v>
      </c>
    </row>
    <row r="15" spans="1:9" ht="15.75" x14ac:dyDescent="0.25">
      <c r="A15" s="44">
        <v>45093</v>
      </c>
      <c r="B15" s="44">
        <v>45079</v>
      </c>
      <c r="C15" s="7" t="s">
        <v>13</v>
      </c>
      <c r="D15" s="7">
        <v>239201</v>
      </c>
      <c r="E15" s="32" t="s">
        <v>122</v>
      </c>
      <c r="F15" s="8" t="s">
        <v>14</v>
      </c>
      <c r="G15" s="9">
        <v>3.08</v>
      </c>
      <c r="H15" s="9">
        <f t="shared" si="0"/>
        <v>1253.56</v>
      </c>
      <c r="I15" s="8">
        <v>407</v>
      </c>
    </row>
    <row r="16" spans="1:9" ht="15.75" x14ac:dyDescent="0.25">
      <c r="A16" s="44">
        <v>45093</v>
      </c>
      <c r="B16" s="44">
        <v>45079</v>
      </c>
      <c r="C16" s="7" t="s">
        <v>13</v>
      </c>
      <c r="D16" s="7">
        <v>239202</v>
      </c>
      <c r="E16" s="31" t="s">
        <v>474</v>
      </c>
      <c r="F16" s="8" t="s">
        <v>14</v>
      </c>
      <c r="G16" s="9">
        <v>5.56</v>
      </c>
      <c r="H16" s="9">
        <f t="shared" si="0"/>
        <v>1000.8</v>
      </c>
      <c r="I16" s="38">
        <v>180</v>
      </c>
    </row>
    <row r="17" spans="1:10" ht="15.75" x14ac:dyDescent="0.25">
      <c r="A17" s="44">
        <v>45093</v>
      </c>
      <c r="B17" s="44">
        <v>45079</v>
      </c>
      <c r="C17" s="7" t="s">
        <v>13</v>
      </c>
      <c r="D17" s="7">
        <v>239201</v>
      </c>
      <c r="E17" s="31" t="s">
        <v>127</v>
      </c>
      <c r="F17" s="8" t="s">
        <v>14</v>
      </c>
      <c r="G17" s="9">
        <v>26.49</v>
      </c>
      <c r="H17" s="9">
        <f t="shared" si="0"/>
        <v>3417.2099999999996</v>
      </c>
      <c r="I17" s="10">
        <v>129</v>
      </c>
    </row>
    <row r="18" spans="1:10" ht="15.75" x14ac:dyDescent="0.25">
      <c r="A18" s="44">
        <v>45093</v>
      </c>
      <c r="B18" s="44">
        <v>45079</v>
      </c>
      <c r="C18" s="7" t="s">
        <v>13</v>
      </c>
      <c r="D18" s="34">
        <v>239201</v>
      </c>
      <c r="E18" s="31" t="s">
        <v>215</v>
      </c>
      <c r="F18" s="8" t="s">
        <v>14</v>
      </c>
      <c r="G18" s="9">
        <v>13.13</v>
      </c>
      <c r="H18" s="9">
        <f t="shared" si="0"/>
        <v>3623.88</v>
      </c>
      <c r="I18" s="8">
        <v>276</v>
      </c>
    </row>
    <row r="19" spans="1:10" ht="15.75" x14ac:dyDescent="0.25">
      <c r="A19" s="44">
        <v>45093</v>
      </c>
      <c r="B19" s="44">
        <v>45079</v>
      </c>
      <c r="C19" s="7" t="s">
        <v>13</v>
      </c>
      <c r="D19" s="34">
        <v>239201</v>
      </c>
      <c r="E19" s="31" t="s">
        <v>20</v>
      </c>
      <c r="F19" s="8" t="s">
        <v>14</v>
      </c>
      <c r="G19" s="9">
        <v>5.55</v>
      </c>
      <c r="H19" s="9">
        <f t="shared" si="0"/>
        <v>31807.05</v>
      </c>
      <c r="I19" s="8">
        <v>5731</v>
      </c>
    </row>
    <row r="20" spans="1:10" ht="15.75" x14ac:dyDescent="0.25">
      <c r="A20" s="44">
        <v>45093</v>
      </c>
      <c r="B20" s="44">
        <v>45079</v>
      </c>
      <c r="C20" s="7" t="s">
        <v>13</v>
      </c>
      <c r="D20" s="34">
        <v>239201</v>
      </c>
      <c r="E20" s="31" t="s">
        <v>21</v>
      </c>
      <c r="F20" s="8" t="s">
        <v>14</v>
      </c>
      <c r="G20" s="9">
        <v>5.61</v>
      </c>
      <c r="H20" s="9">
        <f t="shared" si="0"/>
        <v>34260.270000000004</v>
      </c>
      <c r="I20" s="10">
        <v>6107</v>
      </c>
    </row>
    <row r="21" spans="1:10" ht="15.75" x14ac:dyDescent="0.25">
      <c r="A21" s="44">
        <v>45093</v>
      </c>
      <c r="B21" s="44">
        <v>45079</v>
      </c>
      <c r="C21" s="7" t="s">
        <v>13</v>
      </c>
      <c r="D21" s="34">
        <v>239201</v>
      </c>
      <c r="E21" s="31" t="s">
        <v>138</v>
      </c>
      <c r="F21" s="8" t="s">
        <v>14</v>
      </c>
      <c r="G21" s="9">
        <v>46.77</v>
      </c>
      <c r="H21" s="9">
        <f t="shared" si="0"/>
        <v>5051.1600000000008</v>
      </c>
      <c r="I21" s="8">
        <v>108</v>
      </c>
    </row>
    <row r="22" spans="1:10" ht="15.75" x14ac:dyDescent="0.25">
      <c r="A22" s="44">
        <v>45093</v>
      </c>
      <c r="B22" s="44">
        <v>45079</v>
      </c>
      <c r="C22" s="7" t="s">
        <v>13</v>
      </c>
      <c r="D22" s="34">
        <v>239201</v>
      </c>
      <c r="E22" s="31" t="s">
        <v>79</v>
      </c>
      <c r="F22" s="8" t="s">
        <v>14</v>
      </c>
      <c r="G22" s="9">
        <v>5.62</v>
      </c>
      <c r="H22" s="9">
        <f t="shared" si="0"/>
        <v>87138.1</v>
      </c>
      <c r="I22" s="8">
        <v>15505</v>
      </c>
    </row>
    <row r="23" spans="1:10" ht="15.75" x14ac:dyDescent="0.25">
      <c r="A23" s="44">
        <v>45093</v>
      </c>
      <c r="B23" s="44">
        <v>45079</v>
      </c>
      <c r="C23" s="7" t="s">
        <v>13</v>
      </c>
      <c r="D23" s="34">
        <v>239201</v>
      </c>
      <c r="E23" s="31" t="s">
        <v>260</v>
      </c>
      <c r="F23" s="8" t="s">
        <v>14</v>
      </c>
      <c r="G23" s="9">
        <v>26.32</v>
      </c>
      <c r="H23" s="9">
        <f t="shared" si="0"/>
        <v>2368.8000000000002</v>
      </c>
      <c r="I23" s="8">
        <v>90</v>
      </c>
    </row>
    <row r="24" spans="1:10" ht="15.75" x14ac:dyDescent="0.25">
      <c r="A24" s="44">
        <v>45093</v>
      </c>
      <c r="B24" s="44">
        <v>45079</v>
      </c>
      <c r="C24" s="7" t="s">
        <v>13</v>
      </c>
      <c r="D24" s="34">
        <v>239201</v>
      </c>
      <c r="E24" s="31" t="s">
        <v>55</v>
      </c>
      <c r="F24" s="8" t="s">
        <v>14</v>
      </c>
      <c r="G24" s="9">
        <v>18.239999999999998</v>
      </c>
      <c r="H24" s="9">
        <f t="shared" si="0"/>
        <v>193289.27999999997</v>
      </c>
      <c r="I24" s="10">
        <v>10597</v>
      </c>
    </row>
    <row r="25" spans="1:10" ht="15.75" x14ac:dyDescent="0.25">
      <c r="A25" s="44">
        <v>45093</v>
      </c>
      <c r="B25" s="44">
        <v>45079</v>
      </c>
      <c r="C25" s="7" t="s">
        <v>13</v>
      </c>
      <c r="D25" s="34">
        <v>239201</v>
      </c>
      <c r="E25" s="31" t="s">
        <v>26</v>
      </c>
      <c r="F25" s="8" t="s">
        <v>14</v>
      </c>
      <c r="G25" s="9">
        <v>24.55</v>
      </c>
      <c r="H25" s="9">
        <f t="shared" si="0"/>
        <v>26538.55</v>
      </c>
      <c r="I25" s="10">
        <v>1081</v>
      </c>
    </row>
    <row r="26" spans="1:10" ht="15.75" x14ac:dyDescent="0.25">
      <c r="A26" s="44">
        <v>45093</v>
      </c>
      <c r="B26" s="44">
        <v>45079</v>
      </c>
      <c r="C26" s="7" t="s">
        <v>13</v>
      </c>
      <c r="D26" s="34">
        <v>233101</v>
      </c>
      <c r="E26" s="32" t="s">
        <v>51</v>
      </c>
      <c r="F26" s="8" t="s">
        <v>14</v>
      </c>
      <c r="G26" s="9">
        <v>290.01</v>
      </c>
      <c r="H26" s="9">
        <f t="shared" si="0"/>
        <v>178936.16999999998</v>
      </c>
      <c r="I26" s="8">
        <v>617</v>
      </c>
      <c r="J26" s="43"/>
    </row>
    <row r="27" spans="1:10" ht="15.75" x14ac:dyDescent="0.25">
      <c r="A27" s="44">
        <v>45093</v>
      </c>
      <c r="B27" s="44">
        <v>45079</v>
      </c>
      <c r="C27" s="7" t="s">
        <v>13</v>
      </c>
      <c r="D27" s="34">
        <v>239201</v>
      </c>
      <c r="E27" s="32" t="s">
        <v>54</v>
      </c>
      <c r="F27" s="8" t="s">
        <v>14</v>
      </c>
      <c r="G27" s="9">
        <v>21.86</v>
      </c>
      <c r="H27" s="9">
        <f t="shared" si="0"/>
        <v>21269.78</v>
      </c>
      <c r="I27" s="8">
        <v>973</v>
      </c>
    </row>
    <row r="28" spans="1:10" ht="15.75" x14ac:dyDescent="0.25">
      <c r="A28" s="44">
        <v>45093</v>
      </c>
      <c r="B28" s="44">
        <v>45079</v>
      </c>
      <c r="C28" s="7" t="s">
        <v>13</v>
      </c>
      <c r="D28" s="34">
        <v>239201</v>
      </c>
      <c r="E28" s="31" t="s">
        <v>472</v>
      </c>
      <c r="F28" s="8" t="s">
        <v>473</v>
      </c>
      <c r="G28" s="9">
        <v>79.37</v>
      </c>
      <c r="H28" s="9">
        <f t="shared" si="0"/>
        <v>238.11</v>
      </c>
      <c r="I28" s="38">
        <v>3</v>
      </c>
    </row>
    <row r="29" spans="1:10" ht="15.75" x14ac:dyDescent="0.25">
      <c r="A29" s="44">
        <v>45093</v>
      </c>
      <c r="B29" s="44">
        <v>45079</v>
      </c>
      <c r="C29" s="7" t="s">
        <v>13</v>
      </c>
      <c r="D29" s="7">
        <v>239201</v>
      </c>
      <c r="E29" s="31" t="s">
        <v>121</v>
      </c>
      <c r="F29" s="8" t="s">
        <v>14</v>
      </c>
      <c r="G29" s="9">
        <v>221.63</v>
      </c>
      <c r="H29" s="9">
        <f t="shared" si="0"/>
        <v>16178.99</v>
      </c>
      <c r="I29" s="10">
        <v>73</v>
      </c>
    </row>
    <row r="30" spans="1:10" ht="15.75" x14ac:dyDescent="0.25">
      <c r="A30" s="44">
        <v>45093</v>
      </c>
      <c r="B30" s="44">
        <v>45079</v>
      </c>
      <c r="C30" s="7" t="s">
        <v>13</v>
      </c>
      <c r="D30" s="7">
        <v>239201</v>
      </c>
      <c r="E30" s="32" t="s">
        <v>23</v>
      </c>
      <c r="F30" s="8" t="s">
        <v>14</v>
      </c>
      <c r="G30" s="9">
        <v>64.78</v>
      </c>
      <c r="H30" s="9">
        <f t="shared" si="0"/>
        <v>6866.68</v>
      </c>
      <c r="I30" s="10">
        <v>106</v>
      </c>
      <c r="J30" t="s">
        <v>476</v>
      </c>
    </row>
    <row r="31" spans="1:10" ht="15.75" x14ac:dyDescent="0.25">
      <c r="A31" s="44">
        <v>45093</v>
      </c>
      <c r="B31" s="44">
        <v>45079</v>
      </c>
      <c r="C31" s="7" t="s">
        <v>13</v>
      </c>
      <c r="D31" s="34">
        <v>239201</v>
      </c>
      <c r="E31" s="32" t="s">
        <v>57</v>
      </c>
      <c r="F31" s="8" t="s">
        <v>14</v>
      </c>
      <c r="G31" s="9">
        <v>4.63</v>
      </c>
      <c r="H31" s="9">
        <f t="shared" si="0"/>
        <v>19001.52</v>
      </c>
      <c r="I31" s="8">
        <v>4104</v>
      </c>
    </row>
    <row r="32" spans="1:10" ht="15.75" x14ac:dyDescent="0.25">
      <c r="A32" s="44">
        <v>45093</v>
      </c>
      <c r="B32" s="44">
        <v>45079</v>
      </c>
      <c r="C32" s="7" t="s">
        <v>13</v>
      </c>
      <c r="D32" s="34">
        <v>239905</v>
      </c>
      <c r="E32" s="31" t="s">
        <v>471</v>
      </c>
      <c r="F32" s="8" t="s">
        <v>14</v>
      </c>
      <c r="G32" s="9">
        <v>3050.05</v>
      </c>
      <c r="H32" s="9">
        <f t="shared" si="0"/>
        <v>24400.400000000001</v>
      </c>
      <c r="I32" s="38">
        <v>8</v>
      </c>
    </row>
    <row r="33" spans="1:10" ht="15.75" x14ac:dyDescent="0.25">
      <c r="A33" s="44">
        <v>45086</v>
      </c>
      <c r="B33" s="44">
        <v>45079</v>
      </c>
      <c r="C33" s="7" t="s">
        <v>13</v>
      </c>
      <c r="D33" s="34">
        <v>233101</v>
      </c>
      <c r="E33" s="31" t="s">
        <v>78</v>
      </c>
      <c r="F33" s="8" t="s">
        <v>14</v>
      </c>
      <c r="G33" s="9">
        <v>424.41</v>
      </c>
      <c r="H33" s="9">
        <f t="shared" si="0"/>
        <v>121381.26000000001</v>
      </c>
      <c r="I33" s="8">
        <v>286</v>
      </c>
    </row>
    <row r="34" spans="1:10" ht="15.75" x14ac:dyDescent="0.25">
      <c r="A34" s="44">
        <v>45086</v>
      </c>
      <c r="B34" s="44">
        <v>45079</v>
      </c>
      <c r="C34" s="7" t="s">
        <v>13</v>
      </c>
      <c r="D34" s="7">
        <v>239201</v>
      </c>
      <c r="E34" s="31" t="s">
        <v>470</v>
      </c>
      <c r="F34" s="8" t="s">
        <v>14</v>
      </c>
      <c r="G34" s="9">
        <v>56.64</v>
      </c>
      <c r="H34" s="9">
        <f t="shared" si="0"/>
        <v>2265.6</v>
      </c>
      <c r="I34" s="38">
        <v>40</v>
      </c>
    </row>
    <row r="35" spans="1:10" ht="15.75" x14ac:dyDescent="0.25">
      <c r="A35" s="44">
        <v>45086</v>
      </c>
      <c r="B35" s="44">
        <v>45079</v>
      </c>
      <c r="C35" s="7" t="s">
        <v>13</v>
      </c>
      <c r="D35" s="7">
        <v>239201</v>
      </c>
      <c r="E35" s="32" t="s">
        <v>188</v>
      </c>
      <c r="F35" s="8" t="s">
        <v>14</v>
      </c>
      <c r="G35" s="9">
        <v>130.80000000000001</v>
      </c>
      <c r="H35" s="9">
        <f t="shared" si="0"/>
        <v>9679.2000000000007</v>
      </c>
      <c r="I35" s="8">
        <v>74</v>
      </c>
    </row>
    <row r="36" spans="1:10" ht="15.75" x14ac:dyDescent="0.25">
      <c r="A36" s="44">
        <v>45086</v>
      </c>
      <c r="B36" s="44">
        <v>45079</v>
      </c>
      <c r="C36" s="7" t="s">
        <v>13</v>
      </c>
      <c r="D36" s="7">
        <v>239201</v>
      </c>
      <c r="E36" s="31" t="s">
        <v>241</v>
      </c>
      <c r="F36" s="8" t="s">
        <v>213</v>
      </c>
      <c r="G36" s="9">
        <v>16.260000000000002</v>
      </c>
      <c r="H36" s="9">
        <f t="shared" si="0"/>
        <v>1073.1600000000001</v>
      </c>
      <c r="I36" s="8">
        <v>66</v>
      </c>
    </row>
    <row r="37" spans="1:10" ht="15.75" x14ac:dyDescent="0.25">
      <c r="A37" s="44">
        <v>45086</v>
      </c>
      <c r="B37" s="44">
        <v>45082</v>
      </c>
      <c r="C37" s="7" t="s">
        <v>13</v>
      </c>
      <c r="D37" s="34">
        <v>231101</v>
      </c>
      <c r="E37" s="31" t="s">
        <v>466</v>
      </c>
      <c r="F37" s="8" t="s">
        <v>33</v>
      </c>
      <c r="G37" s="9">
        <v>160.16999999999999</v>
      </c>
      <c r="H37" s="9">
        <f t="shared" si="0"/>
        <v>23865.329999999998</v>
      </c>
      <c r="I37" s="8">
        <v>149</v>
      </c>
      <c r="J37" s="45"/>
    </row>
    <row r="38" spans="1:10" ht="15.75" x14ac:dyDescent="0.25">
      <c r="A38" s="44">
        <v>45078</v>
      </c>
      <c r="B38" s="44">
        <v>45072</v>
      </c>
      <c r="C38" s="7" t="s">
        <v>13</v>
      </c>
      <c r="D38" s="34">
        <v>236304</v>
      </c>
      <c r="E38" s="31" t="s">
        <v>469</v>
      </c>
      <c r="F38" s="8" t="s">
        <v>14</v>
      </c>
      <c r="G38" s="9">
        <v>1742.2460000000001</v>
      </c>
      <c r="H38" s="9">
        <f t="shared" si="0"/>
        <v>27875.936000000002</v>
      </c>
      <c r="I38" s="38">
        <v>16</v>
      </c>
    </row>
    <row r="39" spans="1:10" ht="15.75" x14ac:dyDescent="0.25">
      <c r="A39" s="5">
        <v>45070</v>
      </c>
      <c r="B39" s="6">
        <v>45036</v>
      </c>
      <c r="C39" s="7" t="s">
        <v>13</v>
      </c>
      <c r="D39" s="7">
        <v>239201</v>
      </c>
      <c r="E39" s="31" t="s">
        <v>232</v>
      </c>
      <c r="F39" s="8" t="s">
        <v>14</v>
      </c>
      <c r="G39" s="9">
        <v>17624.759999999998</v>
      </c>
      <c r="H39" s="9">
        <f t="shared" si="0"/>
        <v>105748.56</v>
      </c>
      <c r="I39" s="10">
        <v>6</v>
      </c>
    </row>
    <row r="40" spans="1:10" ht="15.75" x14ac:dyDescent="0.25">
      <c r="A40" s="5">
        <v>45070</v>
      </c>
      <c r="B40" s="6">
        <v>45036</v>
      </c>
      <c r="C40" s="7" t="s">
        <v>13</v>
      </c>
      <c r="D40" s="7">
        <v>239201</v>
      </c>
      <c r="E40" s="31" t="s">
        <v>231</v>
      </c>
      <c r="F40" s="8" t="s">
        <v>14</v>
      </c>
      <c r="G40" s="9">
        <v>17624.759999999998</v>
      </c>
      <c r="H40" s="9">
        <f t="shared" si="0"/>
        <v>88123.799999999988</v>
      </c>
      <c r="I40" s="10">
        <v>5</v>
      </c>
    </row>
    <row r="41" spans="1:10" ht="15.75" x14ac:dyDescent="0.25">
      <c r="A41" s="5">
        <v>45070</v>
      </c>
      <c r="B41" s="6">
        <v>45036</v>
      </c>
      <c r="C41" s="7" t="s">
        <v>13</v>
      </c>
      <c r="D41" s="7">
        <v>239201</v>
      </c>
      <c r="E41" s="31" t="s">
        <v>103</v>
      </c>
      <c r="F41" s="8" t="s">
        <v>14</v>
      </c>
      <c r="G41" s="9">
        <v>17624.759999999998</v>
      </c>
      <c r="H41" s="9">
        <f t="shared" si="0"/>
        <v>52874.28</v>
      </c>
      <c r="I41" s="10">
        <v>3</v>
      </c>
    </row>
    <row r="42" spans="1:10" ht="15.75" x14ac:dyDescent="0.25">
      <c r="A42" s="5">
        <v>45070</v>
      </c>
      <c r="B42" s="6">
        <v>45036</v>
      </c>
      <c r="C42" s="7" t="s">
        <v>13</v>
      </c>
      <c r="D42" s="7">
        <v>239201</v>
      </c>
      <c r="E42" s="31" t="s">
        <v>233</v>
      </c>
      <c r="F42" s="8" t="s">
        <v>14</v>
      </c>
      <c r="G42" s="9">
        <v>6472.88</v>
      </c>
      <c r="H42" s="9">
        <f t="shared" si="0"/>
        <v>12945.76</v>
      </c>
      <c r="I42" s="10">
        <v>2</v>
      </c>
    </row>
    <row r="43" spans="1:10" ht="15.75" x14ac:dyDescent="0.25">
      <c r="A43" s="5">
        <v>45070</v>
      </c>
      <c r="B43" s="6">
        <v>45036</v>
      </c>
      <c r="C43" s="7" t="s">
        <v>13</v>
      </c>
      <c r="D43" s="7">
        <v>239201</v>
      </c>
      <c r="E43" s="31" t="s">
        <v>18</v>
      </c>
      <c r="F43" s="8" t="s">
        <v>14</v>
      </c>
      <c r="G43" s="9">
        <v>32578.35</v>
      </c>
      <c r="H43" s="9">
        <f t="shared" si="0"/>
        <v>195470.09999999998</v>
      </c>
      <c r="I43" s="8">
        <v>6</v>
      </c>
    </row>
    <row r="44" spans="1:10" ht="15.75" x14ac:dyDescent="0.25">
      <c r="A44" s="5">
        <v>45070</v>
      </c>
      <c r="B44" s="6">
        <v>45036</v>
      </c>
      <c r="C44" s="7" t="s">
        <v>13</v>
      </c>
      <c r="D44" s="7">
        <v>239201</v>
      </c>
      <c r="E44" s="31" t="s">
        <v>17</v>
      </c>
      <c r="F44" s="8" t="s">
        <v>14</v>
      </c>
      <c r="G44" s="9">
        <v>35719.370000000003</v>
      </c>
      <c r="H44" s="9">
        <f t="shared" si="0"/>
        <v>250035.59000000003</v>
      </c>
      <c r="I44" s="8">
        <v>7</v>
      </c>
    </row>
    <row r="45" spans="1:10" ht="15.75" x14ac:dyDescent="0.25">
      <c r="A45" s="5">
        <v>45070</v>
      </c>
      <c r="B45" s="6">
        <v>45036</v>
      </c>
      <c r="C45" s="7" t="s">
        <v>13</v>
      </c>
      <c r="D45" s="7">
        <v>239201</v>
      </c>
      <c r="E45" s="31" t="s">
        <v>465</v>
      </c>
      <c r="F45" s="8" t="s">
        <v>14</v>
      </c>
      <c r="G45" s="9">
        <v>35669.15</v>
      </c>
      <c r="H45" s="9">
        <f t="shared" si="0"/>
        <v>214014.90000000002</v>
      </c>
      <c r="I45" s="8">
        <v>6</v>
      </c>
    </row>
    <row r="46" spans="1:10" ht="15.75" x14ac:dyDescent="0.25">
      <c r="A46" s="5">
        <v>45070</v>
      </c>
      <c r="B46" s="6">
        <v>45061</v>
      </c>
      <c r="C46" s="7" t="s">
        <v>13</v>
      </c>
      <c r="D46" s="7">
        <v>231101</v>
      </c>
      <c r="E46" s="32" t="s">
        <v>93</v>
      </c>
      <c r="F46" s="8" t="s">
        <v>14</v>
      </c>
      <c r="G46" s="9">
        <v>458.32</v>
      </c>
      <c r="H46" s="9">
        <f t="shared" si="0"/>
        <v>4124.88</v>
      </c>
      <c r="I46" s="8">
        <v>9</v>
      </c>
    </row>
    <row r="47" spans="1:10" ht="15.75" x14ac:dyDescent="0.25">
      <c r="A47" s="5">
        <v>45070</v>
      </c>
      <c r="B47" s="6">
        <v>45061</v>
      </c>
      <c r="C47" s="7" t="s">
        <v>13</v>
      </c>
      <c r="D47" s="7">
        <v>239501</v>
      </c>
      <c r="E47" s="31" t="s">
        <v>60</v>
      </c>
      <c r="F47" s="8" t="s">
        <v>59</v>
      </c>
      <c r="G47" s="9">
        <v>133.12</v>
      </c>
      <c r="H47" s="9">
        <f t="shared" si="0"/>
        <v>19435.52</v>
      </c>
      <c r="I47" s="8">
        <v>146</v>
      </c>
    </row>
    <row r="48" spans="1:10" ht="15.75" x14ac:dyDescent="0.25">
      <c r="A48" s="5">
        <v>45070</v>
      </c>
      <c r="B48" s="6">
        <v>45061</v>
      </c>
      <c r="C48" s="7" t="s">
        <v>13</v>
      </c>
      <c r="D48" s="7">
        <v>231101</v>
      </c>
      <c r="E48" s="31" t="s">
        <v>467</v>
      </c>
      <c r="F48" s="8" t="s">
        <v>14</v>
      </c>
      <c r="G48" s="9">
        <v>8.75</v>
      </c>
      <c r="H48" s="9">
        <f t="shared" si="0"/>
        <v>6825</v>
      </c>
      <c r="I48" s="8">
        <v>780</v>
      </c>
    </row>
    <row r="49" spans="1:9" ht="15.75" x14ac:dyDescent="0.25">
      <c r="A49" s="5">
        <v>45063</v>
      </c>
      <c r="B49" s="6">
        <v>45061</v>
      </c>
      <c r="C49" s="7" t="s">
        <v>13</v>
      </c>
      <c r="D49" s="7">
        <v>231101</v>
      </c>
      <c r="E49" s="31" t="s">
        <v>455</v>
      </c>
      <c r="F49" s="8" t="s">
        <v>315</v>
      </c>
      <c r="G49" s="9">
        <v>352.01</v>
      </c>
      <c r="H49" s="9">
        <f t="shared" si="0"/>
        <v>7392.21</v>
      </c>
      <c r="I49" s="8">
        <v>21</v>
      </c>
    </row>
    <row r="50" spans="1:9" ht="15.75" x14ac:dyDescent="0.25">
      <c r="A50" s="44">
        <v>45050</v>
      </c>
      <c r="B50" s="44">
        <v>45044</v>
      </c>
      <c r="C50" s="7" t="s">
        <v>13</v>
      </c>
      <c r="D50" s="34">
        <v>239802</v>
      </c>
      <c r="E50" s="32" t="s">
        <v>77</v>
      </c>
      <c r="F50" s="8" t="s">
        <v>14</v>
      </c>
      <c r="G50" s="9">
        <v>3.86</v>
      </c>
      <c r="H50" s="9">
        <f t="shared" si="0"/>
        <v>6851.5</v>
      </c>
      <c r="I50" s="8">
        <v>1775</v>
      </c>
    </row>
    <row r="51" spans="1:9" ht="15.75" x14ac:dyDescent="0.25">
      <c r="A51" s="44">
        <v>45050</v>
      </c>
      <c r="B51" s="44">
        <v>45044</v>
      </c>
      <c r="C51" s="7" t="s">
        <v>13</v>
      </c>
      <c r="D51" s="34">
        <v>239802</v>
      </c>
      <c r="E51" s="31" t="s">
        <v>28</v>
      </c>
      <c r="F51" s="8" t="s">
        <v>14</v>
      </c>
      <c r="G51" s="9">
        <v>47.91</v>
      </c>
      <c r="H51" s="9">
        <f t="shared" si="0"/>
        <v>40723.5</v>
      </c>
      <c r="I51" s="8">
        <v>850</v>
      </c>
    </row>
    <row r="52" spans="1:9" ht="15.75" x14ac:dyDescent="0.25">
      <c r="A52" s="44">
        <v>45043</v>
      </c>
      <c r="B52" s="44">
        <v>45021</v>
      </c>
      <c r="C52" s="7" t="s">
        <v>13</v>
      </c>
      <c r="D52" s="34">
        <v>239201</v>
      </c>
      <c r="E52" s="32" t="s">
        <v>181</v>
      </c>
      <c r="F52" s="8" t="s">
        <v>14</v>
      </c>
      <c r="G52" s="9">
        <v>43.61</v>
      </c>
      <c r="H52" s="9">
        <f t="shared" si="0"/>
        <v>3445.19</v>
      </c>
      <c r="I52" s="10">
        <v>79</v>
      </c>
    </row>
    <row r="53" spans="1:9" ht="15.75" x14ac:dyDescent="0.25">
      <c r="A53" s="44">
        <v>45026</v>
      </c>
      <c r="B53" s="44">
        <v>45021</v>
      </c>
      <c r="C53" s="7" t="s">
        <v>13</v>
      </c>
      <c r="D53" s="34">
        <v>239201</v>
      </c>
      <c r="E53" s="31" t="s">
        <v>36</v>
      </c>
      <c r="F53" s="8" t="s">
        <v>14</v>
      </c>
      <c r="G53" s="9">
        <v>64.510000000000005</v>
      </c>
      <c r="H53" s="9">
        <f t="shared" si="0"/>
        <v>39609.140000000007</v>
      </c>
      <c r="I53" s="8">
        <v>614</v>
      </c>
    </row>
    <row r="54" spans="1:9" ht="15.75" x14ac:dyDescent="0.25">
      <c r="A54" s="44">
        <v>45026</v>
      </c>
      <c r="B54" s="44">
        <v>45021</v>
      </c>
      <c r="C54" s="7" t="s">
        <v>13</v>
      </c>
      <c r="D54" s="34">
        <v>239201</v>
      </c>
      <c r="E54" s="31" t="s">
        <v>464</v>
      </c>
      <c r="F54" s="10" t="s">
        <v>14</v>
      </c>
      <c r="G54" s="9">
        <v>271.39999999999998</v>
      </c>
      <c r="H54" s="9">
        <f t="shared" si="0"/>
        <v>27139.999999999996</v>
      </c>
      <c r="I54" s="8">
        <v>100</v>
      </c>
    </row>
    <row r="55" spans="1:9" ht="15.75" x14ac:dyDescent="0.25">
      <c r="A55" s="5">
        <v>45014</v>
      </c>
      <c r="B55" s="6">
        <v>45005</v>
      </c>
      <c r="C55" s="7" t="s">
        <v>13</v>
      </c>
      <c r="D55" s="7">
        <v>239501</v>
      </c>
      <c r="E55" s="32" t="s">
        <v>84</v>
      </c>
      <c r="F55" s="8" t="s">
        <v>85</v>
      </c>
      <c r="G55" s="9">
        <v>144.91</v>
      </c>
      <c r="H55" s="9">
        <f t="shared" si="0"/>
        <v>11447.89</v>
      </c>
      <c r="I55" s="8">
        <v>79</v>
      </c>
    </row>
    <row r="56" spans="1:9" ht="15.75" x14ac:dyDescent="0.25">
      <c r="A56" s="5">
        <v>45014</v>
      </c>
      <c r="B56" s="6">
        <v>45005</v>
      </c>
      <c r="C56" s="7" t="s">
        <v>13</v>
      </c>
      <c r="D56" s="13">
        <v>239301</v>
      </c>
      <c r="E56" s="31" t="s">
        <v>350</v>
      </c>
      <c r="F56" s="8" t="s">
        <v>213</v>
      </c>
      <c r="G56" s="9">
        <v>312.7</v>
      </c>
      <c r="H56" s="9">
        <f t="shared" si="0"/>
        <v>312.7</v>
      </c>
      <c r="I56" s="8">
        <v>1</v>
      </c>
    </row>
    <row r="57" spans="1:9" ht="15.75" x14ac:dyDescent="0.25">
      <c r="A57" s="5">
        <v>45014</v>
      </c>
      <c r="B57" s="6">
        <v>45005</v>
      </c>
      <c r="C57" s="7" t="s">
        <v>13</v>
      </c>
      <c r="D57" s="7">
        <v>239101</v>
      </c>
      <c r="E57" s="32" t="s">
        <v>212</v>
      </c>
      <c r="F57" s="10" t="s">
        <v>14</v>
      </c>
      <c r="G57" s="14">
        <v>484.98</v>
      </c>
      <c r="H57" s="9">
        <f t="shared" si="0"/>
        <v>10669.560000000001</v>
      </c>
      <c r="I57" s="10">
        <v>22</v>
      </c>
    </row>
    <row r="58" spans="1:9" ht="15.75" x14ac:dyDescent="0.25">
      <c r="A58" s="5">
        <v>45014</v>
      </c>
      <c r="B58" s="6">
        <v>45005</v>
      </c>
      <c r="C58" s="7" t="s">
        <v>13</v>
      </c>
      <c r="D58" s="7">
        <v>239101</v>
      </c>
      <c r="E58" s="31" t="s">
        <v>38</v>
      </c>
      <c r="F58" s="8" t="s">
        <v>14</v>
      </c>
      <c r="G58" s="9">
        <v>50.34</v>
      </c>
      <c r="H58" s="9">
        <f t="shared" si="0"/>
        <v>1560.5400000000002</v>
      </c>
      <c r="I58" s="8">
        <v>31</v>
      </c>
    </row>
    <row r="59" spans="1:9" ht="15.75" x14ac:dyDescent="0.25">
      <c r="A59" s="5">
        <v>45014</v>
      </c>
      <c r="B59" s="6">
        <v>45005</v>
      </c>
      <c r="C59" s="7" t="s">
        <v>13</v>
      </c>
      <c r="D59" s="7">
        <v>239101</v>
      </c>
      <c r="E59" s="31" t="s">
        <v>76</v>
      </c>
      <c r="F59" s="8" t="s">
        <v>30</v>
      </c>
      <c r="G59" s="9">
        <v>63.18</v>
      </c>
      <c r="H59" s="9">
        <f t="shared" si="0"/>
        <v>568.62</v>
      </c>
      <c r="I59" s="8">
        <v>9</v>
      </c>
    </row>
    <row r="60" spans="1:9" ht="15.75" x14ac:dyDescent="0.25">
      <c r="A60" s="5">
        <v>45014</v>
      </c>
      <c r="B60" s="6">
        <v>45002</v>
      </c>
      <c r="C60" s="7" t="s">
        <v>13</v>
      </c>
      <c r="D60" s="7">
        <v>239201</v>
      </c>
      <c r="E60" s="31" t="s">
        <v>166</v>
      </c>
      <c r="F60" s="8" t="s">
        <v>14</v>
      </c>
      <c r="G60" s="9">
        <v>6.55</v>
      </c>
      <c r="H60" s="9">
        <f t="shared" si="0"/>
        <v>4283.7</v>
      </c>
      <c r="I60" s="8">
        <v>654</v>
      </c>
    </row>
    <row r="61" spans="1:9" ht="15.75" x14ac:dyDescent="0.25">
      <c r="A61" s="5">
        <v>45014</v>
      </c>
      <c r="B61" s="6">
        <v>45002</v>
      </c>
      <c r="C61" s="7" t="s">
        <v>13</v>
      </c>
      <c r="D61" s="7">
        <v>239101</v>
      </c>
      <c r="E61" s="31" t="s">
        <v>83</v>
      </c>
      <c r="F61" s="8" t="s">
        <v>14</v>
      </c>
      <c r="G61" s="9">
        <v>98.53</v>
      </c>
      <c r="H61" s="9">
        <f t="shared" si="0"/>
        <v>1576.48</v>
      </c>
      <c r="I61" s="8">
        <v>16</v>
      </c>
    </row>
    <row r="62" spans="1:9" ht="15.75" x14ac:dyDescent="0.25">
      <c r="A62" s="5">
        <v>45014</v>
      </c>
      <c r="B62" s="6">
        <v>45002</v>
      </c>
      <c r="C62" s="7" t="s">
        <v>13</v>
      </c>
      <c r="D62" s="7">
        <v>239101</v>
      </c>
      <c r="E62" s="32" t="s">
        <v>210</v>
      </c>
      <c r="F62" s="8" t="s">
        <v>14</v>
      </c>
      <c r="G62" s="9">
        <v>235.34</v>
      </c>
      <c r="H62" s="9">
        <f t="shared" si="0"/>
        <v>4942.1400000000003</v>
      </c>
      <c r="I62" s="8">
        <v>21</v>
      </c>
    </row>
    <row r="63" spans="1:9" ht="15.75" x14ac:dyDescent="0.25">
      <c r="A63" s="5">
        <v>45014</v>
      </c>
      <c r="B63" s="6">
        <v>45002</v>
      </c>
      <c r="C63" s="7" t="s">
        <v>13</v>
      </c>
      <c r="D63" s="7">
        <v>239101</v>
      </c>
      <c r="E63" s="31" t="s">
        <v>292</v>
      </c>
      <c r="F63" s="8" t="s">
        <v>30</v>
      </c>
      <c r="G63" s="9">
        <v>182.9</v>
      </c>
      <c r="H63" s="9">
        <f t="shared" si="0"/>
        <v>914.5</v>
      </c>
      <c r="I63" s="8">
        <v>5</v>
      </c>
    </row>
    <row r="64" spans="1:9" ht="15.75" x14ac:dyDescent="0.25">
      <c r="A64" s="5">
        <v>45014</v>
      </c>
      <c r="B64" s="6">
        <v>45002</v>
      </c>
      <c r="C64" s="7" t="s">
        <v>13</v>
      </c>
      <c r="D64" s="7">
        <v>239101</v>
      </c>
      <c r="E64" s="31" t="s">
        <v>462</v>
      </c>
      <c r="F64" s="8" t="s">
        <v>30</v>
      </c>
      <c r="G64" s="9">
        <v>94.4</v>
      </c>
      <c r="H64" s="9">
        <f t="shared" si="0"/>
        <v>2076.8000000000002</v>
      </c>
      <c r="I64" s="8">
        <v>22</v>
      </c>
    </row>
    <row r="65" spans="1:9" ht="15.75" x14ac:dyDescent="0.25">
      <c r="A65" s="5">
        <v>45013</v>
      </c>
      <c r="B65" s="6">
        <v>45005</v>
      </c>
      <c r="C65" s="7" t="s">
        <v>13</v>
      </c>
      <c r="D65" s="7">
        <v>239101</v>
      </c>
      <c r="E65" s="31" t="s">
        <v>259</v>
      </c>
      <c r="F65" s="8" t="s">
        <v>30</v>
      </c>
      <c r="G65" s="9">
        <v>129.04</v>
      </c>
      <c r="H65" s="9">
        <f t="shared" si="0"/>
        <v>774.24</v>
      </c>
      <c r="I65" s="8">
        <v>6</v>
      </c>
    </row>
    <row r="66" spans="1:9" ht="15.75" x14ac:dyDescent="0.25">
      <c r="A66" s="5">
        <v>45013</v>
      </c>
      <c r="B66" s="6">
        <v>45005</v>
      </c>
      <c r="C66" s="7" t="s">
        <v>13</v>
      </c>
      <c r="D66" s="7">
        <v>237203</v>
      </c>
      <c r="E66" s="32" t="s">
        <v>134</v>
      </c>
      <c r="F66" s="8" t="s">
        <v>30</v>
      </c>
      <c r="G66" s="9">
        <v>479.19</v>
      </c>
      <c r="H66" s="9">
        <f t="shared" si="0"/>
        <v>23001.119999999999</v>
      </c>
      <c r="I66" s="10">
        <v>48</v>
      </c>
    </row>
    <row r="67" spans="1:9" ht="15.75" x14ac:dyDescent="0.25">
      <c r="A67" s="5">
        <v>45012</v>
      </c>
      <c r="B67" s="6">
        <v>45002</v>
      </c>
      <c r="C67" s="7" t="s">
        <v>13</v>
      </c>
      <c r="D67" s="7">
        <v>239201</v>
      </c>
      <c r="E67" s="31" t="s">
        <v>159</v>
      </c>
      <c r="F67" s="8" t="s">
        <v>14</v>
      </c>
      <c r="G67" s="9">
        <v>36.5</v>
      </c>
      <c r="H67" s="9">
        <f t="shared" si="0"/>
        <v>365</v>
      </c>
      <c r="I67" s="8">
        <v>10</v>
      </c>
    </row>
    <row r="68" spans="1:9" ht="15.75" x14ac:dyDescent="0.25">
      <c r="A68" s="5">
        <v>45012</v>
      </c>
      <c r="B68" s="6">
        <v>45002</v>
      </c>
      <c r="C68" s="7" t="s">
        <v>13</v>
      </c>
      <c r="D68" s="7">
        <v>239201</v>
      </c>
      <c r="E68" s="31" t="s">
        <v>123</v>
      </c>
      <c r="F68" s="8" t="s">
        <v>14</v>
      </c>
      <c r="G68" s="9">
        <v>39.4</v>
      </c>
      <c r="H68" s="9">
        <f t="shared" si="0"/>
        <v>6185.8</v>
      </c>
      <c r="I68" s="8">
        <v>157</v>
      </c>
    </row>
    <row r="69" spans="1:9" ht="15.75" x14ac:dyDescent="0.25">
      <c r="A69" s="5">
        <v>45012</v>
      </c>
      <c r="B69" s="6">
        <v>45002</v>
      </c>
      <c r="C69" s="7" t="s">
        <v>13</v>
      </c>
      <c r="D69" s="7">
        <v>239201</v>
      </c>
      <c r="E69" s="31" t="s">
        <v>129</v>
      </c>
      <c r="F69" s="8" t="s">
        <v>14</v>
      </c>
      <c r="G69" s="9">
        <v>41.28</v>
      </c>
      <c r="H69" s="9">
        <f t="shared" si="0"/>
        <v>6893.76</v>
      </c>
      <c r="I69" s="8">
        <v>167</v>
      </c>
    </row>
    <row r="70" spans="1:9" ht="15.75" x14ac:dyDescent="0.25">
      <c r="A70" s="5">
        <v>45012</v>
      </c>
      <c r="B70" s="6">
        <v>45002</v>
      </c>
      <c r="C70" s="7" t="s">
        <v>13</v>
      </c>
      <c r="D70" s="7">
        <v>239201</v>
      </c>
      <c r="E70" s="32" t="s">
        <v>22</v>
      </c>
      <c r="F70" s="8" t="s">
        <v>14</v>
      </c>
      <c r="G70" s="9">
        <v>301.04000000000002</v>
      </c>
      <c r="H70" s="9">
        <f t="shared" si="0"/>
        <v>23481.120000000003</v>
      </c>
      <c r="I70" s="8">
        <v>78</v>
      </c>
    </row>
    <row r="71" spans="1:9" ht="15.75" x14ac:dyDescent="0.25">
      <c r="A71" s="5">
        <v>45012</v>
      </c>
      <c r="B71" s="6">
        <v>44960</v>
      </c>
      <c r="C71" s="7" t="s">
        <v>13</v>
      </c>
      <c r="D71" s="7">
        <v>239501</v>
      </c>
      <c r="E71" s="31" t="s">
        <v>153</v>
      </c>
      <c r="F71" s="8" t="s">
        <v>154</v>
      </c>
      <c r="G71" s="9">
        <v>247.31</v>
      </c>
      <c r="H71" s="9">
        <f t="shared" si="0"/>
        <v>4698.8900000000003</v>
      </c>
      <c r="I71" s="8">
        <v>19</v>
      </c>
    </row>
    <row r="72" spans="1:9" ht="15.75" x14ac:dyDescent="0.25">
      <c r="A72" s="5">
        <v>45012</v>
      </c>
      <c r="B72" s="6">
        <v>44960</v>
      </c>
      <c r="C72" s="7" t="s">
        <v>13</v>
      </c>
      <c r="D72" s="7">
        <v>239501</v>
      </c>
      <c r="E72" s="31" t="s">
        <v>457</v>
      </c>
      <c r="F72" s="8" t="s">
        <v>458</v>
      </c>
      <c r="G72" s="9">
        <v>180</v>
      </c>
      <c r="H72" s="9">
        <f t="shared" si="0"/>
        <v>1800</v>
      </c>
      <c r="I72" s="8">
        <v>10</v>
      </c>
    </row>
    <row r="73" spans="1:9" ht="15.75" x14ac:dyDescent="0.25">
      <c r="A73" s="5">
        <v>45012</v>
      </c>
      <c r="B73" s="6">
        <v>44960</v>
      </c>
      <c r="C73" s="7" t="s">
        <v>13</v>
      </c>
      <c r="D73" s="7">
        <v>233201</v>
      </c>
      <c r="E73" s="31" t="s">
        <v>91</v>
      </c>
      <c r="F73" s="8" t="s">
        <v>92</v>
      </c>
      <c r="G73" s="9">
        <v>149.01</v>
      </c>
      <c r="H73" s="9">
        <f t="shared" si="0"/>
        <v>4470.2999999999993</v>
      </c>
      <c r="I73" s="10">
        <v>30</v>
      </c>
    </row>
    <row r="74" spans="1:9" ht="15.75" x14ac:dyDescent="0.25">
      <c r="A74" s="5">
        <v>45012</v>
      </c>
      <c r="B74" s="6">
        <v>44960</v>
      </c>
      <c r="C74" s="7" t="s">
        <v>13</v>
      </c>
      <c r="D74" s="7">
        <v>231101</v>
      </c>
      <c r="E74" s="31" t="s">
        <v>456</v>
      </c>
      <c r="F74" s="8" t="s">
        <v>315</v>
      </c>
      <c r="G74" s="9">
        <v>325</v>
      </c>
      <c r="H74" s="9">
        <f t="shared" si="0"/>
        <v>975</v>
      </c>
      <c r="I74" s="8">
        <v>3</v>
      </c>
    </row>
    <row r="75" spans="1:9" ht="15.75" x14ac:dyDescent="0.25">
      <c r="A75" s="5">
        <v>45009</v>
      </c>
      <c r="B75" s="6">
        <v>45005</v>
      </c>
      <c r="C75" s="7" t="s">
        <v>13</v>
      </c>
      <c r="D75" s="7">
        <v>239101</v>
      </c>
      <c r="E75" s="31" t="s">
        <v>31</v>
      </c>
      <c r="F75" s="8" t="s">
        <v>32</v>
      </c>
      <c r="G75" s="9">
        <v>106.64</v>
      </c>
      <c r="H75" s="9">
        <f t="shared" si="0"/>
        <v>106.64</v>
      </c>
      <c r="I75" s="8">
        <v>1</v>
      </c>
    </row>
    <row r="76" spans="1:9" ht="15.75" x14ac:dyDescent="0.25">
      <c r="A76" s="5">
        <v>45009</v>
      </c>
      <c r="B76" s="6">
        <v>45005</v>
      </c>
      <c r="C76" s="7" t="s">
        <v>13</v>
      </c>
      <c r="D76" s="7">
        <v>239101</v>
      </c>
      <c r="E76" s="31" t="s">
        <v>288</v>
      </c>
      <c r="F76" s="8" t="s">
        <v>14</v>
      </c>
      <c r="G76" s="9">
        <v>968.39</v>
      </c>
      <c r="H76" s="9">
        <f t="shared" si="0"/>
        <v>1936.78</v>
      </c>
      <c r="I76" s="8">
        <v>2</v>
      </c>
    </row>
    <row r="77" spans="1:9" ht="15.75" x14ac:dyDescent="0.25">
      <c r="A77" s="5">
        <v>45009</v>
      </c>
      <c r="B77" s="6">
        <v>45005</v>
      </c>
      <c r="C77" s="7" t="s">
        <v>13</v>
      </c>
      <c r="D77" s="7">
        <v>239101</v>
      </c>
      <c r="E77" s="31" t="s">
        <v>461</v>
      </c>
      <c r="F77" s="8" t="s">
        <v>14</v>
      </c>
      <c r="G77" s="9">
        <v>50.01</v>
      </c>
      <c r="H77" s="9">
        <f t="shared" si="0"/>
        <v>3850.77</v>
      </c>
      <c r="I77" s="8">
        <v>77</v>
      </c>
    </row>
    <row r="78" spans="1:9" ht="15.75" x14ac:dyDescent="0.25">
      <c r="A78" s="5">
        <v>45009</v>
      </c>
      <c r="B78" s="6">
        <v>45002</v>
      </c>
      <c r="C78" s="7" t="s">
        <v>13</v>
      </c>
      <c r="D78" s="7">
        <v>239201</v>
      </c>
      <c r="E78" s="31" t="s">
        <v>124</v>
      </c>
      <c r="F78" s="8" t="s">
        <v>14</v>
      </c>
      <c r="G78" s="9">
        <v>100.3</v>
      </c>
      <c r="H78" s="9">
        <f t="shared" si="0"/>
        <v>1404.2</v>
      </c>
      <c r="I78" s="8">
        <v>14</v>
      </c>
    </row>
    <row r="79" spans="1:9" ht="15.75" x14ac:dyDescent="0.25">
      <c r="A79" s="5">
        <v>45009</v>
      </c>
      <c r="B79" s="6">
        <v>45002</v>
      </c>
      <c r="C79" s="7" t="s">
        <v>13</v>
      </c>
      <c r="D79" s="7">
        <v>239201</v>
      </c>
      <c r="E79" s="31" t="s">
        <v>156</v>
      </c>
      <c r="F79" s="8" t="s">
        <v>14</v>
      </c>
      <c r="G79" s="9">
        <v>2.56</v>
      </c>
      <c r="H79" s="9">
        <f t="shared" si="0"/>
        <v>1280</v>
      </c>
      <c r="I79" s="8">
        <v>500</v>
      </c>
    </row>
    <row r="80" spans="1:9" ht="15.75" x14ac:dyDescent="0.25">
      <c r="A80" s="5">
        <v>44921</v>
      </c>
      <c r="B80" s="6">
        <v>44873</v>
      </c>
      <c r="C80" s="7" t="s">
        <v>13</v>
      </c>
      <c r="D80" s="7">
        <v>239201</v>
      </c>
      <c r="E80" s="31" t="s">
        <v>15</v>
      </c>
      <c r="F80" s="8" t="s">
        <v>14</v>
      </c>
      <c r="G80" s="9">
        <v>3320.78</v>
      </c>
      <c r="H80" s="9">
        <f t="shared" si="0"/>
        <v>23245.460000000003</v>
      </c>
      <c r="I80" s="8">
        <v>7</v>
      </c>
    </row>
    <row r="81" spans="1:9" ht="15.75" x14ac:dyDescent="0.25">
      <c r="A81" s="5">
        <v>44921</v>
      </c>
      <c r="B81" s="6">
        <v>44873</v>
      </c>
      <c r="C81" s="7" t="s">
        <v>13</v>
      </c>
      <c r="D81" s="7">
        <v>239201</v>
      </c>
      <c r="E81" s="32" t="s">
        <v>16</v>
      </c>
      <c r="F81" s="8" t="s">
        <v>14</v>
      </c>
      <c r="G81" s="9">
        <v>7289.6</v>
      </c>
      <c r="H81" s="9">
        <f t="shared" si="0"/>
        <v>14579.2</v>
      </c>
      <c r="I81" s="8">
        <v>2</v>
      </c>
    </row>
    <row r="82" spans="1:9" ht="15.75" x14ac:dyDescent="0.25">
      <c r="A82" s="5">
        <v>44911</v>
      </c>
      <c r="B82" s="6">
        <v>44903</v>
      </c>
      <c r="C82" s="7" t="s">
        <v>13</v>
      </c>
      <c r="D82" s="7">
        <v>239201</v>
      </c>
      <c r="E82" s="31" t="s">
        <v>19</v>
      </c>
      <c r="F82" s="8" t="s">
        <v>14</v>
      </c>
      <c r="G82" s="9">
        <v>7.17</v>
      </c>
      <c r="H82" s="9">
        <f t="shared" si="0"/>
        <v>14246.789999999999</v>
      </c>
      <c r="I82" s="8">
        <v>1987</v>
      </c>
    </row>
    <row r="83" spans="1:9" ht="15.75" x14ac:dyDescent="0.25">
      <c r="A83" s="5">
        <v>44911</v>
      </c>
      <c r="B83" s="6">
        <v>44903</v>
      </c>
      <c r="C83" s="7" t="s">
        <v>13</v>
      </c>
      <c r="D83" s="7">
        <v>239201</v>
      </c>
      <c r="E83" s="32" t="s">
        <v>24</v>
      </c>
      <c r="F83" s="8" t="s">
        <v>14</v>
      </c>
      <c r="G83" s="9">
        <v>33.28</v>
      </c>
      <c r="H83" s="9">
        <f t="shared" si="0"/>
        <v>8752.64</v>
      </c>
      <c r="I83" s="8">
        <v>263</v>
      </c>
    </row>
    <row r="84" spans="1:9" ht="15.75" x14ac:dyDescent="0.25">
      <c r="A84" s="5">
        <v>44911</v>
      </c>
      <c r="B84" s="6">
        <v>44903</v>
      </c>
      <c r="C84" s="7" t="s">
        <v>13</v>
      </c>
      <c r="D84" s="7">
        <v>239201</v>
      </c>
      <c r="E84" s="32" t="s">
        <v>25</v>
      </c>
      <c r="F84" s="8" t="s">
        <v>14</v>
      </c>
      <c r="G84" s="9">
        <v>12.23</v>
      </c>
      <c r="H84" s="9">
        <f t="shared" si="0"/>
        <v>14920.6</v>
      </c>
      <c r="I84" s="10">
        <v>1220</v>
      </c>
    </row>
    <row r="85" spans="1:9" ht="15.75" x14ac:dyDescent="0.25">
      <c r="A85" s="5">
        <v>44911</v>
      </c>
      <c r="B85" s="6">
        <v>44903</v>
      </c>
      <c r="C85" s="7" t="s">
        <v>13</v>
      </c>
      <c r="D85" s="7">
        <v>239802</v>
      </c>
      <c r="E85" s="31" t="s">
        <v>27</v>
      </c>
      <c r="F85" s="8" t="s">
        <v>14</v>
      </c>
      <c r="G85" s="9">
        <v>67.260000000000005</v>
      </c>
      <c r="H85" s="9">
        <f t="shared" si="0"/>
        <v>23541</v>
      </c>
      <c r="I85" s="8">
        <v>350</v>
      </c>
    </row>
    <row r="86" spans="1:9" ht="15.75" x14ac:dyDescent="0.25">
      <c r="A86" s="5">
        <v>44911</v>
      </c>
      <c r="B86" s="6">
        <v>44903</v>
      </c>
      <c r="C86" s="7" t="s">
        <v>13</v>
      </c>
      <c r="D86" s="7">
        <v>239802</v>
      </c>
      <c r="E86" s="31" t="s">
        <v>29</v>
      </c>
      <c r="F86" s="8" t="s">
        <v>14</v>
      </c>
      <c r="G86" s="9">
        <v>5.9</v>
      </c>
      <c r="H86" s="9">
        <f t="shared" si="0"/>
        <v>13275</v>
      </c>
      <c r="I86" s="8">
        <v>2250</v>
      </c>
    </row>
    <row r="87" spans="1:9" ht="15.75" x14ac:dyDescent="0.25">
      <c r="A87" s="5">
        <v>44910</v>
      </c>
      <c r="B87" s="6">
        <v>44903</v>
      </c>
      <c r="C87" s="7" t="s">
        <v>13</v>
      </c>
      <c r="D87" s="7">
        <v>239201</v>
      </c>
      <c r="E87" s="31" t="s">
        <v>34</v>
      </c>
      <c r="F87" s="8" t="s">
        <v>14</v>
      </c>
      <c r="G87" s="9">
        <v>177</v>
      </c>
      <c r="H87" s="9">
        <f t="shared" si="0"/>
        <v>61596</v>
      </c>
      <c r="I87" s="8">
        <v>348</v>
      </c>
    </row>
    <row r="88" spans="1:9" ht="15.75" x14ac:dyDescent="0.25">
      <c r="A88" s="5">
        <v>44910</v>
      </c>
      <c r="B88" s="6">
        <v>44903</v>
      </c>
      <c r="C88" s="7" t="s">
        <v>13</v>
      </c>
      <c r="D88" s="7">
        <v>239201</v>
      </c>
      <c r="E88" s="32" t="s">
        <v>35</v>
      </c>
      <c r="F88" s="8" t="s">
        <v>14</v>
      </c>
      <c r="G88" s="9">
        <v>23</v>
      </c>
      <c r="H88" s="9">
        <f t="shared" si="0"/>
        <v>21275</v>
      </c>
      <c r="I88" s="8">
        <v>925</v>
      </c>
    </row>
    <row r="89" spans="1:9" ht="15.75" x14ac:dyDescent="0.25">
      <c r="A89" s="5">
        <v>44910</v>
      </c>
      <c r="B89" s="6">
        <v>44907</v>
      </c>
      <c r="C89" s="7" t="s">
        <v>13</v>
      </c>
      <c r="D89" s="7">
        <v>239201</v>
      </c>
      <c r="E89" s="31" t="s">
        <v>37</v>
      </c>
      <c r="F89" s="8" t="s">
        <v>14</v>
      </c>
      <c r="G89" s="9">
        <v>5635.9</v>
      </c>
      <c r="H89" s="9">
        <f t="shared" si="0"/>
        <v>16907.699999999997</v>
      </c>
      <c r="I89" s="8">
        <v>3</v>
      </c>
    </row>
    <row r="90" spans="1:9" ht="15.75" x14ac:dyDescent="0.25">
      <c r="A90" s="5">
        <v>44910</v>
      </c>
      <c r="B90" s="6">
        <v>44908</v>
      </c>
      <c r="C90" s="7" t="s">
        <v>13</v>
      </c>
      <c r="D90" s="7">
        <v>239101</v>
      </c>
      <c r="E90" s="31" t="s">
        <v>39</v>
      </c>
      <c r="F90" s="8" t="s">
        <v>14</v>
      </c>
      <c r="G90" s="11">
        <v>29.68</v>
      </c>
      <c r="H90" s="9">
        <f t="shared" ref="H90:H153" si="1">I90*G90</f>
        <v>1157.52</v>
      </c>
      <c r="I90" s="12">
        <v>39</v>
      </c>
    </row>
    <row r="91" spans="1:9" ht="15.75" x14ac:dyDescent="0.25">
      <c r="A91" s="5">
        <v>44909</v>
      </c>
      <c r="B91" s="6">
        <v>44902</v>
      </c>
      <c r="C91" s="7" t="s">
        <v>13</v>
      </c>
      <c r="D91" s="7">
        <v>233201</v>
      </c>
      <c r="E91" s="31" t="s">
        <v>40</v>
      </c>
      <c r="F91" s="8" t="s">
        <v>41</v>
      </c>
      <c r="G91" s="9">
        <v>948.72</v>
      </c>
      <c r="H91" s="9">
        <f t="shared" si="1"/>
        <v>948.72</v>
      </c>
      <c r="I91" s="8">
        <v>1</v>
      </c>
    </row>
    <row r="92" spans="1:9" ht="15.75" x14ac:dyDescent="0.25">
      <c r="A92" s="5">
        <v>44909</v>
      </c>
      <c r="B92" s="6">
        <v>44902</v>
      </c>
      <c r="C92" s="7" t="s">
        <v>13</v>
      </c>
      <c r="D92" s="7">
        <v>233201</v>
      </c>
      <c r="E92" s="31" t="s">
        <v>42</v>
      </c>
      <c r="F92" s="8" t="s">
        <v>14</v>
      </c>
      <c r="G92" s="9">
        <v>1.51</v>
      </c>
      <c r="H92" s="9">
        <f t="shared" si="1"/>
        <v>61005.51</v>
      </c>
      <c r="I92" s="8">
        <v>40401</v>
      </c>
    </row>
    <row r="93" spans="1:9" ht="15.75" x14ac:dyDescent="0.25">
      <c r="A93" s="5">
        <v>44908</v>
      </c>
      <c r="B93" s="6">
        <v>44907</v>
      </c>
      <c r="C93" s="7" t="s">
        <v>13</v>
      </c>
      <c r="D93" s="7">
        <v>239201</v>
      </c>
      <c r="E93" s="31" t="s">
        <v>43</v>
      </c>
      <c r="F93" s="8" t="s">
        <v>14</v>
      </c>
      <c r="G93" s="9">
        <v>3776</v>
      </c>
      <c r="H93" s="9">
        <f t="shared" si="1"/>
        <v>11328</v>
      </c>
      <c r="I93" s="8">
        <v>3</v>
      </c>
    </row>
    <row r="94" spans="1:9" ht="15.75" x14ac:dyDescent="0.25">
      <c r="A94" s="5">
        <v>44908</v>
      </c>
      <c r="B94" s="6">
        <v>44907</v>
      </c>
      <c r="C94" s="7" t="s">
        <v>13</v>
      </c>
      <c r="D94" s="7">
        <v>239201</v>
      </c>
      <c r="E94" s="31" t="s">
        <v>44</v>
      </c>
      <c r="F94" s="8" t="s">
        <v>14</v>
      </c>
      <c r="G94" s="9">
        <v>6490</v>
      </c>
      <c r="H94" s="9">
        <f t="shared" si="1"/>
        <v>19470</v>
      </c>
      <c r="I94" s="8">
        <v>3</v>
      </c>
    </row>
    <row r="95" spans="1:9" ht="15.75" x14ac:dyDescent="0.25">
      <c r="A95" s="5">
        <v>44908</v>
      </c>
      <c r="B95" s="6">
        <v>44907</v>
      </c>
      <c r="C95" s="7" t="s">
        <v>13</v>
      </c>
      <c r="D95" s="7">
        <v>239201</v>
      </c>
      <c r="E95" s="31" t="s">
        <v>45</v>
      </c>
      <c r="F95" s="8" t="s">
        <v>14</v>
      </c>
      <c r="G95" s="46">
        <v>5841</v>
      </c>
      <c r="H95" s="9">
        <f t="shared" si="1"/>
        <v>17523</v>
      </c>
      <c r="I95" s="8">
        <v>3</v>
      </c>
    </row>
    <row r="96" spans="1:9" ht="15.75" x14ac:dyDescent="0.25">
      <c r="A96" s="5">
        <v>44908</v>
      </c>
      <c r="B96" s="6">
        <v>44907</v>
      </c>
      <c r="C96" s="7" t="s">
        <v>13</v>
      </c>
      <c r="D96" s="7">
        <v>239201</v>
      </c>
      <c r="E96" s="31" t="s">
        <v>46</v>
      </c>
      <c r="F96" s="8" t="s">
        <v>14</v>
      </c>
      <c r="G96" s="9">
        <v>6490</v>
      </c>
      <c r="H96" s="9">
        <f t="shared" si="1"/>
        <v>25960</v>
      </c>
      <c r="I96" s="8">
        <v>4</v>
      </c>
    </row>
    <row r="97" spans="1:9" ht="15.75" x14ac:dyDescent="0.25">
      <c r="A97" s="5">
        <v>44908</v>
      </c>
      <c r="B97" s="6">
        <v>44907</v>
      </c>
      <c r="C97" s="7" t="s">
        <v>13</v>
      </c>
      <c r="D97" s="7">
        <v>239201</v>
      </c>
      <c r="E97" s="31" t="s">
        <v>47</v>
      </c>
      <c r="F97" s="8" t="s">
        <v>14</v>
      </c>
      <c r="G97" s="9">
        <v>7670</v>
      </c>
      <c r="H97" s="9">
        <f t="shared" si="1"/>
        <v>30680</v>
      </c>
      <c r="I97" s="8">
        <v>4</v>
      </c>
    </row>
    <row r="98" spans="1:9" ht="15.75" x14ac:dyDescent="0.25">
      <c r="A98" s="5">
        <v>44907</v>
      </c>
      <c r="B98" s="6">
        <v>44902</v>
      </c>
      <c r="C98" s="7" t="s">
        <v>13</v>
      </c>
      <c r="D98" s="7">
        <v>233201</v>
      </c>
      <c r="E98" s="31" t="s">
        <v>48</v>
      </c>
      <c r="F98" s="8" t="s">
        <v>14</v>
      </c>
      <c r="G98" s="9">
        <v>18.29</v>
      </c>
      <c r="H98" s="9">
        <f t="shared" si="1"/>
        <v>457.25</v>
      </c>
      <c r="I98" s="8">
        <v>25</v>
      </c>
    </row>
    <row r="99" spans="1:9" ht="15.75" x14ac:dyDescent="0.25">
      <c r="A99" s="5">
        <v>44907</v>
      </c>
      <c r="B99" s="6">
        <v>44902</v>
      </c>
      <c r="C99" s="7" t="s">
        <v>13</v>
      </c>
      <c r="D99" s="7">
        <v>233201</v>
      </c>
      <c r="E99" s="31" t="s">
        <v>49</v>
      </c>
      <c r="F99" s="8" t="s">
        <v>14</v>
      </c>
      <c r="G99" s="9">
        <v>433.06</v>
      </c>
      <c r="H99" s="9">
        <f t="shared" si="1"/>
        <v>75352.44</v>
      </c>
      <c r="I99" s="8">
        <v>174</v>
      </c>
    </row>
    <row r="100" spans="1:9" ht="15.75" x14ac:dyDescent="0.25">
      <c r="A100" s="5">
        <v>44907</v>
      </c>
      <c r="B100" s="6">
        <v>44902</v>
      </c>
      <c r="C100" s="7" t="s">
        <v>13</v>
      </c>
      <c r="D100" s="7">
        <v>233101</v>
      </c>
      <c r="E100" s="31" t="s">
        <v>50</v>
      </c>
      <c r="F100" s="8" t="s">
        <v>14</v>
      </c>
      <c r="G100" s="9">
        <v>600.87</v>
      </c>
      <c r="H100" s="9">
        <f t="shared" si="1"/>
        <v>121976.61</v>
      </c>
      <c r="I100" s="8">
        <v>203</v>
      </c>
    </row>
    <row r="101" spans="1:9" ht="15.75" x14ac:dyDescent="0.25">
      <c r="A101" s="5">
        <v>44907</v>
      </c>
      <c r="B101" s="6">
        <v>44903</v>
      </c>
      <c r="C101" s="7" t="s">
        <v>13</v>
      </c>
      <c r="D101" s="7">
        <v>239201</v>
      </c>
      <c r="E101" s="32" t="s">
        <v>52</v>
      </c>
      <c r="F101" s="8" t="s">
        <v>14</v>
      </c>
      <c r="G101" s="9">
        <v>2250.85</v>
      </c>
      <c r="H101" s="9">
        <f t="shared" si="1"/>
        <v>6752.5499999999993</v>
      </c>
      <c r="I101" s="8">
        <v>3</v>
      </c>
    </row>
    <row r="102" spans="1:9" ht="15.75" x14ac:dyDescent="0.25">
      <c r="A102" s="5">
        <v>44907</v>
      </c>
      <c r="B102" s="6">
        <v>44903</v>
      </c>
      <c r="C102" s="7" t="s">
        <v>13</v>
      </c>
      <c r="D102" s="7">
        <v>239201</v>
      </c>
      <c r="E102" s="31" t="s">
        <v>53</v>
      </c>
      <c r="F102" s="8" t="s">
        <v>14</v>
      </c>
      <c r="G102" s="9">
        <v>70.7</v>
      </c>
      <c r="H102" s="9">
        <f t="shared" si="1"/>
        <v>2121</v>
      </c>
      <c r="I102" s="8">
        <v>30</v>
      </c>
    </row>
    <row r="103" spans="1:9" ht="15.75" x14ac:dyDescent="0.25">
      <c r="A103" s="5">
        <v>44901</v>
      </c>
      <c r="B103" s="6">
        <v>44890</v>
      </c>
      <c r="C103" s="7" t="s">
        <v>13</v>
      </c>
      <c r="D103" s="7">
        <v>233201</v>
      </c>
      <c r="E103" s="31" t="s">
        <v>58</v>
      </c>
      <c r="F103" s="8" t="s">
        <v>59</v>
      </c>
      <c r="G103" s="9">
        <v>100</v>
      </c>
      <c r="H103" s="9">
        <f t="shared" si="1"/>
        <v>2700</v>
      </c>
      <c r="I103" s="8">
        <v>27</v>
      </c>
    </row>
    <row r="104" spans="1:9" ht="15.75" x14ac:dyDescent="0.25">
      <c r="A104" s="5">
        <v>44897</v>
      </c>
      <c r="B104" s="6">
        <v>44890</v>
      </c>
      <c r="C104" s="7" t="s">
        <v>13</v>
      </c>
      <c r="D104" s="7">
        <v>233201</v>
      </c>
      <c r="E104" s="31" t="s">
        <v>61</v>
      </c>
      <c r="F104" s="8" t="s">
        <v>14</v>
      </c>
      <c r="G104" s="9">
        <v>199.57</v>
      </c>
      <c r="H104" s="9">
        <f t="shared" si="1"/>
        <v>33128.619999999995</v>
      </c>
      <c r="I104" s="8">
        <v>166</v>
      </c>
    </row>
    <row r="105" spans="1:9" ht="15.75" x14ac:dyDescent="0.25">
      <c r="A105" s="5">
        <v>44895</v>
      </c>
      <c r="B105" s="6">
        <v>44873</v>
      </c>
      <c r="C105" s="7" t="s">
        <v>13</v>
      </c>
      <c r="D105" s="7">
        <v>239201</v>
      </c>
      <c r="E105" s="31" t="s">
        <v>62</v>
      </c>
      <c r="F105" s="8" t="s">
        <v>14</v>
      </c>
      <c r="G105" s="9">
        <v>7907.62</v>
      </c>
      <c r="H105" s="9">
        <f t="shared" si="1"/>
        <v>7907.62</v>
      </c>
      <c r="I105" s="8">
        <v>1</v>
      </c>
    </row>
    <row r="106" spans="1:9" ht="15.75" x14ac:dyDescent="0.25">
      <c r="A106" s="5">
        <v>44895</v>
      </c>
      <c r="B106" s="6">
        <v>44873</v>
      </c>
      <c r="C106" s="7" t="s">
        <v>13</v>
      </c>
      <c r="D106" s="7">
        <v>239201</v>
      </c>
      <c r="E106" s="31" t="s">
        <v>63</v>
      </c>
      <c r="F106" s="8" t="s">
        <v>14</v>
      </c>
      <c r="G106" s="9">
        <v>8521.7999999999993</v>
      </c>
      <c r="H106" s="9">
        <f t="shared" si="1"/>
        <v>34087.199999999997</v>
      </c>
      <c r="I106" s="8">
        <v>4</v>
      </c>
    </row>
    <row r="107" spans="1:9" ht="15.75" x14ac:dyDescent="0.25">
      <c r="A107" s="5">
        <v>44895</v>
      </c>
      <c r="B107" s="6">
        <v>44873</v>
      </c>
      <c r="C107" s="7" t="s">
        <v>13</v>
      </c>
      <c r="D107" s="7">
        <v>239201</v>
      </c>
      <c r="E107" s="31" t="s">
        <v>64</v>
      </c>
      <c r="F107" s="8" t="s">
        <v>14</v>
      </c>
      <c r="G107" s="9">
        <v>8521.7999999999993</v>
      </c>
      <c r="H107" s="9">
        <f t="shared" si="1"/>
        <v>42609</v>
      </c>
      <c r="I107" s="8">
        <v>5</v>
      </c>
    </row>
    <row r="108" spans="1:9" ht="15.75" x14ac:dyDescent="0.25">
      <c r="A108" s="5">
        <v>44895</v>
      </c>
      <c r="B108" s="6">
        <v>44873</v>
      </c>
      <c r="C108" s="7" t="s">
        <v>13</v>
      </c>
      <c r="D108" s="7">
        <v>239201</v>
      </c>
      <c r="E108" s="31" t="s">
        <v>65</v>
      </c>
      <c r="F108" s="8" t="s">
        <v>14</v>
      </c>
      <c r="G108" s="9">
        <v>8521.7999999999993</v>
      </c>
      <c r="H108" s="9">
        <f t="shared" si="1"/>
        <v>42609</v>
      </c>
      <c r="I108" s="10">
        <v>5</v>
      </c>
    </row>
    <row r="109" spans="1:9" ht="15.75" x14ac:dyDescent="0.25">
      <c r="A109" s="5">
        <v>44895</v>
      </c>
      <c r="B109" s="6">
        <v>44873</v>
      </c>
      <c r="C109" s="7" t="s">
        <v>13</v>
      </c>
      <c r="D109" s="7">
        <v>239201</v>
      </c>
      <c r="E109" s="31" t="s">
        <v>66</v>
      </c>
      <c r="F109" s="8" t="s">
        <v>14</v>
      </c>
      <c r="G109" s="9">
        <v>5309.23</v>
      </c>
      <c r="H109" s="9">
        <f t="shared" si="1"/>
        <v>21236.92</v>
      </c>
      <c r="I109" s="8">
        <v>4</v>
      </c>
    </row>
    <row r="110" spans="1:9" ht="15.75" x14ac:dyDescent="0.25">
      <c r="A110" s="5">
        <v>44895</v>
      </c>
      <c r="B110" s="6">
        <v>44873</v>
      </c>
      <c r="C110" s="7" t="s">
        <v>13</v>
      </c>
      <c r="D110" s="7">
        <v>239201</v>
      </c>
      <c r="E110" s="31" t="s">
        <v>67</v>
      </c>
      <c r="F110" s="8" t="s">
        <v>14</v>
      </c>
      <c r="G110" s="9">
        <v>6785.37</v>
      </c>
      <c r="H110" s="9">
        <f t="shared" si="1"/>
        <v>13570.74</v>
      </c>
      <c r="I110" s="8">
        <v>2</v>
      </c>
    </row>
    <row r="111" spans="1:9" ht="15.75" x14ac:dyDescent="0.25">
      <c r="A111" s="5">
        <v>44895</v>
      </c>
      <c r="B111" s="6">
        <v>44873</v>
      </c>
      <c r="C111" s="7" t="s">
        <v>13</v>
      </c>
      <c r="D111" s="7">
        <v>239201</v>
      </c>
      <c r="E111" s="31" t="s">
        <v>68</v>
      </c>
      <c r="F111" s="8" t="s">
        <v>14</v>
      </c>
      <c r="G111" s="9">
        <v>6103.81</v>
      </c>
      <c r="H111" s="9">
        <f t="shared" si="1"/>
        <v>12207.62</v>
      </c>
      <c r="I111" s="8">
        <v>2</v>
      </c>
    </row>
    <row r="112" spans="1:9" ht="15.75" x14ac:dyDescent="0.25">
      <c r="A112" s="5">
        <v>44890</v>
      </c>
      <c r="B112" s="6">
        <v>44882</v>
      </c>
      <c r="C112" s="7" t="s">
        <v>13</v>
      </c>
      <c r="D112" s="7">
        <v>235301</v>
      </c>
      <c r="E112" s="31" t="s">
        <v>69</v>
      </c>
      <c r="F112" s="8" t="s">
        <v>14</v>
      </c>
      <c r="G112" s="9">
        <v>7404.74</v>
      </c>
      <c r="H112" s="9">
        <f t="shared" si="1"/>
        <v>59237.919999999998</v>
      </c>
      <c r="I112" s="8">
        <v>8</v>
      </c>
    </row>
    <row r="113" spans="1:9" ht="15.75" x14ac:dyDescent="0.25">
      <c r="A113" s="5">
        <v>44890</v>
      </c>
      <c r="B113" s="6">
        <v>44882</v>
      </c>
      <c r="C113" s="7" t="s">
        <v>13</v>
      </c>
      <c r="D113" s="7">
        <v>235301</v>
      </c>
      <c r="E113" s="31" t="s">
        <v>70</v>
      </c>
      <c r="F113" s="8" t="s">
        <v>14</v>
      </c>
      <c r="G113" s="9">
        <v>9176.32</v>
      </c>
      <c r="H113" s="9">
        <f t="shared" si="1"/>
        <v>174350.07999999999</v>
      </c>
      <c r="I113" s="8">
        <v>19</v>
      </c>
    </row>
    <row r="114" spans="1:9" ht="15.75" x14ac:dyDescent="0.25">
      <c r="A114" s="5">
        <v>44890</v>
      </c>
      <c r="B114" s="6">
        <v>44881</v>
      </c>
      <c r="C114" s="7" t="s">
        <v>13</v>
      </c>
      <c r="D114" s="7">
        <v>239601</v>
      </c>
      <c r="E114" s="31" t="s">
        <v>71</v>
      </c>
      <c r="F114" s="8" t="s">
        <v>14</v>
      </c>
      <c r="G114" s="9">
        <v>8100</v>
      </c>
      <c r="H114" s="9">
        <f t="shared" si="1"/>
        <v>8100</v>
      </c>
      <c r="I114" s="8">
        <v>1</v>
      </c>
    </row>
    <row r="115" spans="1:9" ht="15.75" x14ac:dyDescent="0.25">
      <c r="A115" s="5">
        <v>44886</v>
      </c>
      <c r="B115" s="6">
        <v>44876</v>
      </c>
      <c r="C115" s="7" t="s">
        <v>13</v>
      </c>
      <c r="D115" s="7">
        <v>239201</v>
      </c>
      <c r="E115" s="31" t="s">
        <v>72</v>
      </c>
      <c r="F115" s="8" t="s">
        <v>14</v>
      </c>
      <c r="G115" s="9">
        <v>4336.5</v>
      </c>
      <c r="H115" s="9">
        <f t="shared" si="1"/>
        <v>34692</v>
      </c>
      <c r="I115" s="8">
        <v>8</v>
      </c>
    </row>
    <row r="116" spans="1:9" ht="15.75" x14ac:dyDescent="0.25">
      <c r="A116" s="5">
        <v>44886</v>
      </c>
      <c r="B116" s="6">
        <v>44876</v>
      </c>
      <c r="C116" s="7" t="s">
        <v>13</v>
      </c>
      <c r="D116" s="7">
        <v>239201</v>
      </c>
      <c r="E116" s="31" t="s">
        <v>73</v>
      </c>
      <c r="F116" s="8" t="s">
        <v>74</v>
      </c>
      <c r="G116" s="9">
        <v>365.8</v>
      </c>
      <c r="H116" s="9">
        <f t="shared" si="1"/>
        <v>365.8</v>
      </c>
      <c r="I116" s="8">
        <v>1</v>
      </c>
    </row>
    <row r="117" spans="1:9" ht="15.75" x14ac:dyDescent="0.25">
      <c r="A117" s="5">
        <v>44881</v>
      </c>
      <c r="B117" s="6">
        <v>44875</v>
      </c>
      <c r="C117" s="7" t="s">
        <v>13</v>
      </c>
      <c r="D117" s="7">
        <v>239101</v>
      </c>
      <c r="E117" s="31" t="s">
        <v>75</v>
      </c>
      <c r="F117" s="8" t="s">
        <v>14</v>
      </c>
      <c r="G117" s="9">
        <v>25.96</v>
      </c>
      <c r="H117" s="9">
        <f t="shared" si="1"/>
        <v>597.08000000000004</v>
      </c>
      <c r="I117" s="8">
        <v>23</v>
      </c>
    </row>
    <row r="118" spans="1:9" ht="15.75" x14ac:dyDescent="0.25">
      <c r="A118" s="5">
        <v>44852</v>
      </c>
      <c r="B118" s="6">
        <v>44831</v>
      </c>
      <c r="C118" s="7" t="s">
        <v>13</v>
      </c>
      <c r="D118" s="7">
        <v>235501</v>
      </c>
      <c r="E118" s="31" t="s">
        <v>80</v>
      </c>
      <c r="F118" s="8" t="s">
        <v>14</v>
      </c>
      <c r="G118" s="9">
        <v>383.5</v>
      </c>
      <c r="H118" s="9">
        <f t="shared" si="1"/>
        <v>156851.5</v>
      </c>
      <c r="I118" s="8">
        <v>409</v>
      </c>
    </row>
    <row r="119" spans="1:9" ht="15.75" x14ac:dyDescent="0.25">
      <c r="A119" s="5">
        <v>44845</v>
      </c>
      <c r="B119" s="6">
        <v>44837</v>
      </c>
      <c r="C119" s="7" t="s">
        <v>13</v>
      </c>
      <c r="D119" s="7">
        <v>231101</v>
      </c>
      <c r="E119" s="31" t="s">
        <v>81</v>
      </c>
      <c r="F119" s="8" t="s">
        <v>82</v>
      </c>
      <c r="G119" s="9">
        <v>241</v>
      </c>
      <c r="H119" s="9">
        <f t="shared" si="1"/>
        <v>57358</v>
      </c>
      <c r="I119" s="8">
        <v>238</v>
      </c>
    </row>
    <row r="120" spans="1:9" ht="15.75" x14ac:dyDescent="0.25">
      <c r="A120" s="5">
        <v>44835</v>
      </c>
      <c r="B120" s="6">
        <v>44796</v>
      </c>
      <c r="C120" s="7" t="s">
        <v>13</v>
      </c>
      <c r="D120" s="7">
        <v>239201</v>
      </c>
      <c r="E120" s="31" t="s">
        <v>86</v>
      </c>
      <c r="F120" s="8" t="s">
        <v>14</v>
      </c>
      <c r="G120" s="9">
        <v>6355.4</v>
      </c>
      <c r="H120" s="9">
        <f t="shared" si="1"/>
        <v>19066.199999999997</v>
      </c>
      <c r="I120" s="8">
        <v>3</v>
      </c>
    </row>
    <row r="121" spans="1:9" ht="15.75" x14ac:dyDescent="0.25">
      <c r="A121" s="5">
        <v>44835</v>
      </c>
      <c r="B121" s="6">
        <v>44796</v>
      </c>
      <c r="C121" s="7" t="s">
        <v>13</v>
      </c>
      <c r="D121" s="7">
        <v>239201</v>
      </c>
      <c r="E121" s="31" t="s">
        <v>87</v>
      </c>
      <c r="F121" s="8" t="s">
        <v>14</v>
      </c>
      <c r="G121" s="9">
        <v>6355.4</v>
      </c>
      <c r="H121" s="9">
        <f t="shared" si="1"/>
        <v>19066.199999999997</v>
      </c>
      <c r="I121" s="8">
        <v>3</v>
      </c>
    </row>
    <row r="122" spans="1:9" ht="15.75" x14ac:dyDescent="0.25">
      <c r="A122" s="5">
        <v>44835</v>
      </c>
      <c r="B122" s="6">
        <v>44796</v>
      </c>
      <c r="C122" s="7" t="s">
        <v>13</v>
      </c>
      <c r="D122" s="7">
        <v>239201</v>
      </c>
      <c r="E122" s="31" t="s">
        <v>88</v>
      </c>
      <c r="F122" s="8" t="s">
        <v>14</v>
      </c>
      <c r="G122" s="9">
        <v>6355.39</v>
      </c>
      <c r="H122" s="9">
        <f t="shared" si="1"/>
        <v>19066.170000000002</v>
      </c>
      <c r="I122" s="8">
        <v>3</v>
      </c>
    </row>
    <row r="123" spans="1:9" ht="15.75" x14ac:dyDescent="0.25">
      <c r="A123" s="5">
        <v>44835</v>
      </c>
      <c r="B123" s="6">
        <v>44796</v>
      </c>
      <c r="C123" s="7" t="s">
        <v>13</v>
      </c>
      <c r="D123" s="7">
        <v>239201</v>
      </c>
      <c r="E123" s="31" t="s">
        <v>89</v>
      </c>
      <c r="F123" s="8" t="s">
        <v>14</v>
      </c>
      <c r="G123" s="9">
        <v>5054.41</v>
      </c>
      <c r="H123" s="9">
        <f t="shared" si="1"/>
        <v>10108.82</v>
      </c>
      <c r="I123" s="8">
        <v>2</v>
      </c>
    </row>
    <row r="124" spans="1:9" ht="15.75" x14ac:dyDescent="0.25">
      <c r="A124" s="5">
        <v>44835</v>
      </c>
      <c r="B124" s="6">
        <v>44796</v>
      </c>
      <c r="C124" s="7" t="s">
        <v>13</v>
      </c>
      <c r="D124" s="7">
        <v>239201</v>
      </c>
      <c r="E124" s="31" t="s">
        <v>90</v>
      </c>
      <c r="F124" s="8" t="s">
        <v>14</v>
      </c>
      <c r="G124" s="9">
        <v>11493.57</v>
      </c>
      <c r="H124" s="9">
        <f t="shared" si="1"/>
        <v>45974.28</v>
      </c>
      <c r="I124" s="8">
        <v>4</v>
      </c>
    </row>
    <row r="125" spans="1:9" ht="15.75" x14ac:dyDescent="0.25">
      <c r="A125" s="5">
        <v>44806</v>
      </c>
      <c r="B125" s="6">
        <v>44782</v>
      </c>
      <c r="C125" s="7" t="s">
        <v>13</v>
      </c>
      <c r="D125" s="7">
        <v>239201</v>
      </c>
      <c r="E125" s="32" t="s">
        <v>94</v>
      </c>
      <c r="F125" s="8" t="s">
        <v>14</v>
      </c>
      <c r="G125" s="9">
        <v>1888</v>
      </c>
      <c r="H125" s="9">
        <f t="shared" si="1"/>
        <v>1888</v>
      </c>
      <c r="I125" s="8">
        <v>1</v>
      </c>
    </row>
    <row r="126" spans="1:9" ht="15.75" x14ac:dyDescent="0.25">
      <c r="A126" s="5">
        <v>44806</v>
      </c>
      <c r="B126" s="6">
        <v>44782</v>
      </c>
      <c r="C126" s="7" t="s">
        <v>13</v>
      </c>
      <c r="D126" s="7">
        <v>239201</v>
      </c>
      <c r="E126" s="32" t="s">
        <v>95</v>
      </c>
      <c r="F126" s="8" t="s">
        <v>14</v>
      </c>
      <c r="G126" s="9">
        <v>3.13</v>
      </c>
      <c r="H126" s="9">
        <f t="shared" si="1"/>
        <v>1252</v>
      </c>
      <c r="I126" s="8">
        <v>400</v>
      </c>
    </row>
    <row r="127" spans="1:9" ht="15.75" x14ac:dyDescent="0.25">
      <c r="A127" s="5">
        <v>44806</v>
      </c>
      <c r="B127" s="6">
        <v>44782</v>
      </c>
      <c r="C127" s="7" t="s">
        <v>13</v>
      </c>
      <c r="D127" s="7">
        <v>239201</v>
      </c>
      <c r="E127" s="32" t="s">
        <v>96</v>
      </c>
      <c r="F127" s="8" t="s">
        <v>14</v>
      </c>
      <c r="G127" s="9">
        <v>4.49</v>
      </c>
      <c r="H127" s="9">
        <f t="shared" si="1"/>
        <v>1719.67</v>
      </c>
      <c r="I127" s="8">
        <v>383</v>
      </c>
    </row>
    <row r="128" spans="1:9" ht="15.75" x14ac:dyDescent="0.25">
      <c r="A128" s="5">
        <v>44806</v>
      </c>
      <c r="B128" s="6">
        <v>44782</v>
      </c>
      <c r="C128" s="7" t="s">
        <v>13</v>
      </c>
      <c r="D128" s="7">
        <v>239201</v>
      </c>
      <c r="E128" s="32" t="s">
        <v>97</v>
      </c>
      <c r="F128" s="8" t="s">
        <v>14</v>
      </c>
      <c r="G128" s="9">
        <v>5.79</v>
      </c>
      <c r="H128" s="9">
        <f t="shared" si="1"/>
        <v>1661.73</v>
      </c>
      <c r="I128" s="8">
        <v>287</v>
      </c>
    </row>
    <row r="129" spans="1:9" ht="15.75" x14ac:dyDescent="0.25">
      <c r="A129" s="5">
        <v>44806</v>
      </c>
      <c r="B129" s="6">
        <v>44782</v>
      </c>
      <c r="C129" s="7" t="s">
        <v>13</v>
      </c>
      <c r="D129" s="7">
        <v>239201</v>
      </c>
      <c r="E129" s="32" t="s">
        <v>98</v>
      </c>
      <c r="F129" s="8" t="s">
        <v>14</v>
      </c>
      <c r="G129" s="9">
        <v>20.2486</v>
      </c>
      <c r="H129" s="9">
        <f t="shared" si="1"/>
        <v>992.18139999999994</v>
      </c>
      <c r="I129" s="8">
        <v>49</v>
      </c>
    </row>
    <row r="130" spans="1:9" ht="15.75" x14ac:dyDescent="0.25">
      <c r="A130" s="5">
        <v>44806</v>
      </c>
      <c r="B130" s="6">
        <v>44782</v>
      </c>
      <c r="C130" s="7" t="s">
        <v>13</v>
      </c>
      <c r="D130" s="7">
        <v>233201</v>
      </c>
      <c r="E130" s="32" t="s">
        <v>99</v>
      </c>
      <c r="F130" s="8" t="s">
        <v>14</v>
      </c>
      <c r="G130" s="9">
        <v>47.79</v>
      </c>
      <c r="H130" s="9">
        <f t="shared" si="1"/>
        <v>143.37</v>
      </c>
      <c r="I130" s="8">
        <v>3</v>
      </c>
    </row>
    <row r="131" spans="1:9" ht="15.75" x14ac:dyDescent="0.25">
      <c r="A131" s="5">
        <v>44806</v>
      </c>
      <c r="B131" s="6">
        <v>44782</v>
      </c>
      <c r="C131" s="7" t="s">
        <v>13</v>
      </c>
      <c r="D131" s="7">
        <v>233301</v>
      </c>
      <c r="E131" s="32" t="s">
        <v>100</v>
      </c>
      <c r="F131" s="8" t="s">
        <v>14</v>
      </c>
      <c r="G131" s="9">
        <v>338</v>
      </c>
      <c r="H131" s="9">
        <f t="shared" si="1"/>
        <v>1690</v>
      </c>
      <c r="I131" s="8">
        <v>5</v>
      </c>
    </row>
    <row r="132" spans="1:9" ht="15.75" x14ac:dyDescent="0.25">
      <c r="A132" s="5">
        <v>44799</v>
      </c>
      <c r="B132" s="6">
        <v>44701</v>
      </c>
      <c r="C132" s="7" t="s">
        <v>13</v>
      </c>
      <c r="D132" s="7">
        <v>239201</v>
      </c>
      <c r="E132" s="32" t="s">
        <v>101</v>
      </c>
      <c r="F132" s="8" t="s">
        <v>14</v>
      </c>
      <c r="G132" s="46">
        <v>22817.83</v>
      </c>
      <c r="H132" s="9">
        <f t="shared" si="1"/>
        <v>91271.32</v>
      </c>
      <c r="I132" s="8">
        <v>4</v>
      </c>
    </row>
    <row r="133" spans="1:9" ht="15.75" x14ac:dyDescent="0.25">
      <c r="A133" s="5">
        <v>44799</v>
      </c>
      <c r="B133" s="6">
        <v>44701</v>
      </c>
      <c r="C133" s="7" t="s">
        <v>13</v>
      </c>
      <c r="D133" s="7">
        <v>239201</v>
      </c>
      <c r="E133" s="31" t="s">
        <v>102</v>
      </c>
      <c r="F133" s="8" t="s">
        <v>14</v>
      </c>
      <c r="G133" s="9">
        <v>32407.68</v>
      </c>
      <c r="H133" s="9">
        <f t="shared" si="1"/>
        <v>32407.68</v>
      </c>
      <c r="I133" s="8">
        <v>1</v>
      </c>
    </row>
    <row r="134" spans="1:9" ht="15.75" x14ac:dyDescent="0.25">
      <c r="A134" s="5">
        <v>44799</v>
      </c>
      <c r="B134" s="6">
        <v>44701</v>
      </c>
      <c r="C134" s="7" t="s">
        <v>13</v>
      </c>
      <c r="D134" s="7">
        <v>239201</v>
      </c>
      <c r="E134" s="31" t="s">
        <v>104</v>
      </c>
      <c r="F134" s="8" t="s">
        <v>14</v>
      </c>
      <c r="G134" s="9">
        <v>24526.81</v>
      </c>
      <c r="H134" s="9">
        <f t="shared" si="1"/>
        <v>24526.81</v>
      </c>
      <c r="I134" s="8">
        <v>1</v>
      </c>
    </row>
    <row r="135" spans="1:9" ht="15.75" x14ac:dyDescent="0.25">
      <c r="A135" s="5">
        <v>44798</v>
      </c>
      <c r="B135" s="6">
        <v>44693</v>
      </c>
      <c r="C135" s="7" t="s">
        <v>13</v>
      </c>
      <c r="D135" s="7">
        <v>239201</v>
      </c>
      <c r="E135" s="31" t="s">
        <v>105</v>
      </c>
      <c r="F135" s="8" t="s">
        <v>14</v>
      </c>
      <c r="G135" s="9">
        <v>45352.95</v>
      </c>
      <c r="H135" s="9">
        <f t="shared" si="1"/>
        <v>136058.84999999998</v>
      </c>
      <c r="I135" s="8">
        <v>3</v>
      </c>
    </row>
    <row r="136" spans="1:9" ht="15.75" x14ac:dyDescent="0.25">
      <c r="A136" s="5">
        <v>44798</v>
      </c>
      <c r="B136" s="6">
        <v>44693</v>
      </c>
      <c r="C136" s="7" t="s">
        <v>13</v>
      </c>
      <c r="D136" s="7">
        <v>239201</v>
      </c>
      <c r="E136" s="32" t="s">
        <v>106</v>
      </c>
      <c r="F136" s="8" t="s">
        <v>14</v>
      </c>
      <c r="G136" s="9">
        <v>35475.18</v>
      </c>
      <c r="H136" s="9">
        <f t="shared" si="1"/>
        <v>248326.26</v>
      </c>
      <c r="I136" s="8">
        <v>7</v>
      </c>
    </row>
    <row r="137" spans="1:9" ht="15.75" x14ac:dyDescent="0.25">
      <c r="A137" s="5">
        <v>44798</v>
      </c>
      <c r="B137" s="6">
        <v>44693</v>
      </c>
      <c r="C137" s="7" t="s">
        <v>13</v>
      </c>
      <c r="D137" s="7">
        <v>239201</v>
      </c>
      <c r="E137" s="32" t="s">
        <v>107</v>
      </c>
      <c r="F137" s="8" t="s">
        <v>14</v>
      </c>
      <c r="G137" s="9">
        <v>35831.89</v>
      </c>
      <c r="H137" s="9">
        <f t="shared" si="1"/>
        <v>286655.12</v>
      </c>
      <c r="I137" s="8">
        <v>8</v>
      </c>
    </row>
    <row r="138" spans="1:9" ht="15.75" x14ac:dyDescent="0.25">
      <c r="A138" s="5">
        <v>44798</v>
      </c>
      <c r="B138" s="6">
        <v>44693</v>
      </c>
      <c r="C138" s="7" t="s">
        <v>13</v>
      </c>
      <c r="D138" s="7">
        <v>239201</v>
      </c>
      <c r="E138" s="32" t="s">
        <v>108</v>
      </c>
      <c r="F138" s="8" t="s">
        <v>14</v>
      </c>
      <c r="G138" s="9">
        <v>35475.18</v>
      </c>
      <c r="H138" s="9">
        <f t="shared" si="1"/>
        <v>283801.44</v>
      </c>
      <c r="I138" s="8">
        <v>8</v>
      </c>
    </row>
    <row r="139" spans="1:9" ht="15.75" x14ac:dyDescent="0.25">
      <c r="A139" s="5">
        <v>44795</v>
      </c>
      <c r="B139" s="6">
        <v>44776</v>
      </c>
      <c r="C139" s="7" t="s">
        <v>13</v>
      </c>
      <c r="D139" s="7">
        <v>239601</v>
      </c>
      <c r="E139" s="32" t="s">
        <v>109</v>
      </c>
      <c r="F139" s="8" t="s">
        <v>14</v>
      </c>
      <c r="G139" s="9">
        <v>184.79</v>
      </c>
      <c r="H139" s="9">
        <f t="shared" si="1"/>
        <v>33262.199999999997</v>
      </c>
      <c r="I139" s="8">
        <v>180</v>
      </c>
    </row>
    <row r="140" spans="1:9" ht="15.75" x14ac:dyDescent="0.25">
      <c r="A140" s="5">
        <v>44776</v>
      </c>
      <c r="B140" s="6">
        <v>44746</v>
      </c>
      <c r="C140" s="7" t="s">
        <v>13</v>
      </c>
      <c r="D140" s="7">
        <v>239101</v>
      </c>
      <c r="E140" s="32" t="s">
        <v>110</v>
      </c>
      <c r="F140" s="8" t="s">
        <v>111</v>
      </c>
      <c r="G140" s="9">
        <v>206.5</v>
      </c>
      <c r="H140" s="9">
        <f t="shared" si="1"/>
        <v>1239</v>
      </c>
      <c r="I140" s="8">
        <v>6</v>
      </c>
    </row>
    <row r="141" spans="1:9" ht="15.75" x14ac:dyDescent="0.25">
      <c r="A141" s="5">
        <v>44776</v>
      </c>
      <c r="B141" s="6">
        <v>44746</v>
      </c>
      <c r="C141" s="7" t="s">
        <v>13</v>
      </c>
      <c r="D141" s="7">
        <v>231101</v>
      </c>
      <c r="E141" s="32" t="s">
        <v>112</v>
      </c>
      <c r="F141" s="8" t="s">
        <v>14</v>
      </c>
      <c r="G141" s="9">
        <v>330.4</v>
      </c>
      <c r="H141" s="9">
        <f t="shared" si="1"/>
        <v>330.4</v>
      </c>
      <c r="I141" s="8">
        <v>1</v>
      </c>
    </row>
    <row r="142" spans="1:9" ht="15.75" x14ac:dyDescent="0.25">
      <c r="A142" s="5">
        <v>44771</v>
      </c>
      <c r="B142" s="6">
        <v>44701</v>
      </c>
      <c r="C142" s="7" t="s">
        <v>13</v>
      </c>
      <c r="D142" s="7">
        <v>239201</v>
      </c>
      <c r="E142" s="32" t="s">
        <v>113</v>
      </c>
      <c r="F142" s="8" t="s">
        <v>14</v>
      </c>
      <c r="G142" s="9">
        <v>20933.27</v>
      </c>
      <c r="H142" s="9">
        <f t="shared" si="1"/>
        <v>41866.54</v>
      </c>
      <c r="I142" s="8">
        <v>2</v>
      </c>
    </row>
    <row r="143" spans="1:9" ht="15.75" x14ac:dyDescent="0.25">
      <c r="A143" s="5">
        <v>44771</v>
      </c>
      <c r="B143" s="6">
        <v>44701</v>
      </c>
      <c r="C143" s="7" t="s">
        <v>13</v>
      </c>
      <c r="D143" s="7">
        <v>239201</v>
      </c>
      <c r="E143" s="32" t="s">
        <v>114</v>
      </c>
      <c r="F143" s="8" t="s">
        <v>14</v>
      </c>
      <c r="G143" s="9">
        <v>16891.580000000002</v>
      </c>
      <c r="H143" s="9">
        <f t="shared" si="1"/>
        <v>33783.160000000003</v>
      </c>
      <c r="I143" s="8">
        <v>2</v>
      </c>
    </row>
    <row r="144" spans="1:9" ht="15.75" x14ac:dyDescent="0.25">
      <c r="A144" s="5">
        <v>44771</v>
      </c>
      <c r="B144" s="6">
        <v>44701</v>
      </c>
      <c r="C144" s="7" t="s">
        <v>13</v>
      </c>
      <c r="D144" s="7">
        <v>239201</v>
      </c>
      <c r="E144" s="32" t="s">
        <v>115</v>
      </c>
      <c r="F144" s="8" t="s">
        <v>14</v>
      </c>
      <c r="G144" s="9">
        <v>16891.580000000002</v>
      </c>
      <c r="H144" s="9">
        <f t="shared" si="1"/>
        <v>33783.160000000003</v>
      </c>
      <c r="I144" s="8">
        <v>2</v>
      </c>
    </row>
    <row r="145" spans="1:10" ht="15.75" x14ac:dyDescent="0.25">
      <c r="A145" s="5">
        <v>44771</v>
      </c>
      <c r="B145" s="6">
        <v>44701</v>
      </c>
      <c r="C145" s="7" t="s">
        <v>13</v>
      </c>
      <c r="D145" s="7">
        <v>239201</v>
      </c>
      <c r="E145" s="32" t="s">
        <v>116</v>
      </c>
      <c r="F145" s="8" t="s">
        <v>14</v>
      </c>
      <c r="G145" s="9">
        <v>10596.53</v>
      </c>
      <c r="H145" s="9">
        <f t="shared" si="1"/>
        <v>21193.06</v>
      </c>
      <c r="I145" s="8">
        <v>2</v>
      </c>
    </row>
    <row r="146" spans="1:10" ht="15.75" x14ac:dyDescent="0.25">
      <c r="A146" s="5">
        <v>44770</v>
      </c>
      <c r="B146" s="6">
        <v>44693</v>
      </c>
      <c r="C146" s="7" t="s">
        <v>13</v>
      </c>
      <c r="D146" s="7">
        <v>239201</v>
      </c>
      <c r="E146" s="31" t="s">
        <v>117</v>
      </c>
      <c r="F146" s="8" t="s">
        <v>14</v>
      </c>
      <c r="G146" s="9">
        <v>9049.3700000000008</v>
      </c>
      <c r="H146" s="9">
        <f t="shared" si="1"/>
        <v>36197.480000000003</v>
      </c>
      <c r="I146" s="8">
        <v>4</v>
      </c>
    </row>
    <row r="147" spans="1:10" ht="15.75" x14ac:dyDescent="0.25">
      <c r="A147" s="5">
        <v>44770</v>
      </c>
      <c r="B147" s="6">
        <v>44693</v>
      </c>
      <c r="C147" s="7" t="s">
        <v>13</v>
      </c>
      <c r="D147" s="7">
        <v>239201</v>
      </c>
      <c r="E147" s="31" t="s">
        <v>118</v>
      </c>
      <c r="F147" s="8" t="s">
        <v>14</v>
      </c>
      <c r="G147" s="9">
        <v>5712.88</v>
      </c>
      <c r="H147" s="9">
        <f t="shared" si="1"/>
        <v>79980.320000000007</v>
      </c>
      <c r="I147" s="8">
        <v>14</v>
      </c>
    </row>
    <row r="148" spans="1:10" ht="15.75" x14ac:dyDescent="0.25">
      <c r="A148" s="5">
        <v>44769</v>
      </c>
      <c r="B148" s="6">
        <v>44755</v>
      </c>
      <c r="C148" s="7" t="s">
        <v>13</v>
      </c>
      <c r="D148" s="7">
        <v>239201</v>
      </c>
      <c r="E148" s="32" t="s">
        <v>119</v>
      </c>
      <c r="F148" s="8" t="s">
        <v>14</v>
      </c>
      <c r="G148" s="9">
        <v>648.85</v>
      </c>
      <c r="H148" s="9">
        <f t="shared" si="1"/>
        <v>5190.8</v>
      </c>
      <c r="I148" s="8">
        <v>8</v>
      </c>
    </row>
    <row r="149" spans="1:10" ht="15.75" x14ac:dyDescent="0.25">
      <c r="A149" s="5">
        <v>44769</v>
      </c>
      <c r="B149" s="6">
        <v>44755</v>
      </c>
      <c r="C149" s="7" t="s">
        <v>13</v>
      </c>
      <c r="D149" s="7">
        <v>239201</v>
      </c>
      <c r="E149" s="31" t="s">
        <v>120</v>
      </c>
      <c r="F149" s="8" t="s">
        <v>14</v>
      </c>
      <c r="G149" s="9">
        <v>16.72</v>
      </c>
      <c r="H149" s="9">
        <f t="shared" si="1"/>
        <v>969.76</v>
      </c>
      <c r="I149" s="8">
        <v>58</v>
      </c>
    </row>
    <row r="150" spans="1:10" ht="15.75" x14ac:dyDescent="0.25">
      <c r="A150" s="5">
        <v>44769</v>
      </c>
      <c r="B150" s="6">
        <v>44755</v>
      </c>
      <c r="C150" s="7" t="s">
        <v>13</v>
      </c>
      <c r="D150" s="7">
        <v>239201</v>
      </c>
      <c r="E150" s="31" t="s">
        <v>125</v>
      </c>
      <c r="F150" s="8" t="s">
        <v>14</v>
      </c>
      <c r="G150" s="9">
        <v>1180</v>
      </c>
      <c r="H150" s="9">
        <f t="shared" si="1"/>
        <v>1180</v>
      </c>
      <c r="I150" s="8">
        <v>1</v>
      </c>
    </row>
    <row r="151" spans="1:10" ht="15.75" x14ac:dyDescent="0.25">
      <c r="A151" s="5">
        <v>44769</v>
      </c>
      <c r="B151" s="6">
        <v>44755</v>
      </c>
      <c r="C151" s="7" t="s">
        <v>13</v>
      </c>
      <c r="D151" s="7">
        <v>239201</v>
      </c>
      <c r="E151" s="31" t="s">
        <v>126</v>
      </c>
      <c r="F151" s="8" t="s">
        <v>14</v>
      </c>
      <c r="G151" s="9">
        <v>1862.64</v>
      </c>
      <c r="H151" s="9">
        <f t="shared" si="1"/>
        <v>3725.28</v>
      </c>
      <c r="I151" s="8">
        <v>2</v>
      </c>
    </row>
    <row r="152" spans="1:10" ht="15.75" x14ac:dyDescent="0.25">
      <c r="A152" s="5">
        <v>44769</v>
      </c>
      <c r="B152" s="6">
        <v>44755</v>
      </c>
      <c r="C152" s="7" t="s">
        <v>13</v>
      </c>
      <c r="D152" s="7">
        <v>239201</v>
      </c>
      <c r="E152" s="32" t="s">
        <v>128</v>
      </c>
      <c r="F152" s="8" t="s">
        <v>14</v>
      </c>
      <c r="G152" s="9">
        <v>6.44</v>
      </c>
      <c r="H152" s="9">
        <f t="shared" si="1"/>
        <v>2311.96</v>
      </c>
      <c r="I152" s="10">
        <v>359</v>
      </c>
      <c r="J152" s="43"/>
    </row>
    <row r="153" spans="1:10" ht="15.75" x14ac:dyDescent="0.25">
      <c r="A153" s="5">
        <v>44769</v>
      </c>
      <c r="B153" s="6">
        <v>44755</v>
      </c>
      <c r="C153" s="7" t="s">
        <v>13</v>
      </c>
      <c r="D153" s="7">
        <v>239201</v>
      </c>
      <c r="E153" s="31" t="s">
        <v>130</v>
      </c>
      <c r="F153" s="8" t="s">
        <v>14</v>
      </c>
      <c r="G153" s="9">
        <v>24</v>
      </c>
      <c r="H153" s="9">
        <f t="shared" si="1"/>
        <v>1320</v>
      </c>
      <c r="I153" s="8">
        <v>55</v>
      </c>
    </row>
    <row r="154" spans="1:10" ht="15.75" x14ac:dyDescent="0.25">
      <c r="A154" s="5">
        <v>44769</v>
      </c>
      <c r="B154" s="6">
        <v>44755</v>
      </c>
      <c r="C154" s="7" t="s">
        <v>13</v>
      </c>
      <c r="D154" s="7">
        <v>239201</v>
      </c>
      <c r="E154" s="31" t="s">
        <v>131</v>
      </c>
      <c r="F154" s="8" t="s">
        <v>14</v>
      </c>
      <c r="G154" s="9">
        <v>49.38</v>
      </c>
      <c r="H154" s="9">
        <f t="shared" ref="H154:H217" si="2">I154*G154</f>
        <v>67699.98000000001</v>
      </c>
      <c r="I154" s="8">
        <v>1371</v>
      </c>
      <c r="J154" s="43"/>
    </row>
    <row r="155" spans="1:10" ht="15.75" x14ac:dyDescent="0.25">
      <c r="A155" s="5">
        <v>44769</v>
      </c>
      <c r="B155" s="6">
        <v>44755</v>
      </c>
      <c r="C155" s="7" t="s">
        <v>13</v>
      </c>
      <c r="D155" s="7">
        <v>239201</v>
      </c>
      <c r="E155" s="31" t="s">
        <v>132</v>
      </c>
      <c r="F155" s="8" t="s">
        <v>14</v>
      </c>
      <c r="G155" s="9">
        <v>181.13</v>
      </c>
      <c r="H155" s="9">
        <f t="shared" si="2"/>
        <v>724.52</v>
      </c>
      <c r="I155" s="8">
        <v>4</v>
      </c>
    </row>
    <row r="156" spans="1:10" ht="15.75" x14ac:dyDescent="0.25">
      <c r="A156" s="5">
        <v>44767</v>
      </c>
      <c r="B156" s="6">
        <v>44755</v>
      </c>
      <c r="C156" s="7" t="s">
        <v>13</v>
      </c>
      <c r="D156" s="7">
        <v>239201</v>
      </c>
      <c r="E156" s="32" t="s">
        <v>133</v>
      </c>
      <c r="F156" s="8" t="s">
        <v>14</v>
      </c>
      <c r="G156" s="9">
        <v>5.38</v>
      </c>
      <c r="H156" s="9">
        <f t="shared" si="2"/>
        <v>274.38</v>
      </c>
      <c r="I156" s="8">
        <v>51</v>
      </c>
    </row>
    <row r="157" spans="1:10" ht="15.75" x14ac:dyDescent="0.25">
      <c r="A157" s="5">
        <v>44767</v>
      </c>
      <c r="B157" s="6">
        <v>44755</v>
      </c>
      <c r="C157" s="7" t="s">
        <v>13</v>
      </c>
      <c r="D157" s="7">
        <v>239201</v>
      </c>
      <c r="E157" s="32" t="s">
        <v>135</v>
      </c>
      <c r="F157" s="10" t="s">
        <v>14</v>
      </c>
      <c r="G157" s="9">
        <v>37.979999999999997</v>
      </c>
      <c r="H157" s="9">
        <f t="shared" si="2"/>
        <v>1253.3399999999999</v>
      </c>
      <c r="I157" s="8">
        <v>33</v>
      </c>
    </row>
    <row r="158" spans="1:10" ht="15.75" x14ac:dyDescent="0.25">
      <c r="A158" s="5">
        <v>44767</v>
      </c>
      <c r="B158" s="6">
        <v>44755</v>
      </c>
      <c r="C158" s="7" t="s">
        <v>13</v>
      </c>
      <c r="D158" s="7">
        <v>239301</v>
      </c>
      <c r="E158" s="32" t="s">
        <v>136</v>
      </c>
      <c r="F158" s="8" t="s">
        <v>14</v>
      </c>
      <c r="G158" s="9">
        <v>224.2</v>
      </c>
      <c r="H158" s="9">
        <f t="shared" si="2"/>
        <v>51341.799999999996</v>
      </c>
      <c r="I158" s="10">
        <v>229</v>
      </c>
    </row>
    <row r="159" spans="1:10" ht="15.75" x14ac:dyDescent="0.25">
      <c r="A159" s="5">
        <v>44767</v>
      </c>
      <c r="B159" s="6">
        <v>44762</v>
      </c>
      <c r="C159" s="7" t="s">
        <v>13</v>
      </c>
      <c r="D159" s="7">
        <v>239601</v>
      </c>
      <c r="E159" s="32" t="s">
        <v>452</v>
      </c>
      <c r="F159" s="8" t="s">
        <v>14</v>
      </c>
      <c r="G159" s="9">
        <v>2405.0050000000001</v>
      </c>
      <c r="H159" s="9">
        <f t="shared" si="2"/>
        <v>16835.035</v>
      </c>
      <c r="I159" s="8">
        <v>7</v>
      </c>
    </row>
    <row r="160" spans="1:10" ht="15.75" x14ac:dyDescent="0.25">
      <c r="A160" s="5">
        <v>44763</v>
      </c>
      <c r="B160" s="6">
        <v>44746</v>
      </c>
      <c r="C160" s="7" t="s">
        <v>13</v>
      </c>
      <c r="D160" s="7">
        <v>231101</v>
      </c>
      <c r="E160" s="32" t="s">
        <v>137</v>
      </c>
      <c r="F160" s="8" t="s">
        <v>14</v>
      </c>
      <c r="G160" s="9">
        <v>784.7</v>
      </c>
      <c r="H160" s="9">
        <f t="shared" si="2"/>
        <v>784.7</v>
      </c>
      <c r="I160" s="8">
        <v>1</v>
      </c>
    </row>
    <row r="161" spans="1:10" ht="15.75" x14ac:dyDescent="0.25">
      <c r="A161" s="5">
        <v>44762</v>
      </c>
      <c r="B161" s="6">
        <v>44755</v>
      </c>
      <c r="C161" s="7" t="s">
        <v>13</v>
      </c>
      <c r="D161" s="7">
        <v>239201</v>
      </c>
      <c r="E161" s="32" t="s">
        <v>453</v>
      </c>
      <c r="F161" s="8" t="s">
        <v>14</v>
      </c>
      <c r="G161" s="9">
        <v>4.21</v>
      </c>
      <c r="H161" s="9">
        <f t="shared" si="2"/>
        <v>22211.96</v>
      </c>
      <c r="I161" s="10">
        <v>5276</v>
      </c>
    </row>
    <row r="162" spans="1:10" ht="15.75" x14ac:dyDescent="0.25">
      <c r="A162" s="5">
        <v>44762</v>
      </c>
      <c r="B162" s="6">
        <v>44755</v>
      </c>
      <c r="C162" s="7" t="s">
        <v>13</v>
      </c>
      <c r="D162" s="7">
        <v>233101</v>
      </c>
      <c r="E162" s="31" t="s">
        <v>139</v>
      </c>
      <c r="F162" s="8" t="s">
        <v>14</v>
      </c>
      <c r="G162" s="9">
        <v>368.47</v>
      </c>
      <c r="H162" s="9">
        <f t="shared" si="2"/>
        <v>58955.200000000004</v>
      </c>
      <c r="I162" s="8">
        <v>160</v>
      </c>
    </row>
    <row r="163" spans="1:10" ht="15.75" x14ac:dyDescent="0.25">
      <c r="A163" s="5">
        <v>44762</v>
      </c>
      <c r="B163" s="6">
        <v>44755</v>
      </c>
      <c r="C163" s="7" t="s">
        <v>13</v>
      </c>
      <c r="D163" s="7">
        <v>239201</v>
      </c>
      <c r="E163" s="31" t="s">
        <v>140</v>
      </c>
      <c r="F163" s="8" t="s">
        <v>14</v>
      </c>
      <c r="G163" s="9">
        <v>22.42</v>
      </c>
      <c r="H163" s="9">
        <f t="shared" si="2"/>
        <v>3699.3</v>
      </c>
      <c r="I163" s="8">
        <v>165</v>
      </c>
    </row>
    <row r="164" spans="1:10" ht="15.75" x14ac:dyDescent="0.25">
      <c r="A164" s="5">
        <v>44760</v>
      </c>
      <c r="B164" s="6">
        <v>44755</v>
      </c>
      <c r="C164" s="7" t="s">
        <v>13</v>
      </c>
      <c r="D164" s="7">
        <v>239201</v>
      </c>
      <c r="E164" s="31" t="s">
        <v>141</v>
      </c>
      <c r="F164" s="8" t="s">
        <v>14</v>
      </c>
      <c r="G164" s="9">
        <v>302.02</v>
      </c>
      <c r="H164" s="9">
        <f t="shared" si="2"/>
        <v>2114.14</v>
      </c>
      <c r="I164" s="8">
        <v>7</v>
      </c>
    </row>
    <row r="165" spans="1:10" ht="15.75" x14ac:dyDescent="0.25">
      <c r="A165" s="5">
        <v>44755</v>
      </c>
      <c r="B165" s="6">
        <v>44750</v>
      </c>
      <c r="C165" s="7" t="s">
        <v>13</v>
      </c>
      <c r="D165" s="7">
        <v>239201</v>
      </c>
      <c r="E165" s="31" t="s">
        <v>142</v>
      </c>
      <c r="F165" s="8" t="s">
        <v>14</v>
      </c>
      <c r="G165" s="9">
        <v>2401.3000000000002</v>
      </c>
      <c r="H165" s="9">
        <f t="shared" si="2"/>
        <v>16809.100000000002</v>
      </c>
      <c r="I165" s="8">
        <v>7</v>
      </c>
    </row>
    <row r="166" spans="1:10" ht="15.75" x14ac:dyDescent="0.25">
      <c r="A166" s="5">
        <v>44755</v>
      </c>
      <c r="B166" s="6">
        <v>44750</v>
      </c>
      <c r="C166" s="7" t="s">
        <v>13</v>
      </c>
      <c r="D166" s="7">
        <v>239201</v>
      </c>
      <c r="E166" s="31" t="s">
        <v>143</v>
      </c>
      <c r="F166" s="8" t="s">
        <v>14</v>
      </c>
      <c r="G166" s="9">
        <v>1196.23</v>
      </c>
      <c r="H166" s="9">
        <f t="shared" si="2"/>
        <v>62203.96</v>
      </c>
      <c r="I166" s="8">
        <v>52</v>
      </c>
    </row>
    <row r="167" spans="1:10" ht="15.75" x14ac:dyDescent="0.25">
      <c r="A167" s="5">
        <v>44749</v>
      </c>
      <c r="B167" s="6">
        <v>44733</v>
      </c>
      <c r="C167" s="7" t="s">
        <v>13</v>
      </c>
      <c r="D167" s="7">
        <v>239904</v>
      </c>
      <c r="E167" s="31" t="s">
        <v>144</v>
      </c>
      <c r="F167" s="8" t="s">
        <v>14</v>
      </c>
      <c r="G167" s="9">
        <v>2242</v>
      </c>
      <c r="H167" s="9">
        <f t="shared" si="2"/>
        <v>78470</v>
      </c>
      <c r="I167" s="8">
        <v>35</v>
      </c>
    </row>
    <row r="168" spans="1:10" ht="15.75" x14ac:dyDescent="0.25">
      <c r="A168" s="5">
        <v>44742</v>
      </c>
      <c r="B168" s="6">
        <v>44693</v>
      </c>
      <c r="C168" s="7" t="s">
        <v>13</v>
      </c>
      <c r="D168" s="7">
        <v>239201</v>
      </c>
      <c r="E168" s="31" t="s">
        <v>145</v>
      </c>
      <c r="F168" s="8" t="s">
        <v>14</v>
      </c>
      <c r="G168" s="9">
        <v>25569.08</v>
      </c>
      <c r="H168" s="9">
        <f t="shared" si="2"/>
        <v>25569.08</v>
      </c>
      <c r="I168" s="8">
        <v>1</v>
      </c>
    </row>
    <row r="169" spans="1:10" ht="15.75" x14ac:dyDescent="0.25">
      <c r="A169" s="5">
        <v>44742</v>
      </c>
      <c r="B169" s="6">
        <v>44693</v>
      </c>
      <c r="C169" s="7" t="s">
        <v>13</v>
      </c>
      <c r="D169" s="7">
        <v>239201</v>
      </c>
      <c r="E169" s="31" t="s">
        <v>146</v>
      </c>
      <c r="F169" s="8" t="s">
        <v>14</v>
      </c>
      <c r="G169" s="9">
        <v>25569.08</v>
      </c>
      <c r="H169" s="9">
        <f t="shared" si="2"/>
        <v>25569.08</v>
      </c>
      <c r="I169" s="8">
        <v>1</v>
      </c>
    </row>
    <row r="170" spans="1:10" ht="15.75" x14ac:dyDescent="0.25">
      <c r="A170" s="5">
        <v>44742</v>
      </c>
      <c r="B170" s="6">
        <v>44693</v>
      </c>
      <c r="C170" s="7" t="s">
        <v>13</v>
      </c>
      <c r="D170" s="7">
        <v>239201</v>
      </c>
      <c r="E170" s="31" t="s">
        <v>147</v>
      </c>
      <c r="F170" s="8" t="s">
        <v>14</v>
      </c>
      <c r="G170" s="9">
        <v>25469.16</v>
      </c>
      <c r="H170" s="9">
        <f t="shared" si="2"/>
        <v>152814.96</v>
      </c>
      <c r="I170" s="8">
        <v>6</v>
      </c>
    </row>
    <row r="171" spans="1:10" ht="15.75" x14ac:dyDescent="0.25">
      <c r="A171" s="5">
        <v>44742</v>
      </c>
      <c r="B171" s="6">
        <v>44693</v>
      </c>
      <c r="C171" s="7" t="s">
        <v>13</v>
      </c>
      <c r="D171" s="7">
        <v>239201</v>
      </c>
      <c r="E171" s="31" t="s">
        <v>148</v>
      </c>
      <c r="F171" s="8" t="s">
        <v>14</v>
      </c>
      <c r="G171" s="9">
        <v>7204.53</v>
      </c>
      <c r="H171" s="9">
        <f t="shared" si="2"/>
        <v>151295.13</v>
      </c>
      <c r="I171" s="8">
        <v>21</v>
      </c>
    </row>
    <row r="172" spans="1:10" ht="15.75" x14ac:dyDescent="0.25">
      <c r="A172" s="5">
        <v>44742</v>
      </c>
      <c r="B172" s="6">
        <v>44693</v>
      </c>
      <c r="C172" s="7" t="s">
        <v>13</v>
      </c>
      <c r="D172" s="7">
        <v>239201</v>
      </c>
      <c r="E172" s="31" t="s">
        <v>149</v>
      </c>
      <c r="F172" s="8" t="s">
        <v>14</v>
      </c>
      <c r="G172" s="9">
        <v>7140.41</v>
      </c>
      <c r="H172" s="9">
        <f t="shared" si="2"/>
        <v>142808.20000000001</v>
      </c>
      <c r="I172" s="8">
        <v>20</v>
      </c>
    </row>
    <row r="173" spans="1:10" ht="15.75" x14ac:dyDescent="0.25">
      <c r="A173" s="5">
        <v>44742</v>
      </c>
      <c r="B173" s="6">
        <v>44693</v>
      </c>
      <c r="C173" s="7" t="s">
        <v>13</v>
      </c>
      <c r="D173" s="7">
        <v>239201</v>
      </c>
      <c r="E173" s="31" t="s">
        <v>150</v>
      </c>
      <c r="F173" s="8" t="s">
        <v>14</v>
      </c>
      <c r="G173" s="9">
        <v>7206.19</v>
      </c>
      <c r="H173" s="9">
        <f t="shared" si="2"/>
        <v>129711.42</v>
      </c>
      <c r="I173" s="8">
        <v>18</v>
      </c>
    </row>
    <row r="174" spans="1:10" ht="15.75" x14ac:dyDescent="0.25">
      <c r="A174" s="5">
        <v>44742</v>
      </c>
      <c r="B174" s="6">
        <v>44693</v>
      </c>
      <c r="C174" s="7" t="s">
        <v>13</v>
      </c>
      <c r="D174" s="7">
        <v>239201</v>
      </c>
      <c r="E174" s="31" t="s">
        <v>151</v>
      </c>
      <c r="F174" s="8" t="s">
        <v>14</v>
      </c>
      <c r="G174" s="9">
        <v>5942.23</v>
      </c>
      <c r="H174" s="9">
        <f t="shared" si="2"/>
        <v>65364.53</v>
      </c>
      <c r="I174" s="8">
        <v>11</v>
      </c>
    </row>
    <row r="175" spans="1:10" ht="15.75" x14ac:dyDescent="0.25">
      <c r="A175" s="5">
        <v>44742</v>
      </c>
      <c r="B175" s="6">
        <v>44736</v>
      </c>
      <c r="C175" s="7" t="s">
        <v>13</v>
      </c>
      <c r="D175" s="7">
        <v>239601</v>
      </c>
      <c r="E175" s="31" t="s">
        <v>152</v>
      </c>
      <c r="F175" s="8" t="s">
        <v>14</v>
      </c>
      <c r="G175" s="9">
        <v>1144.5999999999999</v>
      </c>
      <c r="H175" s="9">
        <f t="shared" si="2"/>
        <v>4578.3999999999996</v>
      </c>
      <c r="I175" s="8">
        <v>4</v>
      </c>
    </row>
    <row r="176" spans="1:10" ht="15.75" x14ac:dyDescent="0.25">
      <c r="A176" s="5">
        <v>44741</v>
      </c>
      <c r="B176" s="6">
        <v>44735</v>
      </c>
      <c r="C176" s="7" t="s">
        <v>13</v>
      </c>
      <c r="D176" s="7">
        <v>239501</v>
      </c>
      <c r="E176" s="31" t="s">
        <v>155</v>
      </c>
      <c r="F176" s="8" t="s">
        <v>154</v>
      </c>
      <c r="G176" s="9">
        <v>141.6</v>
      </c>
      <c r="H176" s="9">
        <f t="shared" si="2"/>
        <v>991.19999999999993</v>
      </c>
      <c r="I176" s="8">
        <v>7</v>
      </c>
      <c r="J176" s="43"/>
    </row>
    <row r="177" spans="1:9" ht="15.75" x14ac:dyDescent="0.25">
      <c r="A177" s="5">
        <v>44740</v>
      </c>
      <c r="B177" s="6">
        <v>44733</v>
      </c>
      <c r="C177" s="7" t="s">
        <v>13</v>
      </c>
      <c r="D177" s="7">
        <v>239201</v>
      </c>
      <c r="E177" s="31" t="s">
        <v>157</v>
      </c>
      <c r="F177" s="8" t="s">
        <v>14</v>
      </c>
      <c r="G177" s="9">
        <v>47.9</v>
      </c>
      <c r="H177" s="9">
        <f t="shared" si="2"/>
        <v>1005.9</v>
      </c>
      <c r="I177" s="8">
        <v>21</v>
      </c>
    </row>
    <row r="178" spans="1:9" ht="15.75" x14ac:dyDescent="0.25">
      <c r="A178" s="5">
        <v>44740</v>
      </c>
      <c r="B178" s="6">
        <v>44733</v>
      </c>
      <c r="C178" s="7" t="s">
        <v>13</v>
      </c>
      <c r="D178" s="7">
        <v>239201</v>
      </c>
      <c r="E178" s="32" t="s">
        <v>158</v>
      </c>
      <c r="F178" s="8" t="s">
        <v>14</v>
      </c>
      <c r="G178" s="9">
        <v>56.3</v>
      </c>
      <c r="H178" s="9">
        <f t="shared" si="2"/>
        <v>1126</v>
      </c>
      <c r="I178" s="8">
        <v>20</v>
      </c>
    </row>
    <row r="179" spans="1:9" ht="15.75" x14ac:dyDescent="0.25">
      <c r="A179" s="5">
        <v>44740</v>
      </c>
      <c r="B179" s="6">
        <v>44733</v>
      </c>
      <c r="C179" s="7" t="s">
        <v>13</v>
      </c>
      <c r="D179" s="7">
        <v>239201</v>
      </c>
      <c r="E179" s="31" t="s">
        <v>160</v>
      </c>
      <c r="F179" s="8" t="s">
        <v>14</v>
      </c>
      <c r="G179" s="9">
        <v>72.95</v>
      </c>
      <c r="H179" s="9">
        <f t="shared" si="2"/>
        <v>218.85000000000002</v>
      </c>
      <c r="I179" s="8">
        <v>3</v>
      </c>
    </row>
    <row r="180" spans="1:9" ht="15.75" x14ac:dyDescent="0.25">
      <c r="A180" s="5">
        <v>44740</v>
      </c>
      <c r="B180" s="6">
        <v>44733</v>
      </c>
      <c r="C180" s="7" t="s">
        <v>13</v>
      </c>
      <c r="D180" s="7">
        <v>239201</v>
      </c>
      <c r="E180" s="31" t="s">
        <v>162</v>
      </c>
      <c r="F180" s="8" t="s">
        <v>14</v>
      </c>
      <c r="G180" s="9">
        <v>3.06</v>
      </c>
      <c r="H180" s="9">
        <f t="shared" si="2"/>
        <v>275.39999999999998</v>
      </c>
      <c r="I180" s="10">
        <v>90</v>
      </c>
    </row>
    <row r="181" spans="1:9" ht="15.75" x14ac:dyDescent="0.25">
      <c r="A181" s="5">
        <v>44740</v>
      </c>
      <c r="B181" s="6">
        <v>44733</v>
      </c>
      <c r="C181" s="7" t="s">
        <v>13</v>
      </c>
      <c r="D181" s="7">
        <v>239201</v>
      </c>
      <c r="E181" s="31" t="s">
        <v>163</v>
      </c>
      <c r="F181" s="8" t="s">
        <v>14</v>
      </c>
      <c r="G181" s="9">
        <v>182.58</v>
      </c>
      <c r="H181" s="9">
        <f t="shared" si="2"/>
        <v>6207.72</v>
      </c>
      <c r="I181" s="8">
        <v>34</v>
      </c>
    </row>
    <row r="182" spans="1:9" ht="15.75" x14ac:dyDescent="0.25">
      <c r="A182" s="5">
        <v>44740</v>
      </c>
      <c r="B182" s="6">
        <v>44733</v>
      </c>
      <c r="C182" s="7" t="s">
        <v>13</v>
      </c>
      <c r="D182" s="7">
        <v>239201</v>
      </c>
      <c r="E182" s="31" t="s">
        <v>164</v>
      </c>
      <c r="F182" s="8" t="s">
        <v>14</v>
      </c>
      <c r="G182" s="9">
        <v>8.42</v>
      </c>
      <c r="H182" s="9">
        <f t="shared" si="2"/>
        <v>1397.72</v>
      </c>
      <c r="I182" s="8">
        <v>166</v>
      </c>
    </row>
    <row r="183" spans="1:9" ht="15.75" x14ac:dyDescent="0.25">
      <c r="A183" s="5">
        <v>44740</v>
      </c>
      <c r="B183" s="6">
        <v>44733</v>
      </c>
      <c r="C183" s="7" t="s">
        <v>13</v>
      </c>
      <c r="D183" s="7">
        <v>239201</v>
      </c>
      <c r="E183" s="31" t="s">
        <v>165</v>
      </c>
      <c r="F183" s="8" t="s">
        <v>14</v>
      </c>
      <c r="G183" s="9">
        <v>229.99</v>
      </c>
      <c r="H183" s="9">
        <f t="shared" si="2"/>
        <v>1609.93</v>
      </c>
      <c r="I183" s="8">
        <v>7</v>
      </c>
    </row>
    <row r="184" spans="1:9" ht="15.75" x14ac:dyDescent="0.25">
      <c r="A184" s="5">
        <v>44740</v>
      </c>
      <c r="B184" s="6">
        <v>44733</v>
      </c>
      <c r="C184" s="7" t="s">
        <v>13</v>
      </c>
      <c r="D184" s="7">
        <v>239501</v>
      </c>
      <c r="E184" s="31" t="s">
        <v>167</v>
      </c>
      <c r="F184" s="8" t="s">
        <v>168</v>
      </c>
      <c r="G184" s="9">
        <v>175.23</v>
      </c>
      <c r="H184" s="9">
        <f t="shared" si="2"/>
        <v>6658.74</v>
      </c>
      <c r="I184" s="8">
        <v>38</v>
      </c>
    </row>
    <row r="185" spans="1:9" ht="15.75" x14ac:dyDescent="0.25">
      <c r="A185" s="5">
        <v>44736</v>
      </c>
      <c r="B185" s="6">
        <v>44733</v>
      </c>
      <c r="C185" s="7" t="s">
        <v>13</v>
      </c>
      <c r="D185" s="7">
        <v>239201</v>
      </c>
      <c r="E185" s="31" t="s">
        <v>459</v>
      </c>
      <c r="F185" s="8" t="s">
        <v>14</v>
      </c>
      <c r="G185" s="9">
        <v>33.04</v>
      </c>
      <c r="H185" s="9">
        <f t="shared" si="2"/>
        <v>3667.44</v>
      </c>
      <c r="I185" s="10">
        <v>111</v>
      </c>
    </row>
    <row r="186" spans="1:9" ht="15.75" x14ac:dyDescent="0.25">
      <c r="A186" s="5">
        <v>44732</v>
      </c>
      <c r="B186" s="6">
        <v>44712</v>
      </c>
      <c r="C186" s="7" t="s">
        <v>13</v>
      </c>
      <c r="D186" s="7">
        <v>239905</v>
      </c>
      <c r="E186" s="31" t="s">
        <v>169</v>
      </c>
      <c r="F186" s="8" t="s">
        <v>14</v>
      </c>
      <c r="G186" s="9">
        <v>112.1</v>
      </c>
      <c r="H186" s="9">
        <f t="shared" si="2"/>
        <v>5380.7999999999993</v>
      </c>
      <c r="I186" s="8">
        <v>48</v>
      </c>
    </row>
    <row r="187" spans="1:9" ht="15.75" x14ac:dyDescent="0.25">
      <c r="A187" s="5">
        <v>44726</v>
      </c>
      <c r="B187" s="6">
        <v>44687</v>
      </c>
      <c r="C187" s="7" t="s">
        <v>13</v>
      </c>
      <c r="D187" s="7">
        <v>239201</v>
      </c>
      <c r="E187" s="31" t="s">
        <v>170</v>
      </c>
      <c r="F187" s="8" t="s">
        <v>14</v>
      </c>
      <c r="G187" s="9">
        <v>31435.200000000001</v>
      </c>
      <c r="H187" s="9">
        <f t="shared" si="2"/>
        <v>31435.200000000001</v>
      </c>
      <c r="I187" s="8">
        <v>1</v>
      </c>
    </row>
    <row r="188" spans="1:9" ht="15.75" x14ac:dyDescent="0.25">
      <c r="A188" s="5">
        <v>44726</v>
      </c>
      <c r="B188" s="6">
        <v>44687</v>
      </c>
      <c r="C188" s="7" t="s">
        <v>13</v>
      </c>
      <c r="D188" s="7">
        <v>239201</v>
      </c>
      <c r="E188" s="31" t="s">
        <v>171</v>
      </c>
      <c r="F188" s="8" t="s">
        <v>14</v>
      </c>
      <c r="G188" s="9">
        <v>20591</v>
      </c>
      <c r="H188" s="9">
        <f t="shared" si="2"/>
        <v>20591</v>
      </c>
      <c r="I188" s="8">
        <v>1</v>
      </c>
    </row>
    <row r="189" spans="1:9" ht="15.75" x14ac:dyDescent="0.25">
      <c r="A189" s="5">
        <v>44726</v>
      </c>
      <c r="B189" s="6">
        <v>44687</v>
      </c>
      <c r="C189" s="7" t="s">
        <v>13</v>
      </c>
      <c r="D189" s="7">
        <v>239201</v>
      </c>
      <c r="E189" s="31" t="s">
        <v>172</v>
      </c>
      <c r="F189" s="8" t="s">
        <v>14</v>
      </c>
      <c r="G189" s="9">
        <v>7456.5</v>
      </c>
      <c r="H189" s="9">
        <f t="shared" si="2"/>
        <v>22369.5</v>
      </c>
      <c r="I189" s="8">
        <v>3</v>
      </c>
    </row>
    <row r="190" spans="1:9" ht="15.75" x14ac:dyDescent="0.25">
      <c r="A190" s="5">
        <v>44726</v>
      </c>
      <c r="B190" s="6">
        <v>44687</v>
      </c>
      <c r="C190" s="7" t="s">
        <v>13</v>
      </c>
      <c r="D190" s="7">
        <v>239201</v>
      </c>
      <c r="E190" s="31" t="s">
        <v>173</v>
      </c>
      <c r="F190" s="8" t="s">
        <v>14</v>
      </c>
      <c r="G190" s="9">
        <v>6970.54</v>
      </c>
      <c r="H190" s="9">
        <f t="shared" si="2"/>
        <v>6970.54</v>
      </c>
      <c r="I190" s="8">
        <v>1</v>
      </c>
    </row>
    <row r="191" spans="1:9" ht="15.75" x14ac:dyDescent="0.25">
      <c r="A191" s="5">
        <v>44726</v>
      </c>
      <c r="B191" s="6">
        <v>44687</v>
      </c>
      <c r="C191" s="7" t="s">
        <v>13</v>
      </c>
      <c r="D191" s="7">
        <v>239201</v>
      </c>
      <c r="E191" s="31" t="s">
        <v>174</v>
      </c>
      <c r="F191" s="8" t="s">
        <v>14</v>
      </c>
      <c r="G191" s="9">
        <v>23579.1</v>
      </c>
      <c r="H191" s="9">
        <f t="shared" si="2"/>
        <v>47158.2</v>
      </c>
      <c r="I191" s="8">
        <v>2</v>
      </c>
    </row>
    <row r="192" spans="1:9" ht="15.75" x14ac:dyDescent="0.25">
      <c r="A192" s="5">
        <v>44726</v>
      </c>
      <c r="B192" s="6">
        <v>44687</v>
      </c>
      <c r="C192" s="7" t="s">
        <v>13</v>
      </c>
      <c r="D192" s="7">
        <v>239201</v>
      </c>
      <c r="E192" s="31" t="s">
        <v>175</v>
      </c>
      <c r="F192" s="8" t="s">
        <v>14</v>
      </c>
      <c r="G192" s="9">
        <v>23662.400000000001</v>
      </c>
      <c r="H192" s="9">
        <f t="shared" si="2"/>
        <v>47324.800000000003</v>
      </c>
      <c r="I192" s="8">
        <v>2</v>
      </c>
    </row>
    <row r="193" spans="1:9" ht="15.75" x14ac:dyDescent="0.25">
      <c r="A193" s="5">
        <v>44726</v>
      </c>
      <c r="B193" s="6">
        <v>44687</v>
      </c>
      <c r="C193" s="7" t="s">
        <v>13</v>
      </c>
      <c r="D193" s="7">
        <v>239201</v>
      </c>
      <c r="E193" s="31" t="s">
        <v>176</v>
      </c>
      <c r="F193" s="8" t="s">
        <v>14</v>
      </c>
      <c r="G193" s="9">
        <v>23579.1</v>
      </c>
      <c r="H193" s="9">
        <f t="shared" si="2"/>
        <v>47158.2</v>
      </c>
      <c r="I193" s="8">
        <v>2</v>
      </c>
    </row>
    <row r="194" spans="1:9" ht="15.75" x14ac:dyDescent="0.25">
      <c r="A194" s="5">
        <v>44726</v>
      </c>
      <c r="B194" s="6">
        <v>44687</v>
      </c>
      <c r="C194" s="7" t="s">
        <v>13</v>
      </c>
      <c r="D194" s="7">
        <v>239201</v>
      </c>
      <c r="E194" s="31" t="s">
        <v>177</v>
      </c>
      <c r="F194" s="8" t="s">
        <v>14</v>
      </c>
      <c r="G194" s="46">
        <v>11676.42</v>
      </c>
      <c r="H194" s="9">
        <f t="shared" si="2"/>
        <v>11676.42</v>
      </c>
      <c r="I194" s="8">
        <v>1</v>
      </c>
    </row>
    <row r="195" spans="1:9" ht="15.75" x14ac:dyDescent="0.25">
      <c r="A195" s="5">
        <v>44726</v>
      </c>
      <c r="B195" s="6">
        <v>44687</v>
      </c>
      <c r="C195" s="7" t="s">
        <v>13</v>
      </c>
      <c r="D195" s="7">
        <v>239201</v>
      </c>
      <c r="E195" s="31" t="s">
        <v>178</v>
      </c>
      <c r="F195" s="8" t="s">
        <v>14</v>
      </c>
      <c r="G195" s="9">
        <v>2377.83</v>
      </c>
      <c r="H195" s="9">
        <f t="shared" si="2"/>
        <v>11889.15</v>
      </c>
      <c r="I195" s="8">
        <v>5</v>
      </c>
    </row>
    <row r="196" spans="1:9" ht="15.75" x14ac:dyDescent="0.25">
      <c r="A196" s="5">
        <v>44726</v>
      </c>
      <c r="B196" s="6">
        <v>44687</v>
      </c>
      <c r="C196" s="7" t="s">
        <v>13</v>
      </c>
      <c r="D196" s="7">
        <v>239201</v>
      </c>
      <c r="E196" s="31" t="s">
        <v>179</v>
      </c>
      <c r="F196" s="8" t="s">
        <v>14</v>
      </c>
      <c r="G196" s="9">
        <v>2377.83</v>
      </c>
      <c r="H196" s="9">
        <f t="shared" si="2"/>
        <v>11889.15</v>
      </c>
      <c r="I196" s="8">
        <v>5</v>
      </c>
    </row>
    <row r="197" spans="1:9" ht="15.75" x14ac:dyDescent="0.25">
      <c r="A197" s="5">
        <v>44726</v>
      </c>
      <c r="B197" s="6">
        <v>44687</v>
      </c>
      <c r="C197" s="7" t="s">
        <v>13</v>
      </c>
      <c r="D197" s="7">
        <v>239201</v>
      </c>
      <c r="E197" s="31" t="s">
        <v>180</v>
      </c>
      <c r="F197" s="8" t="s">
        <v>14</v>
      </c>
      <c r="G197" s="9">
        <v>2377.83</v>
      </c>
      <c r="H197" s="9">
        <f t="shared" si="2"/>
        <v>9511.32</v>
      </c>
      <c r="I197" s="8">
        <v>4</v>
      </c>
    </row>
    <row r="198" spans="1:9" ht="15.75" x14ac:dyDescent="0.25">
      <c r="A198" s="5">
        <v>44722</v>
      </c>
      <c r="B198" s="6">
        <v>44693</v>
      </c>
      <c r="C198" s="7" t="s">
        <v>13</v>
      </c>
      <c r="D198" s="7">
        <v>239201</v>
      </c>
      <c r="E198" s="32" t="s">
        <v>182</v>
      </c>
      <c r="F198" s="8" t="s">
        <v>14</v>
      </c>
      <c r="G198" s="9">
        <v>30212.81</v>
      </c>
      <c r="H198" s="9">
        <f t="shared" si="2"/>
        <v>453192.15</v>
      </c>
      <c r="I198" s="8">
        <v>15</v>
      </c>
    </row>
    <row r="199" spans="1:9" ht="15.75" x14ac:dyDescent="0.25">
      <c r="A199" s="5">
        <v>44721</v>
      </c>
      <c r="B199" s="6">
        <v>44671</v>
      </c>
      <c r="C199" s="7" t="s">
        <v>13</v>
      </c>
      <c r="D199" s="7">
        <v>232301</v>
      </c>
      <c r="E199" s="31" t="s">
        <v>183</v>
      </c>
      <c r="F199" s="8" t="s">
        <v>14</v>
      </c>
      <c r="G199" s="9">
        <v>1746.9</v>
      </c>
      <c r="H199" s="9">
        <f t="shared" si="2"/>
        <v>64635.3</v>
      </c>
      <c r="I199" s="8">
        <v>37</v>
      </c>
    </row>
    <row r="200" spans="1:9" ht="15.75" x14ac:dyDescent="0.25">
      <c r="A200" s="5">
        <v>44714</v>
      </c>
      <c r="B200" s="6">
        <v>44677</v>
      </c>
      <c r="C200" s="7" t="s">
        <v>13</v>
      </c>
      <c r="D200" s="7">
        <v>239802</v>
      </c>
      <c r="E200" s="31" t="s">
        <v>185</v>
      </c>
      <c r="F200" s="8" t="s">
        <v>14</v>
      </c>
      <c r="G200" s="9">
        <v>11.8</v>
      </c>
      <c r="H200" s="9">
        <f t="shared" si="2"/>
        <v>2631.4</v>
      </c>
      <c r="I200" s="8">
        <v>223</v>
      </c>
    </row>
    <row r="201" spans="1:9" ht="15.75" x14ac:dyDescent="0.25">
      <c r="A201" s="5">
        <v>44713</v>
      </c>
      <c r="B201" s="6">
        <v>44701</v>
      </c>
      <c r="C201" s="7" t="s">
        <v>13</v>
      </c>
      <c r="D201" s="7">
        <v>239501</v>
      </c>
      <c r="E201" s="31" t="s">
        <v>186</v>
      </c>
      <c r="F201" s="8" t="s">
        <v>187</v>
      </c>
      <c r="G201" s="9">
        <v>386.45</v>
      </c>
      <c r="H201" s="9">
        <f t="shared" si="2"/>
        <v>386.45</v>
      </c>
      <c r="I201" s="8">
        <v>1</v>
      </c>
    </row>
    <row r="202" spans="1:9" ht="15.75" x14ac:dyDescent="0.25">
      <c r="A202" s="5">
        <v>44713</v>
      </c>
      <c r="B202" s="6">
        <v>44708</v>
      </c>
      <c r="C202" s="7" t="s">
        <v>13</v>
      </c>
      <c r="D202" s="7">
        <v>239201</v>
      </c>
      <c r="E202" s="31" t="s">
        <v>189</v>
      </c>
      <c r="F202" s="8" t="s">
        <v>14</v>
      </c>
      <c r="G202" s="9">
        <v>693.84</v>
      </c>
      <c r="H202" s="9">
        <f t="shared" si="2"/>
        <v>48568.800000000003</v>
      </c>
      <c r="I202" s="8">
        <v>70</v>
      </c>
    </row>
    <row r="203" spans="1:9" ht="15.75" x14ac:dyDescent="0.25">
      <c r="A203" s="5">
        <v>44711</v>
      </c>
      <c r="B203" s="6">
        <v>44701</v>
      </c>
      <c r="C203" s="7" t="s">
        <v>13</v>
      </c>
      <c r="D203" s="7">
        <v>233201</v>
      </c>
      <c r="E203" s="31" t="s">
        <v>190</v>
      </c>
      <c r="F203" s="8" t="s">
        <v>14</v>
      </c>
      <c r="G203" s="9">
        <v>100.3</v>
      </c>
      <c r="H203" s="9">
        <f t="shared" si="2"/>
        <v>1003</v>
      </c>
      <c r="I203" s="8">
        <v>10</v>
      </c>
    </row>
    <row r="204" spans="1:9" ht="15.75" x14ac:dyDescent="0.25">
      <c r="A204" s="5">
        <v>44711</v>
      </c>
      <c r="B204" s="6">
        <v>44701</v>
      </c>
      <c r="C204" s="7" t="s">
        <v>13</v>
      </c>
      <c r="D204" s="7">
        <v>239901</v>
      </c>
      <c r="E204" s="31" t="s">
        <v>191</v>
      </c>
      <c r="F204" s="8" t="s">
        <v>14</v>
      </c>
      <c r="G204" s="9">
        <v>106.2</v>
      </c>
      <c r="H204" s="9">
        <f t="shared" si="2"/>
        <v>318.60000000000002</v>
      </c>
      <c r="I204" s="8">
        <v>3</v>
      </c>
    </row>
    <row r="205" spans="1:9" ht="15.75" x14ac:dyDescent="0.25">
      <c r="A205" s="5">
        <v>44711</v>
      </c>
      <c r="B205" s="6">
        <v>44701</v>
      </c>
      <c r="C205" s="7" t="s">
        <v>13</v>
      </c>
      <c r="D205" s="7">
        <v>239201</v>
      </c>
      <c r="E205" s="32" t="s">
        <v>192</v>
      </c>
      <c r="F205" s="8" t="s">
        <v>14</v>
      </c>
      <c r="G205" s="9">
        <v>5.9</v>
      </c>
      <c r="H205" s="9">
        <f t="shared" si="2"/>
        <v>88.5</v>
      </c>
      <c r="I205" s="8">
        <v>15</v>
      </c>
    </row>
    <row r="206" spans="1:9" ht="15.75" x14ac:dyDescent="0.25">
      <c r="A206" s="5">
        <v>44711</v>
      </c>
      <c r="B206" s="6">
        <v>44701</v>
      </c>
      <c r="C206" s="7" t="s">
        <v>13</v>
      </c>
      <c r="D206" s="7">
        <v>233201</v>
      </c>
      <c r="E206" s="31" t="s">
        <v>193</v>
      </c>
      <c r="F206" s="8" t="s">
        <v>14</v>
      </c>
      <c r="G206" s="9">
        <v>3.41</v>
      </c>
      <c r="H206" s="9">
        <f t="shared" si="2"/>
        <v>12050.94</v>
      </c>
      <c r="I206" s="10">
        <v>3534</v>
      </c>
    </row>
    <row r="207" spans="1:9" ht="15.75" x14ac:dyDescent="0.25">
      <c r="A207" s="5">
        <v>44705</v>
      </c>
      <c r="B207" s="5">
        <v>44698</v>
      </c>
      <c r="C207" s="7" t="s">
        <v>13</v>
      </c>
      <c r="D207" s="13">
        <v>239601</v>
      </c>
      <c r="E207" s="32" t="s">
        <v>194</v>
      </c>
      <c r="F207" s="10" t="s">
        <v>14</v>
      </c>
      <c r="G207" s="14">
        <v>175.82</v>
      </c>
      <c r="H207" s="9">
        <f t="shared" si="2"/>
        <v>3340.58</v>
      </c>
      <c r="I207" s="10">
        <v>19</v>
      </c>
    </row>
    <row r="208" spans="1:9" ht="15.75" x14ac:dyDescent="0.25">
      <c r="A208" s="5">
        <v>44705</v>
      </c>
      <c r="B208" s="5">
        <v>44698</v>
      </c>
      <c r="C208" s="7" t="s">
        <v>13</v>
      </c>
      <c r="D208" s="13">
        <v>239601</v>
      </c>
      <c r="E208" s="32" t="s">
        <v>195</v>
      </c>
      <c r="F208" s="10" t="s">
        <v>14</v>
      </c>
      <c r="G208" s="14">
        <v>741.04</v>
      </c>
      <c r="H208" s="9">
        <f t="shared" si="2"/>
        <v>741.04</v>
      </c>
      <c r="I208" s="10">
        <v>1</v>
      </c>
    </row>
    <row r="209" spans="1:9" ht="15.75" x14ac:dyDescent="0.25">
      <c r="A209" s="5">
        <v>44705</v>
      </c>
      <c r="B209" s="5">
        <v>44698</v>
      </c>
      <c r="C209" s="7" t="s">
        <v>13</v>
      </c>
      <c r="D209" s="13">
        <v>239601</v>
      </c>
      <c r="E209" s="32" t="s">
        <v>196</v>
      </c>
      <c r="F209" s="10" t="s">
        <v>14</v>
      </c>
      <c r="G209" s="14">
        <v>140.41999999999999</v>
      </c>
      <c r="H209" s="9">
        <f t="shared" si="2"/>
        <v>1404.1999999999998</v>
      </c>
      <c r="I209" s="10">
        <v>10</v>
      </c>
    </row>
    <row r="210" spans="1:9" ht="15.75" x14ac:dyDescent="0.25">
      <c r="A210" s="5">
        <v>44705</v>
      </c>
      <c r="B210" s="5">
        <v>44698</v>
      </c>
      <c r="C210" s="7" t="s">
        <v>13</v>
      </c>
      <c r="D210" s="13">
        <v>239601</v>
      </c>
      <c r="E210" s="32" t="s">
        <v>197</v>
      </c>
      <c r="F210" s="10" t="s">
        <v>14</v>
      </c>
      <c r="G210" s="14">
        <v>379.96</v>
      </c>
      <c r="H210" s="9">
        <f t="shared" si="2"/>
        <v>759.92</v>
      </c>
      <c r="I210" s="10">
        <v>2</v>
      </c>
    </row>
    <row r="211" spans="1:9" ht="15.75" x14ac:dyDescent="0.25">
      <c r="A211" s="5">
        <v>44705</v>
      </c>
      <c r="B211" s="5">
        <v>44698</v>
      </c>
      <c r="C211" s="7" t="s">
        <v>13</v>
      </c>
      <c r="D211" s="13">
        <v>239601</v>
      </c>
      <c r="E211" s="32" t="s">
        <v>198</v>
      </c>
      <c r="F211" s="10" t="s">
        <v>14</v>
      </c>
      <c r="G211" s="14">
        <v>435.42</v>
      </c>
      <c r="H211" s="9">
        <f t="shared" si="2"/>
        <v>435.42</v>
      </c>
      <c r="I211" s="10">
        <v>1</v>
      </c>
    </row>
    <row r="212" spans="1:9" ht="15.75" x14ac:dyDescent="0.25">
      <c r="A212" s="5">
        <v>44705</v>
      </c>
      <c r="B212" s="5">
        <v>44698</v>
      </c>
      <c r="C212" s="7" t="s">
        <v>13</v>
      </c>
      <c r="D212" s="13">
        <v>239601</v>
      </c>
      <c r="E212" s="32" t="s">
        <v>199</v>
      </c>
      <c r="F212" s="10" t="s">
        <v>14</v>
      </c>
      <c r="G212" s="14">
        <v>138.06</v>
      </c>
      <c r="H212" s="9">
        <f t="shared" si="2"/>
        <v>1242.54</v>
      </c>
      <c r="I212" s="10">
        <v>9</v>
      </c>
    </row>
    <row r="213" spans="1:9" ht="15.75" x14ac:dyDescent="0.25">
      <c r="A213" s="5">
        <v>44705</v>
      </c>
      <c r="B213" s="5">
        <v>44698</v>
      </c>
      <c r="C213" s="7" t="s">
        <v>13</v>
      </c>
      <c r="D213" s="13">
        <v>239601</v>
      </c>
      <c r="E213" s="32" t="s">
        <v>200</v>
      </c>
      <c r="F213" s="10" t="s">
        <v>14</v>
      </c>
      <c r="G213" s="14">
        <v>560.5</v>
      </c>
      <c r="H213" s="9">
        <f t="shared" si="2"/>
        <v>560.5</v>
      </c>
      <c r="I213" s="10">
        <v>1</v>
      </c>
    </row>
    <row r="214" spans="1:9" ht="15.75" x14ac:dyDescent="0.25">
      <c r="A214" s="5">
        <v>44705</v>
      </c>
      <c r="B214" s="5">
        <v>44698</v>
      </c>
      <c r="C214" s="7" t="s">
        <v>13</v>
      </c>
      <c r="D214" s="13">
        <v>239601</v>
      </c>
      <c r="E214" s="32" t="s">
        <v>201</v>
      </c>
      <c r="F214" s="10" t="s">
        <v>14</v>
      </c>
      <c r="G214" s="14">
        <v>195.88</v>
      </c>
      <c r="H214" s="9">
        <f t="shared" si="2"/>
        <v>391.76</v>
      </c>
      <c r="I214" s="10">
        <v>2</v>
      </c>
    </row>
    <row r="215" spans="1:9" ht="15.75" x14ac:dyDescent="0.25">
      <c r="A215" s="5">
        <v>44701</v>
      </c>
      <c r="B215" s="5">
        <v>44700</v>
      </c>
      <c r="C215" s="7" t="s">
        <v>13</v>
      </c>
      <c r="D215" s="13">
        <v>239601</v>
      </c>
      <c r="E215" s="32" t="s">
        <v>202</v>
      </c>
      <c r="F215" s="10" t="s">
        <v>14</v>
      </c>
      <c r="G215" s="14">
        <v>194.7</v>
      </c>
      <c r="H215" s="9">
        <f t="shared" si="2"/>
        <v>389.4</v>
      </c>
      <c r="I215" s="10">
        <v>2</v>
      </c>
    </row>
    <row r="216" spans="1:9" ht="15.75" x14ac:dyDescent="0.25">
      <c r="A216" s="5">
        <v>44701</v>
      </c>
      <c r="B216" s="5">
        <v>44700</v>
      </c>
      <c r="C216" s="7" t="s">
        <v>13</v>
      </c>
      <c r="D216" s="13">
        <v>239601</v>
      </c>
      <c r="E216" s="32" t="s">
        <v>203</v>
      </c>
      <c r="F216" s="10" t="s">
        <v>14</v>
      </c>
      <c r="G216" s="14">
        <v>611.24</v>
      </c>
      <c r="H216" s="9">
        <f t="shared" si="2"/>
        <v>611.24</v>
      </c>
      <c r="I216" s="10">
        <v>1</v>
      </c>
    </row>
    <row r="217" spans="1:9" ht="15.75" x14ac:dyDescent="0.25">
      <c r="A217" s="5">
        <v>44701</v>
      </c>
      <c r="B217" s="5">
        <v>44700</v>
      </c>
      <c r="C217" s="7" t="s">
        <v>13</v>
      </c>
      <c r="D217" s="13">
        <v>239601</v>
      </c>
      <c r="E217" s="32" t="s">
        <v>204</v>
      </c>
      <c r="F217" s="10" t="s">
        <v>14</v>
      </c>
      <c r="G217" s="14">
        <v>70.8</v>
      </c>
      <c r="H217" s="9">
        <f t="shared" si="2"/>
        <v>424.79999999999995</v>
      </c>
      <c r="I217" s="10">
        <v>6</v>
      </c>
    </row>
    <row r="218" spans="1:9" ht="15.75" x14ac:dyDescent="0.25">
      <c r="A218" s="5">
        <v>44701</v>
      </c>
      <c r="B218" s="5">
        <v>44700</v>
      </c>
      <c r="C218" s="7" t="s">
        <v>13</v>
      </c>
      <c r="D218" s="13">
        <v>239601</v>
      </c>
      <c r="E218" s="32" t="s">
        <v>205</v>
      </c>
      <c r="F218" s="10" t="s">
        <v>14</v>
      </c>
      <c r="G218" s="14">
        <v>1087.96</v>
      </c>
      <c r="H218" s="9">
        <f t="shared" ref="H218:H408" si="3">I218*G218</f>
        <v>1087.96</v>
      </c>
      <c r="I218" s="10">
        <v>1</v>
      </c>
    </row>
    <row r="219" spans="1:9" ht="15.75" x14ac:dyDescent="0.25">
      <c r="A219" s="5">
        <v>44701</v>
      </c>
      <c r="B219" s="5">
        <v>44671</v>
      </c>
      <c r="C219" s="7" t="s">
        <v>13</v>
      </c>
      <c r="D219" s="13">
        <v>233201</v>
      </c>
      <c r="E219" s="32" t="s">
        <v>206</v>
      </c>
      <c r="F219" s="10" t="s">
        <v>14</v>
      </c>
      <c r="G219" s="14">
        <v>30.24</v>
      </c>
      <c r="H219" s="9">
        <f t="shared" si="3"/>
        <v>1028.1599999999999</v>
      </c>
      <c r="I219" s="10">
        <v>34</v>
      </c>
    </row>
    <row r="220" spans="1:9" ht="15.75" x14ac:dyDescent="0.25">
      <c r="A220" s="5">
        <v>44693</v>
      </c>
      <c r="B220" s="5">
        <v>44671</v>
      </c>
      <c r="C220" s="7" t="s">
        <v>13</v>
      </c>
      <c r="D220" s="7">
        <v>239201</v>
      </c>
      <c r="E220" s="32" t="s">
        <v>207</v>
      </c>
      <c r="F220" s="10" t="s">
        <v>14</v>
      </c>
      <c r="G220" s="14">
        <v>13.1122</v>
      </c>
      <c r="H220" s="9">
        <f t="shared" si="3"/>
        <v>1311.22</v>
      </c>
      <c r="I220" s="10">
        <v>100</v>
      </c>
    </row>
    <row r="221" spans="1:9" ht="15.75" x14ac:dyDescent="0.25">
      <c r="A221" s="5">
        <v>44693</v>
      </c>
      <c r="B221" s="5">
        <v>44671</v>
      </c>
      <c r="C221" s="7" t="s">
        <v>13</v>
      </c>
      <c r="D221" s="7">
        <v>239201</v>
      </c>
      <c r="E221" s="31" t="s">
        <v>208</v>
      </c>
      <c r="F221" s="8" t="s">
        <v>209</v>
      </c>
      <c r="G221" s="9">
        <v>44</v>
      </c>
      <c r="H221" s="9">
        <f t="shared" si="3"/>
        <v>968</v>
      </c>
      <c r="I221" s="8">
        <v>22</v>
      </c>
    </row>
    <row r="222" spans="1:9" ht="15.75" x14ac:dyDescent="0.25">
      <c r="A222" s="5">
        <v>44693</v>
      </c>
      <c r="B222" s="5">
        <v>44686</v>
      </c>
      <c r="C222" s="7" t="s">
        <v>13</v>
      </c>
      <c r="D222" s="7">
        <v>239101</v>
      </c>
      <c r="E222" s="32" t="s">
        <v>211</v>
      </c>
      <c r="F222" s="8" t="s">
        <v>14</v>
      </c>
      <c r="G222" s="9">
        <v>181.34</v>
      </c>
      <c r="H222" s="9">
        <f t="shared" si="3"/>
        <v>3264.12</v>
      </c>
      <c r="I222" s="8">
        <v>18</v>
      </c>
    </row>
    <row r="223" spans="1:9" ht="15.75" x14ac:dyDescent="0.25">
      <c r="A223" s="5">
        <v>44690</v>
      </c>
      <c r="B223" s="6">
        <v>44672</v>
      </c>
      <c r="C223" s="7" t="s">
        <v>13</v>
      </c>
      <c r="D223" s="7">
        <v>239201</v>
      </c>
      <c r="E223" s="31" t="s">
        <v>214</v>
      </c>
      <c r="F223" s="8" t="s">
        <v>14</v>
      </c>
      <c r="G223" s="9">
        <v>8.76</v>
      </c>
      <c r="H223" s="9">
        <f t="shared" si="3"/>
        <v>797.16</v>
      </c>
      <c r="I223" s="8">
        <v>91</v>
      </c>
    </row>
    <row r="224" spans="1:9" ht="15.75" x14ac:dyDescent="0.25">
      <c r="A224" s="6">
        <v>44677</v>
      </c>
      <c r="B224" s="6">
        <v>44672</v>
      </c>
      <c r="C224" s="7" t="s">
        <v>13</v>
      </c>
      <c r="D224" s="7">
        <v>237203</v>
      </c>
      <c r="E224" s="32" t="s">
        <v>216</v>
      </c>
      <c r="F224" s="8" t="s">
        <v>14</v>
      </c>
      <c r="G224" s="9">
        <v>61.95</v>
      </c>
      <c r="H224" s="9">
        <f t="shared" si="3"/>
        <v>7743.75</v>
      </c>
      <c r="I224" s="8">
        <v>125</v>
      </c>
    </row>
    <row r="225" spans="1:9" ht="15.75" x14ac:dyDescent="0.25">
      <c r="A225" s="6">
        <v>44648</v>
      </c>
      <c r="B225" s="6">
        <v>44636</v>
      </c>
      <c r="C225" s="7" t="s">
        <v>13</v>
      </c>
      <c r="D225" s="7">
        <v>239501</v>
      </c>
      <c r="E225" s="31" t="s">
        <v>217</v>
      </c>
      <c r="F225" s="8" t="s">
        <v>59</v>
      </c>
      <c r="G225" s="9">
        <v>188.8</v>
      </c>
      <c r="H225" s="9">
        <f t="shared" si="3"/>
        <v>11328</v>
      </c>
      <c r="I225" s="8">
        <v>60</v>
      </c>
    </row>
    <row r="226" spans="1:9" ht="15.75" x14ac:dyDescent="0.25">
      <c r="A226" s="6">
        <v>44648</v>
      </c>
      <c r="B226" s="6">
        <v>44636</v>
      </c>
      <c r="C226" s="7" t="s">
        <v>13</v>
      </c>
      <c r="D226" s="7">
        <v>233201</v>
      </c>
      <c r="E226" s="31" t="s">
        <v>218</v>
      </c>
      <c r="F226" s="8" t="s">
        <v>14</v>
      </c>
      <c r="G226" s="9">
        <v>254.88</v>
      </c>
      <c r="H226" s="9">
        <f t="shared" si="3"/>
        <v>33134.400000000001</v>
      </c>
      <c r="I226" s="8">
        <v>130</v>
      </c>
    </row>
    <row r="227" spans="1:9" ht="15.75" x14ac:dyDescent="0.25">
      <c r="A227" s="6">
        <v>44644</v>
      </c>
      <c r="B227" s="6">
        <v>44641</v>
      </c>
      <c r="C227" s="7" t="s">
        <v>13</v>
      </c>
      <c r="D227" s="7">
        <v>239601</v>
      </c>
      <c r="E227" s="33" t="s">
        <v>219</v>
      </c>
      <c r="F227" s="8" t="s">
        <v>14</v>
      </c>
      <c r="G227" s="9">
        <v>424.8</v>
      </c>
      <c r="H227" s="9">
        <f t="shared" si="3"/>
        <v>4248</v>
      </c>
      <c r="I227" s="8">
        <v>10</v>
      </c>
    </row>
    <row r="228" spans="1:9" ht="15.75" x14ac:dyDescent="0.25">
      <c r="A228" s="6">
        <v>44641</v>
      </c>
      <c r="B228" s="6">
        <v>44622</v>
      </c>
      <c r="C228" s="7" t="s">
        <v>13</v>
      </c>
      <c r="D228" s="7">
        <v>239301</v>
      </c>
      <c r="E228" s="32" t="s">
        <v>220</v>
      </c>
      <c r="F228" s="8" t="s">
        <v>14</v>
      </c>
      <c r="G228" s="9">
        <v>236</v>
      </c>
      <c r="H228" s="9">
        <f t="shared" si="3"/>
        <v>23128</v>
      </c>
      <c r="I228" s="8">
        <v>98</v>
      </c>
    </row>
    <row r="229" spans="1:9" ht="15.75" x14ac:dyDescent="0.25">
      <c r="A229" s="6">
        <v>44638</v>
      </c>
      <c r="B229" s="6">
        <v>44559</v>
      </c>
      <c r="C229" s="7" t="s">
        <v>13</v>
      </c>
      <c r="D229" s="7">
        <v>239201</v>
      </c>
      <c r="E229" s="32" t="s">
        <v>221</v>
      </c>
      <c r="F229" s="8" t="s">
        <v>14</v>
      </c>
      <c r="G229" s="9">
        <v>10766.3</v>
      </c>
      <c r="H229" s="9">
        <f t="shared" si="3"/>
        <v>21532.6</v>
      </c>
      <c r="I229" s="8">
        <v>2</v>
      </c>
    </row>
    <row r="230" spans="1:9" ht="15.75" x14ac:dyDescent="0.25">
      <c r="A230" s="6">
        <v>44631</v>
      </c>
      <c r="B230" s="6">
        <v>44622</v>
      </c>
      <c r="C230" s="7" t="s">
        <v>13</v>
      </c>
      <c r="D230" s="7">
        <v>239301</v>
      </c>
      <c r="E230" s="32" t="s">
        <v>222</v>
      </c>
      <c r="F230" s="8" t="s">
        <v>14</v>
      </c>
      <c r="G230" s="9">
        <v>293.82</v>
      </c>
      <c r="H230" s="9">
        <f t="shared" si="3"/>
        <v>14397.18</v>
      </c>
      <c r="I230" s="8">
        <v>49</v>
      </c>
    </row>
    <row r="231" spans="1:9" ht="15.75" x14ac:dyDescent="0.25">
      <c r="A231" s="6">
        <v>44629</v>
      </c>
      <c r="B231" s="6">
        <v>44622</v>
      </c>
      <c r="C231" s="7" t="s">
        <v>13</v>
      </c>
      <c r="D231" s="7">
        <v>237203</v>
      </c>
      <c r="E231" s="32" t="s">
        <v>223</v>
      </c>
      <c r="F231" s="8" t="s">
        <v>14</v>
      </c>
      <c r="G231" s="9">
        <v>76.7</v>
      </c>
      <c r="H231" s="9">
        <f t="shared" si="3"/>
        <v>11044.800000000001</v>
      </c>
      <c r="I231" s="8">
        <v>144</v>
      </c>
    </row>
    <row r="232" spans="1:9" ht="15.75" x14ac:dyDescent="0.25">
      <c r="A232" s="6">
        <v>44629</v>
      </c>
      <c r="B232" s="6">
        <v>44622</v>
      </c>
      <c r="C232" s="7" t="s">
        <v>13</v>
      </c>
      <c r="D232" s="7">
        <v>237203</v>
      </c>
      <c r="E232" s="32" t="s">
        <v>224</v>
      </c>
      <c r="F232" s="8" t="s">
        <v>14</v>
      </c>
      <c r="G232" s="9">
        <v>64.900000000000006</v>
      </c>
      <c r="H232" s="9">
        <f t="shared" si="3"/>
        <v>25960.000000000004</v>
      </c>
      <c r="I232" s="8">
        <v>400</v>
      </c>
    </row>
    <row r="233" spans="1:9" ht="15.75" x14ac:dyDescent="0.25">
      <c r="A233" s="6">
        <v>44607</v>
      </c>
      <c r="B233" s="6">
        <v>44600</v>
      </c>
      <c r="C233" s="7" t="s">
        <v>13</v>
      </c>
      <c r="D233" s="7">
        <v>239101</v>
      </c>
      <c r="E233" s="31" t="s">
        <v>225</v>
      </c>
      <c r="F233" s="8" t="s">
        <v>14</v>
      </c>
      <c r="G233" s="9">
        <v>1568.22</v>
      </c>
      <c r="H233" s="9">
        <f t="shared" si="3"/>
        <v>3136.44</v>
      </c>
      <c r="I233" s="8">
        <v>2</v>
      </c>
    </row>
    <row r="234" spans="1:9" ht="15.75" x14ac:dyDescent="0.25">
      <c r="A234" s="6">
        <v>44607</v>
      </c>
      <c r="B234" s="6">
        <v>44600</v>
      </c>
      <c r="C234" s="7" t="s">
        <v>13</v>
      </c>
      <c r="D234" s="7">
        <v>239101</v>
      </c>
      <c r="E234" s="31" t="s">
        <v>226</v>
      </c>
      <c r="F234" s="8" t="s">
        <v>14</v>
      </c>
      <c r="G234" s="9">
        <v>1003</v>
      </c>
      <c r="H234" s="9">
        <f t="shared" si="3"/>
        <v>2006</v>
      </c>
      <c r="I234" s="8">
        <v>2</v>
      </c>
    </row>
    <row r="235" spans="1:9" ht="15.75" x14ac:dyDescent="0.25">
      <c r="A235" s="6">
        <v>44596</v>
      </c>
      <c r="B235" s="6">
        <v>44519</v>
      </c>
      <c r="C235" s="7" t="s">
        <v>13</v>
      </c>
      <c r="D235" s="7">
        <v>239201</v>
      </c>
      <c r="E235" s="31" t="s">
        <v>227</v>
      </c>
      <c r="F235" s="8" t="s">
        <v>14</v>
      </c>
      <c r="G235" s="9">
        <v>4602</v>
      </c>
      <c r="H235" s="9">
        <f t="shared" si="3"/>
        <v>4602</v>
      </c>
      <c r="I235" s="8">
        <v>1</v>
      </c>
    </row>
    <row r="236" spans="1:9" ht="15.75" x14ac:dyDescent="0.25">
      <c r="A236" s="6">
        <v>44589</v>
      </c>
      <c r="B236" s="6">
        <v>44580</v>
      </c>
      <c r="C236" s="7" t="s">
        <v>13</v>
      </c>
      <c r="D236" s="7">
        <v>233201</v>
      </c>
      <c r="E236" s="32" t="s">
        <v>228</v>
      </c>
      <c r="F236" s="8" t="s">
        <v>229</v>
      </c>
      <c r="G236" s="9">
        <v>866.59</v>
      </c>
      <c r="H236" s="9">
        <f t="shared" si="3"/>
        <v>866.59</v>
      </c>
      <c r="I236" s="8">
        <v>1</v>
      </c>
    </row>
    <row r="237" spans="1:9" ht="15.75" x14ac:dyDescent="0.25">
      <c r="A237" s="6">
        <v>44558</v>
      </c>
      <c r="B237" s="6">
        <v>44494</v>
      </c>
      <c r="C237" s="7" t="s">
        <v>13</v>
      </c>
      <c r="D237" s="7">
        <v>232301</v>
      </c>
      <c r="E237" s="31" t="s">
        <v>230</v>
      </c>
      <c r="F237" s="8" t="s">
        <v>14</v>
      </c>
      <c r="G237" s="9">
        <v>242.27</v>
      </c>
      <c r="H237" s="9">
        <f t="shared" si="3"/>
        <v>3149.51</v>
      </c>
      <c r="I237" s="8">
        <v>13</v>
      </c>
    </row>
    <row r="238" spans="1:9" ht="15.75" x14ac:dyDescent="0.25">
      <c r="A238" s="6">
        <v>44547</v>
      </c>
      <c r="B238" s="6">
        <v>44475</v>
      </c>
      <c r="C238" s="7" t="s">
        <v>13</v>
      </c>
      <c r="D238" s="7">
        <v>239201</v>
      </c>
      <c r="E238" s="31" t="s">
        <v>234</v>
      </c>
      <c r="F238" s="8" t="s">
        <v>14</v>
      </c>
      <c r="G238" s="9">
        <v>9425.9</v>
      </c>
      <c r="H238" s="9">
        <f t="shared" si="3"/>
        <v>103684.9</v>
      </c>
      <c r="I238" s="8">
        <v>11</v>
      </c>
    </row>
    <row r="239" spans="1:9" ht="15.75" x14ac:dyDescent="0.25">
      <c r="A239" s="6">
        <v>44545</v>
      </c>
      <c r="B239" s="6">
        <v>44543</v>
      </c>
      <c r="C239" s="7" t="s">
        <v>13</v>
      </c>
      <c r="D239" s="7">
        <v>239901</v>
      </c>
      <c r="E239" s="33" t="s">
        <v>235</v>
      </c>
      <c r="F239" s="8" t="s">
        <v>14</v>
      </c>
      <c r="G239" s="9">
        <v>88.5</v>
      </c>
      <c r="H239" s="9">
        <f t="shared" si="3"/>
        <v>619.5</v>
      </c>
      <c r="I239" s="8">
        <v>7</v>
      </c>
    </row>
    <row r="240" spans="1:9" ht="15.75" x14ac:dyDescent="0.25">
      <c r="A240" s="6">
        <v>44536</v>
      </c>
      <c r="B240" s="6">
        <v>44531</v>
      </c>
      <c r="C240" s="7" t="s">
        <v>13</v>
      </c>
      <c r="D240" s="7">
        <v>239201</v>
      </c>
      <c r="E240" s="31" t="s">
        <v>236</v>
      </c>
      <c r="F240" s="8" t="s">
        <v>14</v>
      </c>
      <c r="G240" s="9">
        <v>1023.08</v>
      </c>
      <c r="H240" s="9">
        <f t="shared" si="3"/>
        <v>1023.08</v>
      </c>
      <c r="I240" s="8">
        <v>1</v>
      </c>
    </row>
    <row r="241" spans="1:9" ht="15.75" x14ac:dyDescent="0.25">
      <c r="A241" s="6">
        <v>44536</v>
      </c>
      <c r="B241" s="6">
        <v>44531</v>
      </c>
      <c r="C241" s="7" t="s">
        <v>13</v>
      </c>
      <c r="D241" s="7">
        <v>239201</v>
      </c>
      <c r="E241" s="31" t="s">
        <v>237</v>
      </c>
      <c r="F241" s="8" t="s">
        <v>14</v>
      </c>
      <c r="G241" s="9">
        <v>74.930000000000007</v>
      </c>
      <c r="H241" s="9">
        <f t="shared" si="3"/>
        <v>149.86000000000001</v>
      </c>
      <c r="I241" s="8">
        <v>2</v>
      </c>
    </row>
    <row r="242" spans="1:9" ht="15.75" x14ac:dyDescent="0.25">
      <c r="A242" s="6">
        <v>44536</v>
      </c>
      <c r="B242" s="6">
        <v>44531</v>
      </c>
      <c r="C242" s="7" t="s">
        <v>13</v>
      </c>
      <c r="D242" s="7">
        <v>239201</v>
      </c>
      <c r="E242" s="32" t="s">
        <v>238</v>
      </c>
      <c r="F242" s="8" t="s">
        <v>14</v>
      </c>
      <c r="G242" s="9">
        <v>1253.17</v>
      </c>
      <c r="H242" s="9">
        <f t="shared" si="3"/>
        <v>2506.34</v>
      </c>
      <c r="I242" s="8">
        <v>2</v>
      </c>
    </row>
    <row r="243" spans="1:9" ht="15.75" x14ac:dyDescent="0.25">
      <c r="A243" s="6">
        <v>44536</v>
      </c>
      <c r="B243" s="6">
        <v>44531</v>
      </c>
      <c r="C243" s="7" t="s">
        <v>13</v>
      </c>
      <c r="D243" s="7">
        <v>239201</v>
      </c>
      <c r="E243" s="32" t="s">
        <v>239</v>
      </c>
      <c r="F243" s="8" t="s">
        <v>14</v>
      </c>
      <c r="G243" s="9">
        <v>263.16000000000003</v>
      </c>
      <c r="H243" s="9">
        <f t="shared" si="3"/>
        <v>1578.96</v>
      </c>
      <c r="I243" s="8">
        <v>6</v>
      </c>
    </row>
    <row r="244" spans="1:9" ht="15.75" x14ac:dyDescent="0.25">
      <c r="A244" s="6">
        <v>44536</v>
      </c>
      <c r="B244" s="6">
        <v>44531</v>
      </c>
      <c r="C244" s="7" t="s">
        <v>13</v>
      </c>
      <c r="D244" s="7">
        <v>239201</v>
      </c>
      <c r="E244" s="32" t="s">
        <v>240</v>
      </c>
      <c r="F244" s="8" t="s">
        <v>14</v>
      </c>
      <c r="G244" s="9">
        <v>5.51</v>
      </c>
      <c r="H244" s="9">
        <f t="shared" si="3"/>
        <v>319.58</v>
      </c>
      <c r="I244" s="8">
        <v>58</v>
      </c>
    </row>
    <row r="245" spans="1:9" ht="15.75" x14ac:dyDescent="0.25">
      <c r="A245" s="6">
        <v>44515</v>
      </c>
      <c r="B245" s="6">
        <v>44474</v>
      </c>
      <c r="C245" s="7" t="s">
        <v>13</v>
      </c>
      <c r="D245" s="7">
        <v>239201</v>
      </c>
      <c r="E245" s="31" t="s">
        <v>242</v>
      </c>
      <c r="F245" s="8" t="s">
        <v>243</v>
      </c>
      <c r="G245" s="9">
        <v>1475</v>
      </c>
      <c r="H245" s="9">
        <f t="shared" si="3"/>
        <v>1475</v>
      </c>
      <c r="I245" s="8">
        <v>1</v>
      </c>
    </row>
    <row r="246" spans="1:9" ht="15.75" x14ac:dyDescent="0.25">
      <c r="A246" s="6">
        <v>44515</v>
      </c>
      <c r="B246" s="6">
        <v>44474</v>
      </c>
      <c r="C246" s="7" t="s">
        <v>13</v>
      </c>
      <c r="D246" s="7">
        <v>239201</v>
      </c>
      <c r="E246" s="31" t="s">
        <v>460</v>
      </c>
      <c r="F246" s="8" t="s">
        <v>14</v>
      </c>
      <c r="G246" s="9">
        <v>1.833</v>
      </c>
      <c r="H246" s="9">
        <f t="shared" si="3"/>
        <v>1462.7339999999999</v>
      </c>
      <c r="I246" s="8">
        <v>798</v>
      </c>
    </row>
    <row r="247" spans="1:9" ht="15.75" x14ac:dyDescent="0.25">
      <c r="A247" s="6">
        <v>44510</v>
      </c>
      <c r="B247" s="6">
        <v>44474</v>
      </c>
      <c r="C247" s="7" t="s">
        <v>13</v>
      </c>
      <c r="D247" s="7">
        <v>239201</v>
      </c>
      <c r="E247" s="32" t="s">
        <v>245</v>
      </c>
      <c r="F247" s="8" t="s">
        <v>14</v>
      </c>
      <c r="G247" s="9">
        <v>4.5999999999999996</v>
      </c>
      <c r="H247" s="9">
        <f t="shared" si="3"/>
        <v>754.4</v>
      </c>
      <c r="I247" s="8">
        <v>164</v>
      </c>
    </row>
    <row r="248" spans="1:9" ht="15.75" x14ac:dyDescent="0.25">
      <c r="A248" s="6">
        <v>44510</v>
      </c>
      <c r="B248" s="6">
        <v>44474</v>
      </c>
      <c r="C248" s="7" t="s">
        <v>13</v>
      </c>
      <c r="D248" s="7">
        <v>239201</v>
      </c>
      <c r="E248" s="31" t="s">
        <v>100</v>
      </c>
      <c r="F248" s="8" t="s">
        <v>14</v>
      </c>
      <c r="G248" s="9">
        <v>318.60000000000002</v>
      </c>
      <c r="H248" s="9">
        <f t="shared" si="3"/>
        <v>1593</v>
      </c>
      <c r="I248" s="8">
        <v>5</v>
      </c>
    </row>
    <row r="249" spans="1:9" ht="15.75" x14ac:dyDescent="0.25">
      <c r="A249" s="6">
        <v>44510</v>
      </c>
      <c r="B249" s="6">
        <v>44474</v>
      </c>
      <c r="C249" s="7" t="s">
        <v>13</v>
      </c>
      <c r="D249" s="7">
        <v>233201</v>
      </c>
      <c r="E249" s="31" t="s">
        <v>246</v>
      </c>
      <c r="F249" s="8" t="s">
        <v>14</v>
      </c>
      <c r="G249" s="9">
        <v>22.42</v>
      </c>
      <c r="H249" s="9">
        <f t="shared" si="3"/>
        <v>1300.3600000000001</v>
      </c>
      <c r="I249" s="8">
        <v>58</v>
      </c>
    </row>
    <row r="250" spans="1:9" ht="15.75" x14ac:dyDescent="0.25">
      <c r="A250" s="6">
        <v>44510</v>
      </c>
      <c r="B250" s="6">
        <v>44474</v>
      </c>
      <c r="C250" s="7" t="s">
        <v>13</v>
      </c>
      <c r="D250" s="7">
        <v>233201</v>
      </c>
      <c r="E250" s="31" t="s">
        <v>247</v>
      </c>
      <c r="F250" s="8" t="s">
        <v>14</v>
      </c>
      <c r="G250" s="9">
        <v>3.63</v>
      </c>
      <c r="H250" s="9">
        <f t="shared" si="3"/>
        <v>1306.8</v>
      </c>
      <c r="I250" s="8">
        <v>360</v>
      </c>
    </row>
    <row r="251" spans="1:9" ht="15.75" x14ac:dyDescent="0.25">
      <c r="A251" s="6">
        <v>44510</v>
      </c>
      <c r="B251" s="6">
        <v>44474</v>
      </c>
      <c r="C251" s="7" t="s">
        <v>13</v>
      </c>
      <c r="D251" s="7">
        <v>233201</v>
      </c>
      <c r="E251" s="31" t="s">
        <v>184</v>
      </c>
      <c r="F251" s="8" t="s">
        <v>14</v>
      </c>
      <c r="G251" s="9">
        <v>3.24</v>
      </c>
      <c r="H251" s="9">
        <f t="shared" si="3"/>
        <v>1211.76</v>
      </c>
      <c r="I251" s="8">
        <v>374</v>
      </c>
    </row>
    <row r="252" spans="1:9" ht="15.75" x14ac:dyDescent="0.25">
      <c r="A252" s="6">
        <v>44501</v>
      </c>
      <c r="B252" s="6">
        <v>44482</v>
      </c>
      <c r="C252" s="7" t="s">
        <v>13</v>
      </c>
      <c r="D252" s="7">
        <v>232201</v>
      </c>
      <c r="E252" s="31" t="s">
        <v>248</v>
      </c>
      <c r="F252" s="8" t="s">
        <v>14</v>
      </c>
      <c r="G252" s="9">
        <v>413</v>
      </c>
      <c r="H252" s="9">
        <f t="shared" si="3"/>
        <v>826</v>
      </c>
      <c r="I252" s="8">
        <v>2</v>
      </c>
    </row>
    <row r="253" spans="1:9" ht="15.75" x14ac:dyDescent="0.25">
      <c r="A253" s="6">
        <v>44468</v>
      </c>
      <c r="B253" s="6">
        <v>44418</v>
      </c>
      <c r="C253" s="7" t="s">
        <v>13</v>
      </c>
      <c r="D253" s="7">
        <v>239201</v>
      </c>
      <c r="E253" s="32" t="s">
        <v>250</v>
      </c>
      <c r="F253" s="8" t="s">
        <v>14</v>
      </c>
      <c r="G253" s="9">
        <v>2947.05</v>
      </c>
      <c r="H253" s="9">
        <f t="shared" si="3"/>
        <v>5894.1</v>
      </c>
      <c r="I253" s="10">
        <v>2</v>
      </c>
    </row>
    <row r="254" spans="1:9" ht="15.75" x14ac:dyDescent="0.25">
      <c r="A254" s="6">
        <v>44467</v>
      </c>
      <c r="B254" s="6">
        <v>44461</v>
      </c>
      <c r="C254" s="7" t="s">
        <v>13</v>
      </c>
      <c r="D254" s="7">
        <v>233301</v>
      </c>
      <c r="E254" s="31" t="s">
        <v>165</v>
      </c>
      <c r="F254" s="8" t="s">
        <v>14</v>
      </c>
      <c r="G254" s="9">
        <v>171.1</v>
      </c>
      <c r="H254" s="9">
        <f t="shared" si="3"/>
        <v>1711</v>
      </c>
      <c r="I254" s="8">
        <v>10</v>
      </c>
    </row>
    <row r="255" spans="1:9" ht="15.75" x14ac:dyDescent="0.25">
      <c r="A255" s="6">
        <v>44441</v>
      </c>
      <c r="B255" s="6">
        <v>44428</v>
      </c>
      <c r="C255" s="7" t="s">
        <v>13</v>
      </c>
      <c r="D255" s="7">
        <v>239601</v>
      </c>
      <c r="E255" s="31" t="s">
        <v>251</v>
      </c>
      <c r="F255" s="8" t="s">
        <v>14</v>
      </c>
      <c r="G255" s="9">
        <v>3500</v>
      </c>
      <c r="H255" s="9">
        <f t="shared" si="3"/>
        <v>14000</v>
      </c>
      <c r="I255" s="8">
        <v>4</v>
      </c>
    </row>
    <row r="256" spans="1:9" ht="15.75" x14ac:dyDescent="0.25">
      <c r="A256" s="6">
        <v>44431</v>
      </c>
      <c r="B256" s="6">
        <v>44418</v>
      </c>
      <c r="C256" s="7" t="s">
        <v>13</v>
      </c>
      <c r="D256" s="34">
        <v>233201</v>
      </c>
      <c r="E256" s="31" t="s">
        <v>252</v>
      </c>
      <c r="F256" s="8" t="s">
        <v>14</v>
      </c>
      <c r="G256" s="9">
        <v>86.14</v>
      </c>
      <c r="H256" s="9">
        <f t="shared" si="3"/>
        <v>1205.96</v>
      </c>
      <c r="I256" s="8">
        <v>14</v>
      </c>
    </row>
    <row r="257" spans="1:9" ht="15.75" x14ac:dyDescent="0.25">
      <c r="A257" s="6">
        <v>44431</v>
      </c>
      <c r="B257" s="6">
        <v>44418</v>
      </c>
      <c r="C257" s="7" t="s">
        <v>13</v>
      </c>
      <c r="D257" s="34">
        <v>233201</v>
      </c>
      <c r="E257" s="35" t="s">
        <v>79</v>
      </c>
      <c r="F257" s="8" t="s">
        <v>14</v>
      </c>
      <c r="G257" s="36">
        <v>4.34</v>
      </c>
      <c r="H257" s="9">
        <f t="shared" si="3"/>
        <v>881.02</v>
      </c>
      <c r="I257" s="15">
        <v>203</v>
      </c>
    </row>
    <row r="258" spans="1:9" ht="15.75" x14ac:dyDescent="0.25">
      <c r="A258" s="6">
        <v>44431</v>
      </c>
      <c r="B258" s="6">
        <v>44418</v>
      </c>
      <c r="C258" s="7" t="s">
        <v>13</v>
      </c>
      <c r="D258" s="7">
        <v>233201</v>
      </c>
      <c r="E258" s="31" t="s">
        <v>253</v>
      </c>
      <c r="F258" s="8" t="s">
        <v>254</v>
      </c>
      <c r="G258" s="9">
        <v>574.66</v>
      </c>
      <c r="H258" s="9">
        <f t="shared" si="3"/>
        <v>574.66</v>
      </c>
      <c r="I258" s="8">
        <v>1</v>
      </c>
    </row>
    <row r="259" spans="1:9" ht="15.75" x14ac:dyDescent="0.25">
      <c r="A259" s="6">
        <v>44431</v>
      </c>
      <c r="B259" s="6">
        <v>44418</v>
      </c>
      <c r="C259" s="7" t="s">
        <v>13</v>
      </c>
      <c r="D259" s="7">
        <v>233201</v>
      </c>
      <c r="E259" s="31" t="s">
        <v>255</v>
      </c>
      <c r="F259" s="8" t="s">
        <v>256</v>
      </c>
      <c r="G259" s="9">
        <v>520.38</v>
      </c>
      <c r="H259" s="9">
        <f t="shared" si="3"/>
        <v>520.38</v>
      </c>
      <c r="I259" s="8">
        <v>1</v>
      </c>
    </row>
    <row r="260" spans="1:9" ht="15.75" x14ac:dyDescent="0.25">
      <c r="A260" s="6">
        <v>44431</v>
      </c>
      <c r="B260" s="6">
        <v>44418</v>
      </c>
      <c r="C260" s="7" t="s">
        <v>13</v>
      </c>
      <c r="D260" s="7">
        <v>235501</v>
      </c>
      <c r="E260" s="31" t="s">
        <v>257</v>
      </c>
      <c r="F260" s="8" t="s">
        <v>14</v>
      </c>
      <c r="G260" s="9">
        <v>250.16</v>
      </c>
      <c r="H260" s="9">
        <f t="shared" si="3"/>
        <v>5003.2</v>
      </c>
      <c r="I260" s="8">
        <v>20</v>
      </c>
    </row>
    <row r="261" spans="1:9" ht="15.75" x14ac:dyDescent="0.25">
      <c r="A261" s="6">
        <v>44428</v>
      </c>
      <c r="B261" s="6">
        <v>44417</v>
      </c>
      <c r="C261" s="7" t="s">
        <v>13</v>
      </c>
      <c r="D261" s="7">
        <v>239101</v>
      </c>
      <c r="E261" s="31" t="s">
        <v>258</v>
      </c>
      <c r="F261" s="8" t="s">
        <v>14</v>
      </c>
      <c r="G261" s="9">
        <v>256.36</v>
      </c>
      <c r="H261" s="9">
        <f t="shared" si="3"/>
        <v>1281.8000000000002</v>
      </c>
      <c r="I261" s="8">
        <v>5</v>
      </c>
    </row>
    <row r="262" spans="1:9" ht="15.75" x14ac:dyDescent="0.25">
      <c r="A262" s="6">
        <v>44425</v>
      </c>
      <c r="B262" s="6">
        <v>44418</v>
      </c>
      <c r="C262" s="7" t="s">
        <v>13</v>
      </c>
      <c r="D262" s="7">
        <v>239901</v>
      </c>
      <c r="E262" s="31" t="s">
        <v>261</v>
      </c>
      <c r="F262" s="8" t="s">
        <v>14</v>
      </c>
      <c r="G262" s="9">
        <v>153.4</v>
      </c>
      <c r="H262" s="9">
        <f t="shared" si="3"/>
        <v>4602</v>
      </c>
      <c r="I262" s="8">
        <v>30</v>
      </c>
    </row>
    <row r="263" spans="1:9" ht="15.75" x14ac:dyDescent="0.25">
      <c r="A263" s="6">
        <v>44399</v>
      </c>
      <c r="B263" s="6">
        <v>44349</v>
      </c>
      <c r="C263" s="7" t="s">
        <v>13</v>
      </c>
      <c r="D263" s="7">
        <v>239201</v>
      </c>
      <c r="E263" s="31" t="s">
        <v>262</v>
      </c>
      <c r="F263" s="8" t="s">
        <v>14</v>
      </c>
      <c r="G263" s="9">
        <v>13176.89</v>
      </c>
      <c r="H263" s="9">
        <f t="shared" si="3"/>
        <v>210830.24</v>
      </c>
      <c r="I263" s="8">
        <v>16</v>
      </c>
    </row>
    <row r="264" spans="1:9" ht="15.75" x14ac:dyDescent="0.25">
      <c r="A264" s="6">
        <v>44399</v>
      </c>
      <c r="B264" s="6">
        <v>44349</v>
      </c>
      <c r="C264" s="7" t="s">
        <v>13</v>
      </c>
      <c r="D264" s="7">
        <v>239201</v>
      </c>
      <c r="E264" s="31" t="s">
        <v>263</v>
      </c>
      <c r="F264" s="8" t="s">
        <v>14</v>
      </c>
      <c r="G264" s="16">
        <v>16377.06</v>
      </c>
      <c r="H264" s="9">
        <f t="shared" si="3"/>
        <v>278410.02</v>
      </c>
      <c r="I264" s="8">
        <v>17</v>
      </c>
    </row>
    <row r="265" spans="1:9" ht="15.75" x14ac:dyDescent="0.25">
      <c r="A265" s="6">
        <v>44399</v>
      </c>
      <c r="B265" s="6">
        <v>44349</v>
      </c>
      <c r="C265" s="7" t="s">
        <v>13</v>
      </c>
      <c r="D265" s="7">
        <v>239201</v>
      </c>
      <c r="E265" s="31" t="s">
        <v>264</v>
      </c>
      <c r="F265" s="8" t="s">
        <v>14</v>
      </c>
      <c r="G265" s="16">
        <v>16394.41</v>
      </c>
      <c r="H265" s="9">
        <f t="shared" si="3"/>
        <v>262310.56</v>
      </c>
      <c r="I265" s="8">
        <v>16</v>
      </c>
    </row>
    <row r="266" spans="1:9" ht="15.75" x14ac:dyDescent="0.25">
      <c r="A266" s="6">
        <v>44399</v>
      </c>
      <c r="B266" s="6">
        <v>44349</v>
      </c>
      <c r="C266" s="7" t="s">
        <v>13</v>
      </c>
      <c r="D266" s="7">
        <v>239201</v>
      </c>
      <c r="E266" s="31" t="s">
        <v>265</v>
      </c>
      <c r="F266" s="8" t="s">
        <v>14</v>
      </c>
      <c r="G266" s="16">
        <v>16377.06</v>
      </c>
      <c r="H266" s="9">
        <f t="shared" si="3"/>
        <v>278410.02</v>
      </c>
      <c r="I266" s="8">
        <v>17</v>
      </c>
    </row>
    <row r="267" spans="1:9" ht="15.75" x14ac:dyDescent="0.25">
      <c r="A267" s="6">
        <v>44396</v>
      </c>
      <c r="B267" s="6">
        <v>44349</v>
      </c>
      <c r="C267" s="7" t="s">
        <v>13</v>
      </c>
      <c r="D267" s="7">
        <v>239201</v>
      </c>
      <c r="E267" s="32" t="s">
        <v>266</v>
      </c>
      <c r="F267" s="8" t="s">
        <v>14</v>
      </c>
      <c r="G267" s="9">
        <v>15644.98</v>
      </c>
      <c r="H267" s="9">
        <f t="shared" si="3"/>
        <v>15644.98</v>
      </c>
      <c r="I267" s="8">
        <v>1</v>
      </c>
    </row>
    <row r="268" spans="1:9" ht="15.75" x14ac:dyDescent="0.25">
      <c r="A268" s="6">
        <v>44396</v>
      </c>
      <c r="B268" s="6">
        <v>44349</v>
      </c>
      <c r="C268" s="7" t="s">
        <v>13</v>
      </c>
      <c r="D268" s="7">
        <v>239201</v>
      </c>
      <c r="E268" s="31" t="s">
        <v>267</v>
      </c>
      <c r="F268" s="8" t="s">
        <v>14</v>
      </c>
      <c r="G268" s="9">
        <v>6069.58</v>
      </c>
      <c r="H268" s="9">
        <f t="shared" si="3"/>
        <v>24278.32</v>
      </c>
      <c r="I268" s="8">
        <v>4</v>
      </c>
    </row>
    <row r="269" spans="1:9" ht="15.75" x14ac:dyDescent="0.25">
      <c r="A269" s="6">
        <v>44396</v>
      </c>
      <c r="B269" s="6">
        <v>44349</v>
      </c>
      <c r="C269" s="7" t="s">
        <v>13</v>
      </c>
      <c r="D269" s="7">
        <v>239201</v>
      </c>
      <c r="E269" s="31" t="s">
        <v>268</v>
      </c>
      <c r="F269" s="8" t="s">
        <v>14</v>
      </c>
      <c r="G269" s="9">
        <v>5287.9</v>
      </c>
      <c r="H269" s="9">
        <f t="shared" si="3"/>
        <v>26439.5</v>
      </c>
      <c r="I269" s="8">
        <v>5</v>
      </c>
    </row>
    <row r="270" spans="1:9" ht="15.75" x14ac:dyDescent="0.25">
      <c r="A270" s="6">
        <v>44396</v>
      </c>
      <c r="B270" s="6">
        <v>44349</v>
      </c>
      <c r="C270" s="7" t="s">
        <v>13</v>
      </c>
      <c r="D270" s="7">
        <v>239201</v>
      </c>
      <c r="E270" s="31" t="s">
        <v>269</v>
      </c>
      <c r="F270" s="8" t="s">
        <v>14</v>
      </c>
      <c r="G270" s="9">
        <v>7549.32</v>
      </c>
      <c r="H270" s="9">
        <f t="shared" si="3"/>
        <v>45295.92</v>
      </c>
      <c r="I270" s="8">
        <v>6</v>
      </c>
    </row>
    <row r="271" spans="1:9" ht="15.75" x14ac:dyDescent="0.25">
      <c r="A271" s="6">
        <v>44396</v>
      </c>
      <c r="B271" s="6">
        <v>44349</v>
      </c>
      <c r="C271" s="7" t="s">
        <v>13</v>
      </c>
      <c r="D271" s="7">
        <v>239201</v>
      </c>
      <c r="E271" s="31" t="s">
        <v>270</v>
      </c>
      <c r="F271" s="8" t="s">
        <v>14</v>
      </c>
      <c r="G271" s="9">
        <v>7612.97</v>
      </c>
      <c r="H271" s="9">
        <f t="shared" si="3"/>
        <v>38064.85</v>
      </c>
      <c r="I271" s="8">
        <v>5</v>
      </c>
    </row>
    <row r="272" spans="1:9" ht="15.75" x14ac:dyDescent="0.25">
      <c r="A272" s="6">
        <v>44391</v>
      </c>
      <c r="B272" s="6">
        <v>44378</v>
      </c>
      <c r="C272" s="7" t="s">
        <v>13</v>
      </c>
      <c r="D272" s="7">
        <v>239501</v>
      </c>
      <c r="E272" s="31" t="s">
        <v>271</v>
      </c>
      <c r="F272" s="8" t="s">
        <v>14</v>
      </c>
      <c r="G272" s="9">
        <v>153.4</v>
      </c>
      <c r="H272" s="9">
        <f t="shared" si="3"/>
        <v>613.6</v>
      </c>
      <c r="I272" s="8">
        <v>4</v>
      </c>
    </row>
    <row r="273" spans="1:10" ht="15.75" x14ac:dyDescent="0.25">
      <c r="A273" s="6">
        <v>44386</v>
      </c>
      <c r="B273" s="6">
        <v>44382</v>
      </c>
      <c r="C273" s="7" t="s">
        <v>13</v>
      </c>
      <c r="D273" s="7">
        <v>236104</v>
      </c>
      <c r="E273" s="31" t="s">
        <v>272</v>
      </c>
      <c r="F273" s="8" t="s">
        <v>14</v>
      </c>
      <c r="G273" s="9">
        <v>276.06</v>
      </c>
      <c r="H273" s="9">
        <f t="shared" si="3"/>
        <v>123674.88</v>
      </c>
      <c r="I273" s="8">
        <v>448</v>
      </c>
    </row>
    <row r="274" spans="1:10" ht="15.75" x14ac:dyDescent="0.25">
      <c r="A274" s="6">
        <v>44376</v>
      </c>
      <c r="B274" s="6">
        <v>44358</v>
      </c>
      <c r="C274" s="7" t="s">
        <v>13</v>
      </c>
      <c r="D274" s="7">
        <v>239201</v>
      </c>
      <c r="E274" s="31" t="s">
        <v>273</v>
      </c>
      <c r="F274" s="8" t="s">
        <v>14</v>
      </c>
      <c r="G274" s="9">
        <v>19630.75</v>
      </c>
      <c r="H274" s="9">
        <f t="shared" si="3"/>
        <v>39261.5</v>
      </c>
      <c r="I274" s="10">
        <v>2</v>
      </c>
    </row>
    <row r="275" spans="1:10" ht="15.75" x14ac:dyDescent="0.25">
      <c r="A275" s="6">
        <v>44376</v>
      </c>
      <c r="B275" s="6">
        <v>44358</v>
      </c>
      <c r="C275" s="7" t="s">
        <v>13</v>
      </c>
      <c r="D275" s="7">
        <v>239201</v>
      </c>
      <c r="E275" s="31" t="s">
        <v>274</v>
      </c>
      <c r="F275" s="8" t="s">
        <v>14</v>
      </c>
      <c r="G275" s="9">
        <v>13064.81</v>
      </c>
      <c r="H275" s="9">
        <f t="shared" si="3"/>
        <v>78388.86</v>
      </c>
      <c r="I275" s="8">
        <v>6</v>
      </c>
    </row>
    <row r="276" spans="1:10" ht="15.75" x14ac:dyDescent="0.25">
      <c r="A276" s="6">
        <v>44361</v>
      </c>
      <c r="B276" s="6">
        <v>44349</v>
      </c>
      <c r="C276" s="7" t="s">
        <v>13</v>
      </c>
      <c r="D276" s="7">
        <v>239201</v>
      </c>
      <c r="E276" s="31" t="s">
        <v>275</v>
      </c>
      <c r="F276" s="8" t="s">
        <v>14</v>
      </c>
      <c r="G276" s="9">
        <v>129.80000000000001</v>
      </c>
      <c r="H276" s="9">
        <f t="shared" si="3"/>
        <v>2076.8000000000002</v>
      </c>
      <c r="I276" s="8">
        <v>16</v>
      </c>
    </row>
    <row r="277" spans="1:10" ht="15.75" x14ac:dyDescent="0.25">
      <c r="A277" s="6">
        <v>44361</v>
      </c>
      <c r="B277" s="6">
        <v>44349</v>
      </c>
      <c r="C277" s="7" t="s">
        <v>13</v>
      </c>
      <c r="D277" s="7">
        <v>239201</v>
      </c>
      <c r="E277" s="31" t="s">
        <v>276</v>
      </c>
      <c r="F277" s="8" t="s">
        <v>14</v>
      </c>
      <c r="G277" s="9">
        <v>177</v>
      </c>
      <c r="H277" s="9">
        <f t="shared" si="3"/>
        <v>2832</v>
      </c>
      <c r="I277" s="8">
        <v>16</v>
      </c>
    </row>
    <row r="278" spans="1:10" ht="15.75" x14ac:dyDescent="0.25">
      <c r="A278" s="6">
        <v>44355</v>
      </c>
      <c r="B278" s="6">
        <v>44342</v>
      </c>
      <c r="C278" s="7" t="s">
        <v>13</v>
      </c>
      <c r="D278" s="7">
        <v>239101</v>
      </c>
      <c r="E278" s="31" t="s">
        <v>277</v>
      </c>
      <c r="F278" s="8" t="s">
        <v>14</v>
      </c>
      <c r="G278" s="9">
        <v>666.7</v>
      </c>
      <c r="H278" s="9">
        <f t="shared" si="3"/>
        <v>666.7</v>
      </c>
      <c r="I278" s="8">
        <v>1</v>
      </c>
    </row>
    <row r="279" spans="1:10" ht="15.75" x14ac:dyDescent="0.25">
      <c r="A279" s="6">
        <v>44355</v>
      </c>
      <c r="B279" s="6">
        <v>44342</v>
      </c>
      <c r="C279" s="7" t="s">
        <v>13</v>
      </c>
      <c r="D279" s="7">
        <v>235501</v>
      </c>
      <c r="E279" s="31" t="s">
        <v>278</v>
      </c>
      <c r="F279" s="8" t="s">
        <v>14</v>
      </c>
      <c r="G279" s="9">
        <v>1504.5</v>
      </c>
      <c r="H279" s="9">
        <f t="shared" si="3"/>
        <v>7522.5</v>
      </c>
      <c r="I279" s="8">
        <v>5</v>
      </c>
    </row>
    <row r="280" spans="1:10" ht="15.75" x14ac:dyDescent="0.25">
      <c r="A280" s="6">
        <v>44355</v>
      </c>
      <c r="B280" s="6">
        <v>44342</v>
      </c>
      <c r="C280" s="7" t="s">
        <v>13</v>
      </c>
      <c r="D280" s="7">
        <v>235501</v>
      </c>
      <c r="E280" s="31" t="s">
        <v>279</v>
      </c>
      <c r="F280" s="8" t="s">
        <v>14</v>
      </c>
      <c r="G280" s="9">
        <v>3481</v>
      </c>
      <c r="H280" s="9">
        <f t="shared" si="3"/>
        <v>13924</v>
      </c>
      <c r="I280" s="8">
        <v>4</v>
      </c>
    </row>
    <row r="281" spans="1:10" ht="15.75" x14ac:dyDescent="0.25">
      <c r="A281" s="6">
        <v>44348</v>
      </c>
      <c r="B281" s="6">
        <v>44342</v>
      </c>
      <c r="C281" s="7" t="s">
        <v>13</v>
      </c>
      <c r="D281" s="7">
        <v>239101</v>
      </c>
      <c r="E281" s="15" t="s">
        <v>280</v>
      </c>
      <c r="F281" s="8" t="s">
        <v>14</v>
      </c>
      <c r="G281" s="37">
        <v>968.75</v>
      </c>
      <c r="H281" s="9">
        <f t="shared" si="3"/>
        <v>3875</v>
      </c>
      <c r="I281" s="38">
        <v>4</v>
      </c>
    </row>
    <row r="282" spans="1:10" ht="15.75" x14ac:dyDescent="0.25">
      <c r="A282" s="6">
        <v>44347</v>
      </c>
      <c r="B282" s="6">
        <v>44316</v>
      </c>
      <c r="C282" s="7" t="s">
        <v>13</v>
      </c>
      <c r="D282" s="7">
        <v>239201</v>
      </c>
      <c r="E282" s="32" t="s">
        <v>281</v>
      </c>
      <c r="F282" s="8" t="s">
        <v>14</v>
      </c>
      <c r="G282" s="9">
        <v>117</v>
      </c>
      <c r="H282" s="9">
        <f t="shared" si="3"/>
        <v>936</v>
      </c>
      <c r="I282" s="8">
        <v>8</v>
      </c>
    </row>
    <row r="283" spans="1:10" ht="15.75" x14ac:dyDescent="0.25">
      <c r="A283" s="6">
        <v>44342</v>
      </c>
      <c r="B283" s="6">
        <v>44323</v>
      </c>
      <c r="C283" s="7" t="s">
        <v>13</v>
      </c>
      <c r="D283" s="7">
        <v>239901</v>
      </c>
      <c r="E283" s="32" t="s">
        <v>282</v>
      </c>
      <c r="F283" s="8" t="s">
        <v>14</v>
      </c>
      <c r="G283" s="9">
        <v>55.81</v>
      </c>
      <c r="H283" s="9">
        <f t="shared" si="3"/>
        <v>167.43</v>
      </c>
      <c r="I283" s="8">
        <v>3</v>
      </c>
    </row>
    <row r="284" spans="1:10" ht="15.75" x14ac:dyDescent="0.25">
      <c r="A284" s="6">
        <v>44342</v>
      </c>
      <c r="B284" s="6">
        <v>44323</v>
      </c>
      <c r="C284" s="7" t="s">
        <v>13</v>
      </c>
      <c r="D284" s="7">
        <v>233201</v>
      </c>
      <c r="E284" s="32" t="s">
        <v>283</v>
      </c>
      <c r="F284" s="8" t="s">
        <v>14</v>
      </c>
      <c r="G284" s="9">
        <v>505</v>
      </c>
      <c r="H284" s="9">
        <f t="shared" si="3"/>
        <v>505</v>
      </c>
      <c r="I284" s="8">
        <v>1</v>
      </c>
      <c r="J284" s="43"/>
    </row>
    <row r="285" spans="1:10" ht="15.75" x14ac:dyDescent="0.25">
      <c r="A285" s="6">
        <v>44342</v>
      </c>
      <c r="B285" s="6">
        <v>44323</v>
      </c>
      <c r="C285" s="7" t="s">
        <v>13</v>
      </c>
      <c r="D285" s="7">
        <v>239201</v>
      </c>
      <c r="E285" s="32" t="s">
        <v>284</v>
      </c>
      <c r="F285" s="8" t="s">
        <v>14</v>
      </c>
      <c r="G285" s="9">
        <v>53.82</v>
      </c>
      <c r="H285" s="9">
        <f t="shared" si="3"/>
        <v>161.46</v>
      </c>
      <c r="I285" s="8">
        <v>3</v>
      </c>
    </row>
    <row r="286" spans="1:10" ht="15.75" x14ac:dyDescent="0.25">
      <c r="A286" s="6">
        <v>44342</v>
      </c>
      <c r="B286" s="6">
        <v>44323</v>
      </c>
      <c r="C286" s="7" t="s">
        <v>13</v>
      </c>
      <c r="D286" s="7">
        <v>233201</v>
      </c>
      <c r="E286" s="31" t="s">
        <v>285</v>
      </c>
      <c r="F286" s="8" t="s">
        <v>286</v>
      </c>
      <c r="G286" s="9">
        <v>48.56</v>
      </c>
      <c r="H286" s="9">
        <f t="shared" si="3"/>
        <v>6992.64</v>
      </c>
      <c r="I286" s="8">
        <v>144</v>
      </c>
    </row>
    <row r="287" spans="1:10" ht="15.75" x14ac:dyDescent="0.25">
      <c r="A287" s="6">
        <v>44342</v>
      </c>
      <c r="B287" s="6">
        <v>44323</v>
      </c>
      <c r="C287" s="7" t="s">
        <v>13</v>
      </c>
      <c r="D287" s="7">
        <v>239101</v>
      </c>
      <c r="E287" s="31" t="s">
        <v>287</v>
      </c>
      <c r="F287" s="8" t="s">
        <v>30</v>
      </c>
      <c r="G287" s="11">
        <v>287.92</v>
      </c>
      <c r="H287" s="9">
        <f t="shared" si="3"/>
        <v>2015.44</v>
      </c>
      <c r="I287" s="10">
        <v>7</v>
      </c>
    </row>
    <row r="288" spans="1:10" ht="15.75" x14ac:dyDescent="0.25">
      <c r="A288" s="6">
        <v>44335</v>
      </c>
      <c r="B288" s="6">
        <v>44323</v>
      </c>
      <c r="C288" s="7" t="s">
        <v>13</v>
      </c>
      <c r="D288" s="7">
        <v>239101</v>
      </c>
      <c r="E288" s="31" t="s">
        <v>289</v>
      </c>
      <c r="F288" s="8" t="s">
        <v>14</v>
      </c>
      <c r="G288" s="9">
        <v>451.06</v>
      </c>
      <c r="H288" s="9">
        <f t="shared" si="3"/>
        <v>10825.44</v>
      </c>
      <c r="I288" s="8">
        <v>24</v>
      </c>
    </row>
    <row r="289" spans="1:9" ht="15.75" x14ac:dyDescent="0.25">
      <c r="A289" s="6">
        <v>44330</v>
      </c>
      <c r="B289" s="6">
        <v>44323</v>
      </c>
      <c r="C289" s="7" t="s">
        <v>13</v>
      </c>
      <c r="D289" s="7">
        <v>239201</v>
      </c>
      <c r="E289" s="32" t="s">
        <v>290</v>
      </c>
      <c r="F289" s="8" t="s">
        <v>14</v>
      </c>
      <c r="G289" s="9">
        <v>48.97</v>
      </c>
      <c r="H289" s="9">
        <f t="shared" si="3"/>
        <v>97.94</v>
      </c>
      <c r="I289" s="8">
        <v>2</v>
      </c>
    </row>
    <row r="290" spans="1:9" ht="15.75" x14ac:dyDescent="0.25">
      <c r="A290" s="6">
        <v>44330</v>
      </c>
      <c r="B290" s="6">
        <v>44323</v>
      </c>
      <c r="C290" s="7" t="s">
        <v>13</v>
      </c>
      <c r="D290" s="7">
        <v>239201</v>
      </c>
      <c r="E290" s="31" t="s">
        <v>291</v>
      </c>
      <c r="F290" s="8" t="s">
        <v>14</v>
      </c>
      <c r="G290" s="9">
        <v>59.48</v>
      </c>
      <c r="H290" s="9">
        <f t="shared" si="3"/>
        <v>356.88</v>
      </c>
      <c r="I290" s="8">
        <v>6</v>
      </c>
    </row>
    <row r="291" spans="1:9" ht="15.75" x14ac:dyDescent="0.25">
      <c r="A291" s="6">
        <v>44326</v>
      </c>
      <c r="B291" s="6">
        <v>44293</v>
      </c>
      <c r="C291" s="7" t="s">
        <v>13</v>
      </c>
      <c r="D291" s="7">
        <v>239201</v>
      </c>
      <c r="E291" s="31" t="s">
        <v>293</v>
      </c>
      <c r="F291" s="8" t="s">
        <v>14</v>
      </c>
      <c r="G291" s="9">
        <v>4937.78</v>
      </c>
      <c r="H291" s="9">
        <f t="shared" si="3"/>
        <v>9875.56</v>
      </c>
      <c r="I291" s="8">
        <v>2</v>
      </c>
    </row>
    <row r="292" spans="1:9" ht="15.75" x14ac:dyDescent="0.25">
      <c r="A292" s="6">
        <v>44326</v>
      </c>
      <c r="B292" s="6">
        <v>44293</v>
      </c>
      <c r="C292" s="7" t="s">
        <v>13</v>
      </c>
      <c r="D292" s="7">
        <v>239201</v>
      </c>
      <c r="E292" s="31" t="s">
        <v>294</v>
      </c>
      <c r="F292" s="8" t="s">
        <v>14</v>
      </c>
      <c r="G292" s="9">
        <v>4937.78</v>
      </c>
      <c r="H292" s="9">
        <f t="shared" si="3"/>
        <v>9875.56</v>
      </c>
      <c r="I292" s="8">
        <v>2</v>
      </c>
    </row>
    <row r="293" spans="1:9" ht="15.75" x14ac:dyDescent="0.25">
      <c r="A293" s="6">
        <v>44326</v>
      </c>
      <c r="B293" s="6">
        <v>44293</v>
      </c>
      <c r="C293" s="7" t="s">
        <v>13</v>
      </c>
      <c r="D293" s="7">
        <v>239201</v>
      </c>
      <c r="E293" s="32" t="s">
        <v>295</v>
      </c>
      <c r="F293" s="8" t="s">
        <v>14</v>
      </c>
      <c r="G293" s="9">
        <v>5615.05</v>
      </c>
      <c r="H293" s="9">
        <f t="shared" si="3"/>
        <v>11230.1</v>
      </c>
      <c r="I293" s="8">
        <v>2</v>
      </c>
    </row>
    <row r="294" spans="1:9" ht="15.75" x14ac:dyDescent="0.25">
      <c r="A294" s="6">
        <v>44326</v>
      </c>
      <c r="B294" s="6">
        <v>44293</v>
      </c>
      <c r="C294" s="7" t="s">
        <v>13</v>
      </c>
      <c r="D294" s="7">
        <v>239201</v>
      </c>
      <c r="E294" s="32" t="s">
        <v>296</v>
      </c>
      <c r="F294" s="8" t="s">
        <v>14</v>
      </c>
      <c r="G294" s="9">
        <v>4776.37</v>
      </c>
      <c r="H294" s="9">
        <f t="shared" si="3"/>
        <v>9552.74</v>
      </c>
      <c r="I294" s="8">
        <v>2</v>
      </c>
    </row>
    <row r="295" spans="1:9" ht="15.75" x14ac:dyDescent="0.25">
      <c r="A295" s="6">
        <v>44313</v>
      </c>
      <c r="B295" s="6">
        <v>44312</v>
      </c>
      <c r="C295" s="7" t="s">
        <v>13</v>
      </c>
      <c r="D295" s="7">
        <v>239904</v>
      </c>
      <c r="E295" s="39" t="s">
        <v>297</v>
      </c>
      <c r="F295" s="8" t="s">
        <v>14</v>
      </c>
      <c r="G295" s="9">
        <v>578.20000000000005</v>
      </c>
      <c r="H295" s="9">
        <f t="shared" si="3"/>
        <v>4625.6000000000004</v>
      </c>
      <c r="I295" s="8">
        <v>8</v>
      </c>
    </row>
    <row r="296" spans="1:9" ht="15.75" x14ac:dyDescent="0.25">
      <c r="A296" s="6">
        <v>44313</v>
      </c>
      <c r="B296" s="6">
        <v>44312</v>
      </c>
      <c r="C296" s="7" t="s">
        <v>13</v>
      </c>
      <c r="D296" s="7">
        <v>239904</v>
      </c>
      <c r="E296" s="39" t="s">
        <v>298</v>
      </c>
      <c r="F296" s="8" t="s">
        <v>14</v>
      </c>
      <c r="G296" s="9">
        <v>1168.2</v>
      </c>
      <c r="H296" s="9">
        <f t="shared" si="3"/>
        <v>12850.2</v>
      </c>
      <c r="I296" s="8">
        <v>11</v>
      </c>
    </row>
    <row r="297" spans="1:9" ht="15.75" x14ac:dyDescent="0.25">
      <c r="A297" s="6">
        <v>44313</v>
      </c>
      <c r="B297" s="6">
        <v>44312</v>
      </c>
      <c r="C297" s="7" t="s">
        <v>13</v>
      </c>
      <c r="D297" s="7">
        <v>239904</v>
      </c>
      <c r="E297" s="39" t="s">
        <v>299</v>
      </c>
      <c r="F297" s="8" t="s">
        <v>14</v>
      </c>
      <c r="G297" s="9">
        <v>365.8</v>
      </c>
      <c r="H297" s="9">
        <f t="shared" si="3"/>
        <v>71696.800000000003</v>
      </c>
      <c r="I297" s="8">
        <v>196</v>
      </c>
    </row>
    <row r="298" spans="1:9" ht="15.75" x14ac:dyDescent="0.25">
      <c r="A298" s="6">
        <v>44302</v>
      </c>
      <c r="B298" s="6">
        <v>44286</v>
      </c>
      <c r="C298" s="7" t="s">
        <v>13</v>
      </c>
      <c r="D298" s="7">
        <v>233201</v>
      </c>
      <c r="E298" s="31" t="s">
        <v>300</v>
      </c>
      <c r="F298" s="8" t="s">
        <v>14</v>
      </c>
      <c r="G298" s="9">
        <v>1770</v>
      </c>
      <c r="H298" s="9">
        <f t="shared" si="3"/>
        <v>1770</v>
      </c>
      <c r="I298" s="8">
        <v>1</v>
      </c>
    </row>
    <row r="299" spans="1:9" ht="15.75" x14ac:dyDescent="0.25">
      <c r="A299" s="6">
        <v>44295</v>
      </c>
      <c r="B299" s="6">
        <v>44286</v>
      </c>
      <c r="C299" s="7" t="s">
        <v>13</v>
      </c>
      <c r="D299" s="7">
        <v>235501</v>
      </c>
      <c r="E299" s="32" t="s">
        <v>301</v>
      </c>
      <c r="F299" s="8" t="s">
        <v>14</v>
      </c>
      <c r="G299" s="9">
        <v>249.52</v>
      </c>
      <c r="H299" s="9">
        <f t="shared" si="3"/>
        <v>748.56000000000006</v>
      </c>
      <c r="I299" s="8">
        <v>3</v>
      </c>
    </row>
    <row r="300" spans="1:9" ht="15.75" x14ac:dyDescent="0.25">
      <c r="A300" s="6">
        <v>44295</v>
      </c>
      <c r="B300" s="6">
        <v>44286</v>
      </c>
      <c r="C300" s="7" t="s">
        <v>13</v>
      </c>
      <c r="D300" s="7">
        <v>233301</v>
      </c>
      <c r="E300" s="31" t="s">
        <v>302</v>
      </c>
      <c r="F300" s="8" t="s">
        <v>14</v>
      </c>
      <c r="G300" s="9">
        <v>425.98</v>
      </c>
      <c r="H300" s="9">
        <f t="shared" si="3"/>
        <v>3407.84</v>
      </c>
      <c r="I300" s="8">
        <v>8</v>
      </c>
    </row>
    <row r="301" spans="1:9" ht="15.75" x14ac:dyDescent="0.25">
      <c r="A301" s="6">
        <v>44292</v>
      </c>
      <c r="B301" s="6">
        <v>44277</v>
      </c>
      <c r="C301" s="7" t="s">
        <v>13</v>
      </c>
      <c r="D301" s="7">
        <v>237105</v>
      </c>
      <c r="E301" s="32" t="s">
        <v>303</v>
      </c>
      <c r="F301" s="8" t="s">
        <v>14</v>
      </c>
      <c r="G301" s="9">
        <v>241.9</v>
      </c>
      <c r="H301" s="9">
        <f t="shared" si="3"/>
        <v>2902.8</v>
      </c>
      <c r="I301" s="8">
        <v>12</v>
      </c>
    </row>
    <row r="302" spans="1:9" ht="15.75" x14ac:dyDescent="0.25">
      <c r="A302" s="6">
        <v>44292</v>
      </c>
      <c r="B302" s="6">
        <v>44277</v>
      </c>
      <c r="C302" s="7" t="s">
        <v>13</v>
      </c>
      <c r="D302" s="7">
        <v>237105</v>
      </c>
      <c r="E302" s="32" t="s">
        <v>304</v>
      </c>
      <c r="F302" s="8" t="s">
        <v>14</v>
      </c>
      <c r="G302" s="9">
        <v>233.64</v>
      </c>
      <c r="H302" s="9">
        <f t="shared" si="3"/>
        <v>2336.3999999999996</v>
      </c>
      <c r="I302" s="8">
        <v>10</v>
      </c>
    </row>
    <row r="303" spans="1:9" ht="15.75" x14ac:dyDescent="0.25">
      <c r="A303" s="6">
        <v>44281</v>
      </c>
      <c r="B303" s="6">
        <v>44278</v>
      </c>
      <c r="C303" s="7" t="s">
        <v>13</v>
      </c>
      <c r="D303" s="7">
        <v>235501</v>
      </c>
      <c r="E303" s="32" t="s">
        <v>305</v>
      </c>
      <c r="F303" s="8" t="s">
        <v>14</v>
      </c>
      <c r="G303" s="9">
        <v>1003</v>
      </c>
      <c r="H303" s="9">
        <f t="shared" si="3"/>
        <v>4012</v>
      </c>
      <c r="I303" s="8">
        <v>4</v>
      </c>
    </row>
    <row r="304" spans="1:9" ht="15.75" x14ac:dyDescent="0.25">
      <c r="A304" s="6">
        <v>44281</v>
      </c>
      <c r="B304" s="6">
        <v>44278</v>
      </c>
      <c r="C304" s="7" t="s">
        <v>13</v>
      </c>
      <c r="D304" s="7">
        <v>235501</v>
      </c>
      <c r="E304" s="32" t="s">
        <v>306</v>
      </c>
      <c r="F304" s="8" t="s">
        <v>14</v>
      </c>
      <c r="G304" s="9">
        <v>72.569999999999993</v>
      </c>
      <c r="H304" s="9">
        <f t="shared" si="3"/>
        <v>217.70999999999998</v>
      </c>
      <c r="I304" s="8">
        <v>3</v>
      </c>
    </row>
    <row r="305" spans="1:9" ht="15.75" x14ac:dyDescent="0.25">
      <c r="A305" s="6">
        <v>44235</v>
      </c>
      <c r="B305" s="6">
        <v>44179</v>
      </c>
      <c r="C305" s="7" t="s">
        <v>13</v>
      </c>
      <c r="D305" s="7">
        <v>239201</v>
      </c>
      <c r="E305" s="31" t="s">
        <v>307</v>
      </c>
      <c r="F305" s="8" t="s">
        <v>14</v>
      </c>
      <c r="G305" s="9">
        <v>22347.279999999999</v>
      </c>
      <c r="H305" s="9">
        <f t="shared" si="3"/>
        <v>22347.279999999999</v>
      </c>
      <c r="I305" s="8">
        <v>1</v>
      </c>
    </row>
    <row r="306" spans="1:9" ht="15.75" x14ac:dyDescent="0.25">
      <c r="A306" s="6">
        <v>44229</v>
      </c>
      <c r="B306" s="6">
        <v>44158</v>
      </c>
      <c r="C306" s="7" t="s">
        <v>13</v>
      </c>
      <c r="D306" s="7">
        <v>239201</v>
      </c>
      <c r="E306" s="32" t="s">
        <v>308</v>
      </c>
      <c r="F306" s="8" t="s">
        <v>14</v>
      </c>
      <c r="G306" s="9">
        <v>4562.76</v>
      </c>
      <c r="H306" s="9">
        <f t="shared" si="3"/>
        <v>18251.04</v>
      </c>
      <c r="I306" s="8">
        <v>4</v>
      </c>
    </row>
    <row r="307" spans="1:9" ht="15.75" x14ac:dyDescent="0.25">
      <c r="A307" s="6">
        <v>44188</v>
      </c>
      <c r="B307" s="6">
        <v>44172</v>
      </c>
      <c r="C307" s="7" t="s">
        <v>13</v>
      </c>
      <c r="D307" s="7">
        <v>231401</v>
      </c>
      <c r="E307" s="32" t="s">
        <v>309</v>
      </c>
      <c r="F307" s="8" t="s">
        <v>14</v>
      </c>
      <c r="G307" s="9">
        <v>82.6</v>
      </c>
      <c r="H307" s="9">
        <f t="shared" si="3"/>
        <v>330.4</v>
      </c>
      <c r="I307" s="8">
        <v>4</v>
      </c>
    </row>
    <row r="308" spans="1:9" ht="15.75" x14ac:dyDescent="0.25">
      <c r="A308" s="6">
        <v>44188</v>
      </c>
      <c r="B308" s="6">
        <v>44172</v>
      </c>
      <c r="C308" s="7" t="s">
        <v>13</v>
      </c>
      <c r="D308" s="7">
        <v>231401</v>
      </c>
      <c r="E308" s="32" t="s">
        <v>310</v>
      </c>
      <c r="F308" s="8" t="s">
        <v>14</v>
      </c>
      <c r="G308" s="9">
        <v>291.45999999999998</v>
      </c>
      <c r="H308" s="9">
        <f t="shared" si="3"/>
        <v>3206.06</v>
      </c>
      <c r="I308" s="8">
        <v>11</v>
      </c>
    </row>
    <row r="309" spans="1:9" ht="15.75" x14ac:dyDescent="0.25">
      <c r="A309" s="6">
        <v>44188</v>
      </c>
      <c r="B309" s="6">
        <v>44172</v>
      </c>
      <c r="C309" s="7" t="s">
        <v>13</v>
      </c>
      <c r="D309" s="7">
        <v>239901</v>
      </c>
      <c r="E309" s="32" t="s">
        <v>311</v>
      </c>
      <c r="F309" s="8" t="s">
        <v>14</v>
      </c>
      <c r="G309" s="9">
        <v>96.64</v>
      </c>
      <c r="H309" s="9">
        <f t="shared" si="3"/>
        <v>193.28</v>
      </c>
      <c r="I309" s="8">
        <v>2</v>
      </c>
    </row>
    <row r="310" spans="1:9" ht="15.75" x14ac:dyDescent="0.25">
      <c r="A310" s="6">
        <v>44188</v>
      </c>
      <c r="B310" s="6">
        <v>44172</v>
      </c>
      <c r="C310" s="7" t="s">
        <v>13</v>
      </c>
      <c r="D310" s="7">
        <v>239901</v>
      </c>
      <c r="E310" s="32" t="s">
        <v>312</v>
      </c>
      <c r="F310" s="8" t="s">
        <v>14</v>
      </c>
      <c r="G310" s="9">
        <v>344.56</v>
      </c>
      <c r="H310" s="9">
        <f t="shared" si="3"/>
        <v>1033.68</v>
      </c>
      <c r="I310" s="8">
        <v>3</v>
      </c>
    </row>
    <row r="311" spans="1:9" ht="15.75" x14ac:dyDescent="0.25">
      <c r="A311" s="6">
        <v>44188</v>
      </c>
      <c r="B311" s="6">
        <v>44172</v>
      </c>
      <c r="C311" s="7" t="s">
        <v>13</v>
      </c>
      <c r="D311" s="7">
        <v>231301</v>
      </c>
      <c r="E311" s="32" t="s">
        <v>313</v>
      </c>
      <c r="F311" s="8" t="s">
        <v>14</v>
      </c>
      <c r="G311" s="9">
        <v>118</v>
      </c>
      <c r="H311" s="9">
        <f t="shared" si="3"/>
        <v>118</v>
      </c>
      <c r="I311" s="8">
        <v>1</v>
      </c>
    </row>
    <row r="312" spans="1:9" ht="15.75" x14ac:dyDescent="0.25">
      <c r="A312" s="6">
        <v>44182</v>
      </c>
      <c r="B312" s="6">
        <v>44179</v>
      </c>
      <c r="C312" s="7" t="s">
        <v>13</v>
      </c>
      <c r="D312" s="7">
        <v>233201</v>
      </c>
      <c r="E312" s="32" t="s">
        <v>314</v>
      </c>
      <c r="F312" s="8" t="s">
        <v>315</v>
      </c>
      <c r="G312" s="9">
        <v>365</v>
      </c>
      <c r="H312" s="9">
        <f t="shared" si="3"/>
        <v>365</v>
      </c>
      <c r="I312" s="8">
        <v>1</v>
      </c>
    </row>
    <row r="313" spans="1:9" ht="15.75" x14ac:dyDescent="0.25">
      <c r="A313" s="6">
        <v>44180</v>
      </c>
      <c r="B313" s="6">
        <v>44179</v>
      </c>
      <c r="C313" s="7" t="s">
        <v>13</v>
      </c>
      <c r="D313" s="7">
        <v>239201</v>
      </c>
      <c r="E313" s="32" t="s">
        <v>316</v>
      </c>
      <c r="F313" s="8" t="s">
        <v>14</v>
      </c>
      <c r="G313" s="9">
        <v>16114.08</v>
      </c>
      <c r="H313" s="9">
        <f t="shared" si="3"/>
        <v>32228.16</v>
      </c>
      <c r="I313" s="8">
        <v>2</v>
      </c>
    </row>
    <row r="314" spans="1:9" ht="15.75" x14ac:dyDescent="0.25">
      <c r="A314" s="6">
        <v>44167</v>
      </c>
      <c r="B314" s="6">
        <v>44139</v>
      </c>
      <c r="C314" s="7" t="s">
        <v>13</v>
      </c>
      <c r="D314" s="7">
        <v>239201</v>
      </c>
      <c r="E314" s="32" t="s">
        <v>317</v>
      </c>
      <c r="F314" s="8" t="s">
        <v>14</v>
      </c>
      <c r="G314" s="9">
        <v>2725.8</v>
      </c>
      <c r="H314" s="9">
        <f t="shared" si="3"/>
        <v>2725.8</v>
      </c>
      <c r="I314" s="8">
        <v>1</v>
      </c>
    </row>
    <row r="315" spans="1:9" ht="15.75" x14ac:dyDescent="0.25">
      <c r="A315" s="6">
        <v>44167</v>
      </c>
      <c r="B315" s="6">
        <v>44139</v>
      </c>
      <c r="C315" s="7" t="s">
        <v>13</v>
      </c>
      <c r="D315" s="7">
        <v>239201</v>
      </c>
      <c r="E315" s="32" t="s">
        <v>318</v>
      </c>
      <c r="F315" s="8" t="s">
        <v>14</v>
      </c>
      <c r="G315" s="9">
        <v>38.5</v>
      </c>
      <c r="H315" s="9">
        <f t="shared" si="3"/>
        <v>192.5</v>
      </c>
      <c r="I315" s="8">
        <v>5</v>
      </c>
    </row>
    <row r="316" spans="1:9" ht="15.75" x14ac:dyDescent="0.25">
      <c r="A316" s="6">
        <v>44123</v>
      </c>
      <c r="B316" s="6">
        <v>44111</v>
      </c>
      <c r="C316" s="7" t="s">
        <v>13</v>
      </c>
      <c r="D316" s="7">
        <v>235501</v>
      </c>
      <c r="E316" s="31" t="s">
        <v>319</v>
      </c>
      <c r="F316" s="8" t="s">
        <v>286</v>
      </c>
      <c r="G316" s="9">
        <v>110.63</v>
      </c>
      <c r="H316" s="9">
        <f t="shared" si="3"/>
        <v>5310.24</v>
      </c>
      <c r="I316" s="8">
        <v>48</v>
      </c>
    </row>
    <row r="317" spans="1:9" ht="15.75" x14ac:dyDescent="0.25">
      <c r="A317" s="6">
        <v>44055</v>
      </c>
      <c r="B317" s="6">
        <v>44034</v>
      </c>
      <c r="C317" s="7" t="s">
        <v>13</v>
      </c>
      <c r="D317" s="7">
        <v>239201</v>
      </c>
      <c r="E317" s="32" t="s">
        <v>320</v>
      </c>
      <c r="F317" s="8" t="s">
        <v>14</v>
      </c>
      <c r="G317" s="9">
        <v>464.92</v>
      </c>
      <c r="H317" s="9">
        <f t="shared" si="3"/>
        <v>929.84</v>
      </c>
      <c r="I317" s="8">
        <v>2</v>
      </c>
    </row>
    <row r="318" spans="1:9" ht="15.75" x14ac:dyDescent="0.25">
      <c r="A318" s="6">
        <v>44055</v>
      </c>
      <c r="B318" s="6">
        <v>44034</v>
      </c>
      <c r="C318" s="7" t="s">
        <v>13</v>
      </c>
      <c r="D318" s="7">
        <v>233101</v>
      </c>
      <c r="E318" s="35" t="s">
        <v>321</v>
      </c>
      <c r="F318" s="8" t="s">
        <v>14</v>
      </c>
      <c r="G318" s="36">
        <v>557.54999999999995</v>
      </c>
      <c r="H318" s="9">
        <f t="shared" si="3"/>
        <v>2230.1999999999998</v>
      </c>
      <c r="I318" s="15">
        <v>4</v>
      </c>
    </row>
    <row r="319" spans="1:9" ht="15.75" x14ac:dyDescent="0.25">
      <c r="A319" s="17">
        <v>44056</v>
      </c>
      <c r="B319" s="6">
        <v>43825</v>
      </c>
      <c r="C319" s="7" t="s">
        <v>13</v>
      </c>
      <c r="D319" s="7">
        <v>232301</v>
      </c>
      <c r="E319" s="31" t="s">
        <v>322</v>
      </c>
      <c r="F319" s="8" t="s">
        <v>14</v>
      </c>
      <c r="G319" s="16">
        <v>1947</v>
      </c>
      <c r="H319" s="9">
        <f t="shared" si="3"/>
        <v>7788</v>
      </c>
      <c r="I319" s="8">
        <v>4</v>
      </c>
    </row>
    <row r="320" spans="1:9" ht="15.75" x14ac:dyDescent="0.25">
      <c r="A320" s="6">
        <v>44053</v>
      </c>
      <c r="B320" s="6">
        <v>44048</v>
      </c>
      <c r="C320" s="7" t="s">
        <v>13</v>
      </c>
      <c r="D320" s="7">
        <v>239101</v>
      </c>
      <c r="E320" s="31" t="s">
        <v>323</v>
      </c>
      <c r="F320" s="8" t="s">
        <v>30</v>
      </c>
      <c r="G320" s="9">
        <v>944</v>
      </c>
      <c r="H320" s="9">
        <f t="shared" si="3"/>
        <v>11328</v>
      </c>
      <c r="I320" s="8">
        <v>12</v>
      </c>
    </row>
    <row r="321" spans="1:9" ht="15.75" x14ac:dyDescent="0.25">
      <c r="A321" s="6">
        <v>44027</v>
      </c>
      <c r="B321" s="6">
        <v>44012</v>
      </c>
      <c r="C321" s="7" t="s">
        <v>13</v>
      </c>
      <c r="D321" s="7">
        <v>233301</v>
      </c>
      <c r="E321" s="31" t="s">
        <v>324</v>
      </c>
      <c r="F321" s="8" t="s">
        <v>14</v>
      </c>
      <c r="G321" s="9">
        <v>115.64</v>
      </c>
      <c r="H321" s="9">
        <f t="shared" si="3"/>
        <v>25903.360000000001</v>
      </c>
      <c r="I321" s="8">
        <v>224</v>
      </c>
    </row>
    <row r="322" spans="1:9" ht="15.75" x14ac:dyDescent="0.25">
      <c r="A322" s="6">
        <v>44027</v>
      </c>
      <c r="B322" s="6">
        <v>44020</v>
      </c>
      <c r="C322" s="7" t="s">
        <v>13</v>
      </c>
      <c r="D322" s="7">
        <v>239601</v>
      </c>
      <c r="E322" s="31" t="s">
        <v>325</v>
      </c>
      <c r="F322" s="8" t="s">
        <v>14</v>
      </c>
      <c r="G322" s="9">
        <v>94.35</v>
      </c>
      <c r="H322" s="9">
        <f t="shared" si="3"/>
        <v>18020.849999999999</v>
      </c>
      <c r="I322" s="8">
        <v>191</v>
      </c>
    </row>
    <row r="323" spans="1:9" ht="15.75" x14ac:dyDescent="0.25">
      <c r="A323" s="6">
        <v>43879</v>
      </c>
      <c r="B323" s="6">
        <v>43815</v>
      </c>
      <c r="C323" s="7" t="s">
        <v>13</v>
      </c>
      <c r="D323" s="7">
        <v>233201</v>
      </c>
      <c r="E323" s="40" t="s">
        <v>326</v>
      </c>
      <c r="F323" s="8" t="s">
        <v>14</v>
      </c>
      <c r="G323" s="16">
        <v>1298</v>
      </c>
      <c r="H323" s="9">
        <f t="shared" si="3"/>
        <v>175230</v>
      </c>
      <c r="I323" s="8">
        <v>135</v>
      </c>
    </row>
    <row r="324" spans="1:9" ht="15.75" x14ac:dyDescent="0.25">
      <c r="A324" s="6">
        <v>43859</v>
      </c>
      <c r="B324" s="6">
        <v>43829</v>
      </c>
      <c r="C324" s="7" t="s">
        <v>13</v>
      </c>
      <c r="D324" s="7">
        <v>239201</v>
      </c>
      <c r="E324" s="31" t="s">
        <v>327</v>
      </c>
      <c r="F324" s="8" t="s">
        <v>14</v>
      </c>
      <c r="G324" s="9">
        <v>708</v>
      </c>
      <c r="H324" s="9">
        <f t="shared" si="3"/>
        <v>8496</v>
      </c>
      <c r="I324" s="8">
        <v>12</v>
      </c>
    </row>
    <row r="325" spans="1:9" ht="15.75" x14ac:dyDescent="0.25">
      <c r="A325" s="6">
        <v>43839</v>
      </c>
      <c r="B325" s="6">
        <v>43826</v>
      </c>
      <c r="C325" s="7" t="s">
        <v>13</v>
      </c>
      <c r="D325" s="7">
        <v>239201</v>
      </c>
      <c r="E325" s="31" t="s">
        <v>328</v>
      </c>
      <c r="F325" s="8" t="s">
        <v>14</v>
      </c>
      <c r="G325" s="9">
        <v>8895.68</v>
      </c>
      <c r="H325" s="9">
        <f t="shared" si="3"/>
        <v>8895.68</v>
      </c>
      <c r="I325" s="10">
        <v>1</v>
      </c>
    </row>
    <row r="326" spans="1:9" ht="15.75" x14ac:dyDescent="0.25">
      <c r="A326" s="6">
        <v>43838</v>
      </c>
      <c r="B326" s="6">
        <v>43817</v>
      </c>
      <c r="C326" s="7" t="s">
        <v>13</v>
      </c>
      <c r="D326" s="7">
        <v>235501</v>
      </c>
      <c r="E326" s="31" t="s">
        <v>329</v>
      </c>
      <c r="F326" s="8" t="s">
        <v>59</v>
      </c>
      <c r="G326" s="11">
        <v>73.42</v>
      </c>
      <c r="H326" s="9">
        <f t="shared" si="3"/>
        <v>8663.56</v>
      </c>
      <c r="I326" s="8">
        <v>118</v>
      </c>
    </row>
    <row r="327" spans="1:9" ht="15.75" x14ac:dyDescent="0.25">
      <c r="A327" s="6">
        <v>43832</v>
      </c>
      <c r="B327" s="6">
        <v>43826</v>
      </c>
      <c r="C327" s="7" t="s">
        <v>13</v>
      </c>
      <c r="D327" s="7">
        <v>239201</v>
      </c>
      <c r="E327" s="31" t="s">
        <v>330</v>
      </c>
      <c r="F327" s="8" t="s">
        <v>14</v>
      </c>
      <c r="G327" s="9">
        <v>15168.75</v>
      </c>
      <c r="H327" s="9">
        <f t="shared" si="3"/>
        <v>15168.75</v>
      </c>
      <c r="I327" s="8">
        <v>1</v>
      </c>
    </row>
    <row r="328" spans="1:9" ht="15.75" x14ac:dyDescent="0.25">
      <c r="A328" s="6">
        <v>43826</v>
      </c>
      <c r="B328" s="6">
        <v>43797</v>
      </c>
      <c r="C328" s="7" t="s">
        <v>13</v>
      </c>
      <c r="D328" s="7">
        <v>239201</v>
      </c>
      <c r="E328" s="32" t="s">
        <v>331</v>
      </c>
      <c r="F328" s="8" t="s">
        <v>14</v>
      </c>
      <c r="G328" s="9">
        <v>660.8</v>
      </c>
      <c r="H328" s="9">
        <f t="shared" si="3"/>
        <v>2643.2</v>
      </c>
      <c r="I328" s="8">
        <v>4</v>
      </c>
    </row>
    <row r="329" spans="1:9" ht="15.75" x14ac:dyDescent="0.25">
      <c r="A329" s="6">
        <v>43826</v>
      </c>
      <c r="B329" s="6">
        <v>43797</v>
      </c>
      <c r="C329" s="7" t="s">
        <v>13</v>
      </c>
      <c r="D329" s="7">
        <v>239201</v>
      </c>
      <c r="E329" s="31" t="s">
        <v>332</v>
      </c>
      <c r="F329" s="8" t="s">
        <v>14</v>
      </c>
      <c r="G329" s="11">
        <v>8.5399999999999991</v>
      </c>
      <c r="H329" s="9">
        <f t="shared" si="3"/>
        <v>1144.3599999999999</v>
      </c>
      <c r="I329" s="8">
        <v>134</v>
      </c>
    </row>
    <row r="330" spans="1:9" ht="15.75" x14ac:dyDescent="0.25">
      <c r="A330" s="6">
        <v>43826</v>
      </c>
      <c r="B330" s="6">
        <v>43797</v>
      </c>
      <c r="C330" s="7" t="s">
        <v>13</v>
      </c>
      <c r="D330" s="7">
        <v>233201</v>
      </c>
      <c r="E330" s="32" t="s">
        <v>333</v>
      </c>
      <c r="F330" s="8" t="s">
        <v>14</v>
      </c>
      <c r="G330" s="9">
        <v>64.47</v>
      </c>
      <c r="H330" s="9">
        <f t="shared" si="3"/>
        <v>27851.040000000001</v>
      </c>
      <c r="I330" s="8">
        <v>432</v>
      </c>
    </row>
    <row r="331" spans="1:9" ht="15.75" x14ac:dyDescent="0.25">
      <c r="A331" s="6">
        <v>43822</v>
      </c>
      <c r="B331" s="6">
        <v>43811</v>
      </c>
      <c r="C331" s="7" t="s">
        <v>13</v>
      </c>
      <c r="D331" s="7">
        <v>239101</v>
      </c>
      <c r="E331" s="32" t="s">
        <v>334</v>
      </c>
      <c r="F331" s="8" t="s">
        <v>14</v>
      </c>
      <c r="G331" s="9">
        <v>419.45</v>
      </c>
      <c r="H331" s="9">
        <f t="shared" si="3"/>
        <v>419.45</v>
      </c>
      <c r="I331" s="10">
        <v>1</v>
      </c>
    </row>
    <row r="332" spans="1:9" ht="15.75" x14ac:dyDescent="0.25">
      <c r="A332" s="6">
        <v>43822</v>
      </c>
      <c r="B332" s="6">
        <v>43811</v>
      </c>
      <c r="C332" s="7" t="s">
        <v>13</v>
      </c>
      <c r="D332" s="7">
        <v>239101</v>
      </c>
      <c r="E332" s="32" t="s">
        <v>335</v>
      </c>
      <c r="F332" s="8" t="s">
        <v>14</v>
      </c>
      <c r="G332" s="9">
        <v>213.01</v>
      </c>
      <c r="H332" s="9">
        <f t="shared" si="3"/>
        <v>426.02</v>
      </c>
      <c r="I332" s="10">
        <v>2</v>
      </c>
    </row>
    <row r="333" spans="1:9" ht="15.75" x14ac:dyDescent="0.25">
      <c r="A333" s="6">
        <v>43822</v>
      </c>
      <c r="B333" s="6">
        <v>43811</v>
      </c>
      <c r="C333" s="7" t="s">
        <v>13</v>
      </c>
      <c r="D333" s="7">
        <v>235401</v>
      </c>
      <c r="E333" s="32" t="s">
        <v>336</v>
      </c>
      <c r="F333" s="8" t="s">
        <v>14</v>
      </c>
      <c r="G333" s="9">
        <v>53.1</v>
      </c>
      <c r="H333" s="9">
        <f t="shared" si="3"/>
        <v>477.90000000000003</v>
      </c>
      <c r="I333" s="10">
        <v>9</v>
      </c>
    </row>
    <row r="334" spans="1:9" ht="15.75" x14ac:dyDescent="0.25">
      <c r="A334" s="6">
        <v>43809</v>
      </c>
      <c r="B334" s="6">
        <v>43797</v>
      </c>
      <c r="C334" s="7" t="s">
        <v>13</v>
      </c>
      <c r="D334" s="7">
        <v>239201</v>
      </c>
      <c r="E334" s="32" t="s">
        <v>337</v>
      </c>
      <c r="F334" s="8" t="s">
        <v>14</v>
      </c>
      <c r="G334" s="9">
        <v>20.059999999999999</v>
      </c>
      <c r="H334" s="9">
        <f t="shared" si="3"/>
        <v>220.66</v>
      </c>
      <c r="I334" s="8">
        <v>11</v>
      </c>
    </row>
    <row r="335" spans="1:9" ht="15.75" x14ac:dyDescent="0.25">
      <c r="A335" s="6">
        <v>43797</v>
      </c>
      <c r="B335" s="6">
        <v>43791</v>
      </c>
      <c r="C335" s="7" t="s">
        <v>13</v>
      </c>
      <c r="D335" s="7">
        <v>239201</v>
      </c>
      <c r="E335" s="32" t="s">
        <v>338</v>
      </c>
      <c r="F335" s="8" t="s">
        <v>14</v>
      </c>
      <c r="G335" s="9">
        <v>103.84</v>
      </c>
      <c r="H335" s="9">
        <f t="shared" si="3"/>
        <v>10903.2</v>
      </c>
      <c r="I335" s="8">
        <v>105</v>
      </c>
    </row>
    <row r="336" spans="1:9" ht="15.75" x14ac:dyDescent="0.25">
      <c r="A336" s="6">
        <v>43797</v>
      </c>
      <c r="B336" s="6">
        <v>43791</v>
      </c>
      <c r="C336" s="7" t="s">
        <v>13</v>
      </c>
      <c r="D336" s="7">
        <v>232201</v>
      </c>
      <c r="E336" s="32" t="s">
        <v>339</v>
      </c>
      <c r="F336" s="8" t="s">
        <v>14</v>
      </c>
      <c r="G336" s="9">
        <v>103.84</v>
      </c>
      <c r="H336" s="9">
        <f t="shared" si="3"/>
        <v>21183.360000000001</v>
      </c>
      <c r="I336" s="8">
        <v>204</v>
      </c>
    </row>
    <row r="337" spans="1:9" ht="15.75" x14ac:dyDescent="0.25">
      <c r="A337" s="6">
        <v>43754</v>
      </c>
      <c r="B337" s="6">
        <v>43752</v>
      </c>
      <c r="C337" s="7" t="s">
        <v>13</v>
      </c>
      <c r="D337" s="7">
        <v>233201</v>
      </c>
      <c r="E337" s="31" t="s">
        <v>340</v>
      </c>
      <c r="F337" s="8" t="s">
        <v>14</v>
      </c>
      <c r="G337" s="9">
        <v>4.08</v>
      </c>
      <c r="H337" s="9">
        <f t="shared" si="3"/>
        <v>322.32</v>
      </c>
      <c r="I337" s="8">
        <v>79</v>
      </c>
    </row>
    <row r="338" spans="1:9" ht="15.75" x14ac:dyDescent="0.25">
      <c r="A338" s="6">
        <v>43741</v>
      </c>
      <c r="B338" s="6">
        <v>43733</v>
      </c>
      <c r="C338" s="7" t="s">
        <v>13</v>
      </c>
      <c r="D338" s="7">
        <v>239201</v>
      </c>
      <c r="E338" s="31" t="s">
        <v>341</v>
      </c>
      <c r="F338" s="8" t="s">
        <v>14</v>
      </c>
      <c r="G338" s="9">
        <v>19.47</v>
      </c>
      <c r="H338" s="9">
        <f t="shared" si="3"/>
        <v>4088.7</v>
      </c>
      <c r="I338" s="8">
        <v>210</v>
      </c>
    </row>
    <row r="339" spans="1:9" ht="15.75" x14ac:dyDescent="0.25">
      <c r="A339" s="6">
        <v>43714</v>
      </c>
      <c r="B339" s="6">
        <v>43710</v>
      </c>
      <c r="C339" s="7" t="s">
        <v>13</v>
      </c>
      <c r="D339" s="7">
        <v>233201</v>
      </c>
      <c r="E339" s="31" t="s">
        <v>342</v>
      </c>
      <c r="F339" s="8" t="s">
        <v>14</v>
      </c>
      <c r="G339" s="9">
        <v>1652</v>
      </c>
      <c r="H339" s="9">
        <f t="shared" si="3"/>
        <v>1652</v>
      </c>
      <c r="I339" s="8">
        <v>1</v>
      </c>
    </row>
    <row r="340" spans="1:9" ht="15.75" x14ac:dyDescent="0.25">
      <c r="A340" s="6">
        <v>43662</v>
      </c>
      <c r="B340" s="6">
        <v>43656</v>
      </c>
      <c r="C340" s="7" t="s">
        <v>13</v>
      </c>
      <c r="D340" s="7">
        <v>239101</v>
      </c>
      <c r="E340" s="31" t="s">
        <v>343</v>
      </c>
      <c r="F340" s="8" t="s">
        <v>30</v>
      </c>
      <c r="G340" s="9">
        <v>1325.14</v>
      </c>
      <c r="H340" s="9">
        <f t="shared" si="3"/>
        <v>1325.14</v>
      </c>
      <c r="I340" s="8">
        <v>1</v>
      </c>
    </row>
    <row r="341" spans="1:9" ht="15.75" x14ac:dyDescent="0.25">
      <c r="A341" s="6">
        <v>43662</v>
      </c>
      <c r="B341" s="6">
        <v>43656</v>
      </c>
      <c r="C341" s="7" t="s">
        <v>13</v>
      </c>
      <c r="D341" s="7">
        <v>239101</v>
      </c>
      <c r="E341" s="31" t="s">
        <v>344</v>
      </c>
      <c r="F341" s="8" t="s">
        <v>30</v>
      </c>
      <c r="G341" s="9">
        <v>863.76</v>
      </c>
      <c r="H341" s="9">
        <f t="shared" si="3"/>
        <v>863.76</v>
      </c>
      <c r="I341" s="8">
        <v>1</v>
      </c>
    </row>
    <row r="342" spans="1:9" ht="15.75" x14ac:dyDescent="0.25">
      <c r="A342" s="6">
        <v>43661</v>
      </c>
      <c r="B342" s="6">
        <v>43600</v>
      </c>
      <c r="C342" s="7" t="s">
        <v>13</v>
      </c>
      <c r="D342" s="7">
        <v>239201</v>
      </c>
      <c r="E342" s="31" t="s">
        <v>345</v>
      </c>
      <c r="F342" s="8" t="s">
        <v>346</v>
      </c>
      <c r="G342" s="9">
        <v>265.98</v>
      </c>
      <c r="H342" s="9">
        <f t="shared" si="3"/>
        <v>588879.72000000009</v>
      </c>
      <c r="I342" s="8">
        <v>2214</v>
      </c>
    </row>
    <row r="343" spans="1:9" ht="15.75" x14ac:dyDescent="0.25">
      <c r="A343" s="6">
        <v>43658</v>
      </c>
      <c r="B343" s="6">
        <v>43634</v>
      </c>
      <c r="C343" s="7" t="s">
        <v>13</v>
      </c>
      <c r="D343" s="7">
        <v>232201</v>
      </c>
      <c r="E343" s="31" t="s">
        <v>347</v>
      </c>
      <c r="F343" s="8" t="s">
        <v>14</v>
      </c>
      <c r="G343" s="9">
        <v>678.5</v>
      </c>
      <c r="H343" s="9">
        <f t="shared" si="3"/>
        <v>71242.5</v>
      </c>
      <c r="I343" s="8">
        <v>105</v>
      </c>
    </row>
    <row r="344" spans="1:9" ht="15.75" x14ac:dyDescent="0.25">
      <c r="A344" s="6">
        <v>43654</v>
      </c>
      <c r="B344" s="6">
        <v>43634</v>
      </c>
      <c r="C344" s="7" t="s">
        <v>13</v>
      </c>
      <c r="D344" s="7">
        <v>235501</v>
      </c>
      <c r="E344" s="31" t="s">
        <v>348</v>
      </c>
      <c r="F344" s="8" t="s">
        <v>14</v>
      </c>
      <c r="G344" s="9">
        <v>3.25</v>
      </c>
      <c r="H344" s="9">
        <f t="shared" si="3"/>
        <v>292.5</v>
      </c>
      <c r="I344" s="8">
        <v>90</v>
      </c>
    </row>
    <row r="345" spans="1:9" ht="15.75" x14ac:dyDescent="0.25">
      <c r="A345" s="6">
        <v>43654</v>
      </c>
      <c r="B345" s="6">
        <v>43634</v>
      </c>
      <c r="C345" s="7" t="s">
        <v>13</v>
      </c>
      <c r="D345" s="7">
        <v>235501</v>
      </c>
      <c r="E345" s="31" t="s">
        <v>349</v>
      </c>
      <c r="F345" s="8" t="s">
        <v>14</v>
      </c>
      <c r="G345" s="9">
        <v>17.41</v>
      </c>
      <c r="H345" s="9">
        <f t="shared" si="3"/>
        <v>4700.7</v>
      </c>
      <c r="I345" s="8">
        <v>270</v>
      </c>
    </row>
    <row r="346" spans="1:9" ht="15.75" x14ac:dyDescent="0.25">
      <c r="A346" s="6">
        <v>43613</v>
      </c>
      <c r="B346" s="6">
        <v>43571</v>
      </c>
      <c r="C346" s="7" t="s">
        <v>13</v>
      </c>
      <c r="D346" s="7">
        <v>239101</v>
      </c>
      <c r="E346" s="31" t="s">
        <v>351</v>
      </c>
      <c r="F346" s="8" t="s">
        <v>14</v>
      </c>
      <c r="G346" s="9">
        <v>58.59</v>
      </c>
      <c r="H346" s="9">
        <f t="shared" si="3"/>
        <v>58.59</v>
      </c>
      <c r="I346" s="8">
        <v>1</v>
      </c>
    </row>
    <row r="347" spans="1:9" ht="15.75" x14ac:dyDescent="0.25">
      <c r="A347" s="6">
        <v>43608</v>
      </c>
      <c r="B347" s="6">
        <v>43578</v>
      </c>
      <c r="C347" s="7" t="s">
        <v>13</v>
      </c>
      <c r="D347" s="7">
        <v>233201</v>
      </c>
      <c r="E347" s="31" t="s">
        <v>352</v>
      </c>
      <c r="F347" s="8" t="s">
        <v>14</v>
      </c>
      <c r="G347" s="9">
        <v>8.26</v>
      </c>
      <c r="H347" s="9">
        <f t="shared" si="3"/>
        <v>3304</v>
      </c>
      <c r="I347" s="8">
        <v>400</v>
      </c>
    </row>
    <row r="348" spans="1:9" ht="15.75" x14ac:dyDescent="0.25">
      <c r="A348" s="6">
        <v>43580</v>
      </c>
      <c r="B348" s="6">
        <v>43565</v>
      </c>
      <c r="C348" s="7" t="s">
        <v>13</v>
      </c>
      <c r="D348" s="7">
        <v>239201</v>
      </c>
      <c r="E348" s="31" t="s">
        <v>353</v>
      </c>
      <c r="F348" s="8" t="s">
        <v>14</v>
      </c>
      <c r="G348" s="9">
        <v>4224.99</v>
      </c>
      <c r="H348" s="9">
        <f t="shared" si="3"/>
        <v>4224.99</v>
      </c>
      <c r="I348" s="8">
        <v>1</v>
      </c>
    </row>
    <row r="349" spans="1:9" ht="15.75" x14ac:dyDescent="0.25">
      <c r="A349" s="6">
        <v>43580</v>
      </c>
      <c r="B349" s="6">
        <v>43565</v>
      </c>
      <c r="C349" s="7" t="s">
        <v>13</v>
      </c>
      <c r="D349" s="7">
        <v>239201</v>
      </c>
      <c r="E349" s="31" t="s">
        <v>354</v>
      </c>
      <c r="F349" s="8" t="s">
        <v>14</v>
      </c>
      <c r="G349" s="9">
        <v>4224.3999999999996</v>
      </c>
      <c r="H349" s="9">
        <f t="shared" si="3"/>
        <v>4224.3999999999996</v>
      </c>
      <c r="I349" s="8">
        <v>1</v>
      </c>
    </row>
    <row r="350" spans="1:9" ht="15.75" x14ac:dyDescent="0.25">
      <c r="A350" s="6">
        <v>43580</v>
      </c>
      <c r="B350" s="6">
        <v>43565</v>
      </c>
      <c r="C350" s="7" t="s">
        <v>13</v>
      </c>
      <c r="D350" s="7">
        <v>239201</v>
      </c>
      <c r="E350" s="31" t="s">
        <v>355</v>
      </c>
      <c r="F350" s="8" t="s">
        <v>14</v>
      </c>
      <c r="G350" s="9">
        <v>4324.1099999999997</v>
      </c>
      <c r="H350" s="9">
        <f t="shared" si="3"/>
        <v>4324.1099999999997</v>
      </c>
      <c r="I350" s="8">
        <v>1</v>
      </c>
    </row>
    <row r="351" spans="1:9" ht="15.75" x14ac:dyDescent="0.25">
      <c r="A351" s="6">
        <v>43580</v>
      </c>
      <c r="B351" s="6">
        <v>43565</v>
      </c>
      <c r="C351" s="7" t="s">
        <v>13</v>
      </c>
      <c r="D351" s="7">
        <v>239201</v>
      </c>
      <c r="E351" s="31" t="s">
        <v>356</v>
      </c>
      <c r="F351" s="8" t="s">
        <v>14</v>
      </c>
      <c r="G351" s="9">
        <v>4464.53</v>
      </c>
      <c r="H351" s="9">
        <f t="shared" si="3"/>
        <v>4464.53</v>
      </c>
      <c r="I351" s="8">
        <v>1</v>
      </c>
    </row>
    <row r="352" spans="1:9" ht="15.75" x14ac:dyDescent="0.25">
      <c r="A352" s="6">
        <v>43579</v>
      </c>
      <c r="B352" s="6">
        <v>43566</v>
      </c>
      <c r="C352" s="7" t="s">
        <v>13</v>
      </c>
      <c r="D352" s="7">
        <v>239201</v>
      </c>
      <c r="E352" s="31" t="s">
        <v>357</v>
      </c>
      <c r="F352" s="8" t="s">
        <v>14</v>
      </c>
      <c r="G352" s="9">
        <v>9168.6</v>
      </c>
      <c r="H352" s="9">
        <f t="shared" si="3"/>
        <v>9168.6</v>
      </c>
      <c r="I352" s="8">
        <v>1</v>
      </c>
    </row>
    <row r="353" spans="1:9" ht="15.75" x14ac:dyDescent="0.25">
      <c r="A353" s="6">
        <v>43579</v>
      </c>
      <c r="B353" s="6">
        <v>43566</v>
      </c>
      <c r="C353" s="7" t="s">
        <v>13</v>
      </c>
      <c r="D353" s="7">
        <v>235501</v>
      </c>
      <c r="E353" s="31" t="s">
        <v>358</v>
      </c>
      <c r="F353" s="8" t="s">
        <v>14</v>
      </c>
      <c r="G353" s="9">
        <v>88.75</v>
      </c>
      <c r="H353" s="9">
        <f t="shared" si="3"/>
        <v>4260</v>
      </c>
      <c r="I353" s="8">
        <v>48</v>
      </c>
    </row>
    <row r="354" spans="1:9" ht="15.75" x14ac:dyDescent="0.25">
      <c r="A354" s="6">
        <v>43518</v>
      </c>
      <c r="B354" s="6">
        <v>43518</v>
      </c>
      <c r="C354" s="7" t="s">
        <v>13</v>
      </c>
      <c r="D354" s="7">
        <v>239201</v>
      </c>
      <c r="E354" s="31" t="s">
        <v>359</v>
      </c>
      <c r="F354" s="8" t="s">
        <v>14</v>
      </c>
      <c r="G354" s="9">
        <v>12449</v>
      </c>
      <c r="H354" s="9">
        <f t="shared" si="3"/>
        <v>12449</v>
      </c>
      <c r="I354" s="8">
        <v>1</v>
      </c>
    </row>
    <row r="355" spans="1:9" ht="15.75" x14ac:dyDescent="0.25">
      <c r="A355" s="6">
        <v>43518</v>
      </c>
      <c r="B355" s="6">
        <v>43514</v>
      </c>
      <c r="C355" s="7" t="s">
        <v>13</v>
      </c>
      <c r="D355" s="7">
        <v>233201</v>
      </c>
      <c r="E355" s="31" t="s">
        <v>360</v>
      </c>
      <c r="F355" s="8" t="s">
        <v>14</v>
      </c>
      <c r="G355" s="9">
        <v>271.39999999999998</v>
      </c>
      <c r="H355" s="9">
        <f t="shared" si="3"/>
        <v>4070.9999999999995</v>
      </c>
      <c r="I355" s="8">
        <v>15</v>
      </c>
    </row>
    <row r="356" spans="1:9" ht="15.75" x14ac:dyDescent="0.25">
      <c r="A356" s="6">
        <v>43496</v>
      </c>
      <c r="B356" s="6">
        <v>43460</v>
      </c>
      <c r="C356" s="7" t="s">
        <v>13</v>
      </c>
      <c r="D356" s="7">
        <v>239201</v>
      </c>
      <c r="E356" s="31" t="s">
        <v>361</v>
      </c>
      <c r="F356" s="8" t="s">
        <v>14</v>
      </c>
      <c r="G356" s="9">
        <v>16909.490000000002</v>
      </c>
      <c r="H356" s="9">
        <f t="shared" si="3"/>
        <v>16909.490000000002</v>
      </c>
      <c r="I356" s="8">
        <v>1</v>
      </c>
    </row>
    <row r="357" spans="1:9" ht="15.75" x14ac:dyDescent="0.25">
      <c r="A357" s="6">
        <v>43496</v>
      </c>
      <c r="B357" s="6">
        <v>43460</v>
      </c>
      <c r="C357" s="7" t="s">
        <v>13</v>
      </c>
      <c r="D357" s="7">
        <v>239201</v>
      </c>
      <c r="E357" s="31" t="s">
        <v>362</v>
      </c>
      <c r="F357" s="8" t="s">
        <v>14</v>
      </c>
      <c r="G357" s="9">
        <v>16909.490000000002</v>
      </c>
      <c r="H357" s="9">
        <f t="shared" si="3"/>
        <v>16909.490000000002</v>
      </c>
      <c r="I357" s="8">
        <v>1</v>
      </c>
    </row>
    <row r="358" spans="1:9" ht="15.75" x14ac:dyDescent="0.25">
      <c r="A358" s="6">
        <v>43496</v>
      </c>
      <c r="B358" s="6">
        <v>43460</v>
      </c>
      <c r="C358" s="7" t="s">
        <v>13</v>
      </c>
      <c r="D358" s="7">
        <v>239201</v>
      </c>
      <c r="E358" s="31" t="s">
        <v>363</v>
      </c>
      <c r="F358" s="8" t="s">
        <v>14</v>
      </c>
      <c r="G358" s="9">
        <v>16909.490000000002</v>
      </c>
      <c r="H358" s="9">
        <f t="shared" si="3"/>
        <v>16909.490000000002</v>
      </c>
      <c r="I358" s="8">
        <v>1</v>
      </c>
    </row>
    <row r="359" spans="1:9" ht="15.75" x14ac:dyDescent="0.25">
      <c r="A359" s="6">
        <v>43455</v>
      </c>
      <c r="B359" s="6">
        <v>43451</v>
      </c>
      <c r="C359" s="7" t="s">
        <v>13</v>
      </c>
      <c r="D359" s="7">
        <v>235501</v>
      </c>
      <c r="E359" s="31" t="s">
        <v>364</v>
      </c>
      <c r="F359" s="8" t="s">
        <v>14</v>
      </c>
      <c r="G359" s="9">
        <v>2.19</v>
      </c>
      <c r="H359" s="9">
        <f t="shared" si="3"/>
        <v>45.99</v>
      </c>
      <c r="I359" s="8">
        <v>21</v>
      </c>
    </row>
    <row r="360" spans="1:9" ht="15.75" x14ac:dyDescent="0.25">
      <c r="A360" s="6">
        <v>43447</v>
      </c>
      <c r="B360" s="6">
        <v>43441</v>
      </c>
      <c r="C360" s="7" t="s">
        <v>13</v>
      </c>
      <c r="D360" s="7">
        <v>239501</v>
      </c>
      <c r="E360" s="31" t="s">
        <v>365</v>
      </c>
      <c r="F360" s="8" t="s">
        <v>14</v>
      </c>
      <c r="G360" s="9">
        <v>531</v>
      </c>
      <c r="H360" s="9">
        <f t="shared" si="3"/>
        <v>1593</v>
      </c>
      <c r="I360" s="8">
        <v>3</v>
      </c>
    </row>
    <row r="361" spans="1:9" ht="15.75" x14ac:dyDescent="0.25">
      <c r="A361" s="6">
        <v>43434</v>
      </c>
      <c r="B361" s="6">
        <v>43434</v>
      </c>
      <c r="C361" s="7" t="s">
        <v>13</v>
      </c>
      <c r="D361" s="7">
        <v>239201</v>
      </c>
      <c r="E361" s="31" t="s">
        <v>366</v>
      </c>
      <c r="F361" s="8" t="s">
        <v>14</v>
      </c>
      <c r="G361" s="9">
        <v>466.1</v>
      </c>
      <c r="H361" s="9">
        <f t="shared" si="3"/>
        <v>3262.7000000000003</v>
      </c>
      <c r="I361" s="8">
        <v>7</v>
      </c>
    </row>
    <row r="362" spans="1:9" ht="15.75" x14ac:dyDescent="0.25">
      <c r="A362" s="6">
        <v>43427</v>
      </c>
      <c r="B362" s="6">
        <v>43426</v>
      </c>
      <c r="C362" s="7" t="s">
        <v>13</v>
      </c>
      <c r="D362" s="7">
        <v>232201</v>
      </c>
      <c r="E362" s="31" t="s">
        <v>367</v>
      </c>
      <c r="F362" s="8" t="s">
        <v>14</v>
      </c>
      <c r="G362" s="11">
        <v>529.11</v>
      </c>
      <c r="H362" s="9">
        <f t="shared" si="3"/>
        <v>2645.55</v>
      </c>
      <c r="I362" s="8">
        <v>5</v>
      </c>
    </row>
    <row r="363" spans="1:9" ht="15.75" x14ac:dyDescent="0.25">
      <c r="A363" s="6">
        <v>43427</v>
      </c>
      <c r="B363" s="6">
        <v>43423</v>
      </c>
      <c r="C363" s="7" t="s">
        <v>13</v>
      </c>
      <c r="D363" s="7">
        <v>233201</v>
      </c>
      <c r="E363" s="31" t="s">
        <v>368</v>
      </c>
      <c r="F363" s="8" t="s">
        <v>14</v>
      </c>
      <c r="G363" s="9">
        <v>120.15</v>
      </c>
      <c r="H363" s="9">
        <f t="shared" si="3"/>
        <v>6848.55</v>
      </c>
      <c r="I363" s="8">
        <v>57</v>
      </c>
    </row>
    <row r="364" spans="1:9" ht="15.75" x14ac:dyDescent="0.25">
      <c r="A364" s="6">
        <v>43403</v>
      </c>
      <c r="B364" s="6">
        <v>43399</v>
      </c>
      <c r="C364" s="7" t="s">
        <v>13</v>
      </c>
      <c r="D364" s="7">
        <v>239601</v>
      </c>
      <c r="E364" s="31" t="s">
        <v>369</v>
      </c>
      <c r="F364" s="8" t="s">
        <v>14</v>
      </c>
      <c r="G364" s="9">
        <v>385.27</v>
      </c>
      <c r="H364" s="9">
        <f t="shared" si="3"/>
        <v>11943.369999999999</v>
      </c>
      <c r="I364" s="8">
        <v>31</v>
      </c>
    </row>
    <row r="365" spans="1:9" ht="15.75" x14ac:dyDescent="0.25">
      <c r="A365" s="6">
        <v>43403</v>
      </c>
      <c r="B365" s="6">
        <v>43399</v>
      </c>
      <c r="C365" s="7" t="s">
        <v>13</v>
      </c>
      <c r="D365" s="7">
        <v>239601</v>
      </c>
      <c r="E365" s="31" t="s">
        <v>370</v>
      </c>
      <c r="F365" s="8" t="s">
        <v>14</v>
      </c>
      <c r="G365" s="9">
        <v>37.76</v>
      </c>
      <c r="H365" s="9">
        <f t="shared" si="3"/>
        <v>113.28</v>
      </c>
      <c r="I365" s="8">
        <v>3</v>
      </c>
    </row>
    <row r="366" spans="1:9" ht="15.75" x14ac:dyDescent="0.25">
      <c r="A366" s="6">
        <v>43373</v>
      </c>
      <c r="B366" s="6">
        <v>43368</v>
      </c>
      <c r="C366" s="7" t="s">
        <v>13</v>
      </c>
      <c r="D366" s="7">
        <v>239201</v>
      </c>
      <c r="E366" s="31" t="s">
        <v>454</v>
      </c>
      <c r="F366" s="8" t="s">
        <v>14</v>
      </c>
      <c r="G366" s="9">
        <v>678.5</v>
      </c>
      <c r="H366" s="9">
        <f t="shared" si="3"/>
        <v>20355</v>
      </c>
      <c r="I366" s="8">
        <v>30</v>
      </c>
    </row>
    <row r="367" spans="1:9" ht="15.75" x14ac:dyDescent="0.25">
      <c r="A367" s="6">
        <v>43354</v>
      </c>
      <c r="B367" s="6">
        <v>43349</v>
      </c>
      <c r="C367" s="7" t="s">
        <v>13</v>
      </c>
      <c r="D367" s="7">
        <v>239201</v>
      </c>
      <c r="E367" s="31" t="s">
        <v>371</v>
      </c>
      <c r="F367" s="8" t="s">
        <v>14</v>
      </c>
      <c r="G367" s="9">
        <v>3047.35</v>
      </c>
      <c r="H367" s="9">
        <f t="shared" si="3"/>
        <v>18284.099999999999</v>
      </c>
      <c r="I367" s="8">
        <v>6</v>
      </c>
    </row>
    <row r="368" spans="1:9" ht="15.75" x14ac:dyDescent="0.25">
      <c r="A368" s="6">
        <v>43354</v>
      </c>
      <c r="B368" s="6">
        <v>43348</v>
      </c>
      <c r="C368" s="7" t="s">
        <v>13</v>
      </c>
      <c r="D368" s="7">
        <v>233201</v>
      </c>
      <c r="E368" s="31" t="s">
        <v>372</v>
      </c>
      <c r="F368" s="8" t="s">
        <v>373</v>
      </c>
      <c r="G368" s="9">
        <v>767</v>
      </c>
      <c r="H368" s="9">
        <f t="shared" si="3"/>
        <v>767</v>
      </c>
      <c r="I368" s="8">
        <v>1</v>
      </c>
    </row>
    <row r="369" spans="1:9" ht="15.75" x14ac:dyDescent="0.25">
      <c r="A369" s="6">
        <v>43354</v>
      </c>
      <c r="B369" s="6">
        <v>43348</v>
      </c>
      <c r="C369" s="7" t="s">
        <v>13</v>
      </c>
      <c r="D369" s="7">
        <v>233201</v>
      </c>
      <c r="E369" s="31" t="s">
        <v>374</v>
      </c>
      <c r="F369" s="8" t="s">
        <v>375</v>
      </c>
      <c r="G369" s="9">
        <v>345.52</v>
      </c>
      <c r="H369" s="9">
        <f t="shared" si="3"/>
        <v>1382.08</v>
      </c>
      <c r="I369" s="8">
        <v>4</v>
      </c>
    </row>
    <row r="370" spans="1:9" ht="15.75" x14ac:dyDescent="0.25">
      <c r="A370" s="6">
        <v>43354</v>
      </c>
      <c r="B370" s="6">
        <v>43348</v>
      </c>
      <c r="C370" s="7" t="s">
        <v>13</v>
      </c>
      <c r="D370" s="7">
        <v>235501</v>
      </c>
      <c r="E370" s="31" t="s">
        <v>376</v>
      </c>
      <c r="F370" s="8" t="s">
        <v>377</v>
      </c>
      <c r="G370" s="9">
        <v>48.38</v>
      </c>
      <c r="H370" s="9">
        <f t="shared" si="3"/>
        <v>338.66</v>
      </c>
      <c r="I370" s="8">
        <v>7</v>
      </c>
    </row>
    <row r="371" spans="1:9" ht="15.75" x14ac:dyDescent="0.25">
      <c r="A371" s="6">
        <v>43354</v>
      </c>
      <c r="B371" s="6">
        <v>43347</v>
      </c>
      <c r="C371" s="7" t="s">
        <v>13</v>
      </c>
      <c r="D371" s="7">
        <v>239201</v>
      </c>
      <c r="E371" s="31" t="s">
        <v>378</v>
      </c>
      <c r="F371" s="8" t="s">
        <v>14</v>
      </c>
      <c r="G371" s="9">
        <v>477.9</v>
      </c>
      <c r="H371" s="9">
        <f t="shared" si="3"/>
        <v>2867.3999999999996</v>
      </c>
      <c r="I371" s="8">
        <v>6</v>
      </c>
    </row>
    <row r="372" spans="1:9" ht="15.75" x14ac:dyDescent="0.25">
      <c r="A372" s="6">
        <v>43342</v>
      </c>
      <c r="B372" s="6">
        <v>43335</v>
      </c>
      <c r="C372" s="7" t="s">
        <v>13</v>
      </c>
      <c r="D372" s="7">
        <v>235501</v>
      </c>
      <c r="E372" s="31" t="s">
        <v>379</v>
      </c>
      <c r="F372" s="8" t="s">
        <v>14</v>
      </c>
      <c r="G372" s="9">
        <v>3.74</v>
      </c>
      <c r="H372" s="9">
        <f t="shared" si="3"/>
        <v>48.620000000000005</v>
      </c>
      <c r="I372" s="8">
        <v>13</v>
      </c>
    </row>
    <row r="373" spans="1:9" ht="15.75" x14ac:dyDescent="0.25">
      <c r="A373" s="6">
        <v>43298</v>
      </c>
      <c r="B373" s="6">
        <v>43291</v>
      </c>
      <c r="C373" s="7" t="s">
        <v>13</v>
      </c>
      <c r="D373" s="7">
        <v>233201</v>
      </c>
      <c r="E373" s="31" t="s">
        <v>380</v>
      </c>
      <c r="F373" s="8" t="s">
        <v>14</v>
      </c>
      <c r="G373" s="9">
        <v>10.62</v>
      </c>
      <c r="H373" s="9">
        <f t="shared" si="3"/>
        <v>4237.38</v>
      </c>
      <c r="I373" s="8">
        <v>399</v>
      </c>
    </row>
    <row r="374" spans="1:9" ht="15.75" x14ac:dyDescent="0.25">
      <c r="A374" s="6">
        <v>43251</v>
      </c>
      <c r="B374" s="6">
        <v>43248</v>
      </c>
      <c r="C374" s="7" t="s">
        <v>13</v>
      </c>
      <c r="D374" s="7">
        <v>233201</v>
      </c>
      <c r="E374" s="31" t="s">
        <v>381</v>
      </c>
      <c r="F374" s="8" t="s">
        <v>14</v>
      </c>
      <c r="G374" s="11">
        <v>1.52</v>
      </c>
      <c r="H374" s="9">
        <f t="shared" si="3"/>
        <v>355.68</v>
      </c>
      <c r="I374" s="12">
        <v>234</v>
      </c>
    </row>
    <row r="375" spans="1:9" ht="15.75" x14ac:dyDescent="0.25">
      <c r="A375" s="6">
        <v>43215</v>
      </c>
      <c r="B375" s="6">
        <v>43207</v>
      </c>
      <c r="C375" s="7" t="s">
        <v>13</v>
      </c>
      <c r="D375" s="7">
        <v>233101</v>
      </c>
      <c r="E375" s="31" t="s">
        <v>382</v>
      </c>
      <c r="F375" s="8" t="s">
        <v>14</v>
      </c>
      <c r="G375" s="11">
        <v>1303.9000000000001</v>
      </c>
      <c r="H375" s="9">
        <f t="shared" si="3"/>
        <v>10431.200000000001</v>
      </c>
      <c r="I375" s="12">
        <v>8</v>
      </c>
    </row>
    <row r="376" spans="1:9" ht="15.75" x14ac:dyDescent="0.25">
      <c r="A376" s="6">
        <v>43098</v>
      </c>
      <c r="B376" s="6">
        <v>43098</v>
      </c>
      <c r="C376" s="7" t="s">
        <v>13</v>
      </c>
      <c r="D376" s="7">
        <v>239201</v>
      </c>
      <c r="E376" s="31" t="s">
        <v>383</v>
      </c>
      <c r="F376" s="8" t="s">
        <v>14</v>
      </c>
      <c r="G376" s="9">
        <v>9.51</v>
      </c>
      <c r="H376" s="9">
        <f t="shared" si="3"/>
        <v>4374.5999999999995</v>
      </c>
      <c r="I376" s="8">
        <v>460</v>
      </c>
    </row>
    <row r="377" spans="1:9" ht="15.75" x14ac:dyDescent="0.25">
      <c r="A377" s="6">
        <v>43098</v>
      </c>
      <c r="B377" s="6">
        <v>43095</v>
      </c>
      <c r="C377" s="7" t="s">
        <v>13</v>
      </c>
      <c r="D377" s="7">
        <v>233201</v>
      </c>
      <c r="E377" s="31" t="s">
        <v>384</v>
      </c>
      <c r="F377" s="8" t="s">
        <v>14</v>
      </c>
      <c r="G377" s="9">
        <v>3.23</v>
      </c>
      <c r="H377" s="9">
        <f t="shared" si="3"/>
        <v>969</v>
      </c>
      <c r="I377" s="8">
        <v>300</v>
      </c>
    </row>
    <row r="378" spans="1:9" ht="15.75" x14ac:dyDescent="0.25">
      <c r="A378" s="6">
        <v>43098</v>
      </c>
      <c r="B378" s="6">
        <v>43095</v>
      </c>
      <c r="C378" s="7" t="s">
        <v>13</v>
      </c>
      <c r="D378" s="7">
        <v>239601</v>
      </c>
      <c r="E378" s="31" t="s">
        <v>385</v>
      </c>
      <c r="F378" s="8" t="s">
        <v>14</v>
      </c>
      <c r="G378" s="9">
        <v>449.85</v>
      </c>
      <c r="H378" s="9">
        <f t="shared" si="3"/>
        <v>11696.1</v>
      </c>
      <c r="I378" s="12">
        <v>26</v>
      </c>
    </row>
    <row r="379" spans="1:9" ht="15.75" x14ac:dyDescent="0.25">
      <c r="A379" s="6">
        <v>43038</v>
      </c>
      <c r="B379" s="6">
        <v>43038</v>
      </c>
      <c r="C379" s="7" t="s">
        <v>13</v>
      </c>
      <c r="D379" s="7">
        <v>239201</v>
      </c>
      <c r="E379" s="31" t="s">
        <v>386</v>
      </c>
      <c r="F379" s="8" t="s">
        <v>213</v>
      </c>
      <c r="G379" s="9">
        <v>39.840000000000003</v>
      </c>
      <c r="H379" s="9">
        <f t="shared" si="3"/>
        <v>1992.0000000000002</v>
      </c>
      <c r="I379" s="8">
        <v>50</v>
      </c>
    </row>
    <row r="380" spans="1:9" ht="15.75" x14ac:dyDescent="0.25">
      <c r="A380" s="6">
        <v>43038</v>
      </c>
      <c r="B380" s="6">
        <v>43038</v>
      </c>
      <c r="C380" s="7" t="s">
        <v>13</v>
      </c>
      <c r="D380" s="7">
        <v>239201</v>
      </c>
      <c r="E380" s="31" t="s">
        <v>387</v>
      </c>
      <c r="F380" s="8" t="s">
        <v>14</v>
      </c>
      <c r="G380" s="9">
        <v>77.08</v>
      </c>
      <c r="H380" s="9">
        <f t="shared" si="3"/>
        <v>770.8</v>
      </c>
      <c r="I380" s="8">
        <v>10</v>
      </c>
    </row>
    <row r="381" spans="1:9" ht="15.75" x14ac:dyDescent="0.25">
      <c r="A381" s="6">
        <v>43032</v>
      </c>
      <c r="B381" s="6">
        <v>43025</v>
      </c>
      <c r="C381" s="7" t="s">
        <v>13</v>
      </c>
      <c r="D381" s="7">
        <v>239101</v>
      </c>
      <c r="E381" s="31" t="s">
        <v>388</v>
      </c>
      <c r="F381" s="8" t="s">
        <v>14</v>
      </c>
      <c r="G381" s="18">
        <v>89</v>
      </c>
      <c r="H381" s="9">
        <f t="shared" si="3"/>
        <v>267</v>
      </c>
      <c r="I381" s="12">
        <v>3</v>
      </c>
    </row>
    <row r="382" spans="1:9" ht="15.75" x14ac:dyDescent="0.25">
      <c r="A382" s="6">
        <v>43003</v>
      </c>
      <c r="B382" s="6">
        <v>42996</v>
      </c>
      <c r="C382" s="7" t="s">
        <v>13</v>
      </c>
      <c r="D382" s="7">
        <v>239601</v>
      </c>
      <c r="E382" s="31" t="s">
        <v>389</v>
      </c>
      <c r="F382" s="8" t="s">
        <v>14</v>
      </c>
      <c r="G382" s="19">
        <v>705.64</v>
      </c>
      <c r="H382" s="9">
        <f t="shared" si="3"/>
        <v>2116.92</v>
      </c>
      <c r="I382" s="12">
        <v>3</v>
      </c>
    </row>
    <row r="383" spans="1:9" ht="15.75" x14ac:dyDescent="0.25">
      <c r="A383" s="6">
        <v>42964</v>
      </c>
      <c r="B383" s="6">
        <v>42957</v>
      </c>
      <c r="C383" s="7" t="s">
        <v>13</v>
      </c>
      <c r="D383" s="7">
        <v>239201</v>
      </c>
      <c r="E383" s="31" t="s">
        <v>390</v>
      </c>
      <c r="F383" s="8" t="s">
        <v>14</v>
      </c>
      <c r="G383" s="11">
        <v>691.59</v>
      </c>
      <c r="H383" s="9">
        <f t="shared" si="3"/>
        <v>691.59</v>
      </c>
      <c r="I383" s="12">
        <v>1</v>
      </c>
    </row>
    <row r="384" spans="1:9" ht="15.75" x14ac:dyDescent="0.25">
      <c r="A384" s="6">
        <v>42964</v>
      </c>
      <c r="B384" s="6">
        <v>42957</v>
      </c>
      <c r="C384" s="7" t="s">
        <v>13</v>
      </c>
      <c r="D384" s="7">
        <v>239201</v>
      </c>
      <c r="E384" s="31" t="s">
        <v>391</v>
      </c>
      <c r="F384" s="8" t="s">
        <v>14</v>
      </c>
      <c r="G384" s="11">
        <v>691.59</v>
      </c>
      <c r="H384" s="9">
        <f t="shared" si="3"/>
        <v>691.59</v>
      </c>
      <c r="I384" s="12">
        <v>1</v>
      </c>
    </row>
    <row r="385" spans="1:9" ht="15.75" x14ac:dyDescent="0.25">
      <c r="A385" s="6">
        <v>42964</v>
      </c>
      <c r="B385" s="6">
        <v>42957</v>
      </c>
      <c r="C385" s="7" t="s">
        <v>13</v>
      </c>
      <c r="D385" s="7">
        <v>239201</v>
      </c>
      <c r="E385" s="31" t="s">
        <v>392</v>
      </c>
      <c r="F385" s="8" t="s">
        <v>14</v>
      </c>
      <c r="G385" s="11">
        <v>691.59</v>
      </c>
      <c r="H385" s="9">
        <f t="shared" si="3"/>
        <v>691.59</v>
      </c>
      <c r="I385" s="12">
        <v>1</v>
      </c>
    </row>
    <row r="386" spans="1:9" ht="15.75" x14ac:dyDescent="0.25">
      <c r="A386" s="6">
        <v>42964</v>
      </c>
      <c r="B386" s="6">
        <v>42957</v>
      </c>
      <c r="C386" s="7" t="s">
        <v>13</v>
      </c>
      <c r="D386" s="7">
        <v>239201</v>
      </c>
      <c r="E386" s="31" t="s">
        <v>393</v>
      </c>
      <c r="F386" s="8" t="s">
        <v>14</v>
      </c>
      <c r="G386" s="11">
        <v>691.59</v>
      </c>
      <c r="H386" s="9">
        <f t="shared" si="3"/>
        <v>691.59</v>
      </c>
      <c r="I386" s="12">
        <v>1</v>
      </c>
    </row>
    <row r="387" spans="1:9" ht="15.75" x14ac:dyDescent="0.25">
      <c r="A387" s="6">
        <v>42964</v>
      </c>
      <c r="B387" s="6">
        <v>42957</v>
      </c>
      <c r="C387" s="7" t="s">
        <v>13</v>
      </c>
      <c r="D387" s="7">
        <v>239201</v>
      </c>
      <c r="E387" s="31" t="s">
        <v>394</v>
      </c>
      <c r="F387" s="8" t="s">
        <v>14</v>
      </c>
      <c r="G387" s="11">
        <v>691.59</v>
      </c>
      <c r="H387" s="9">
        <f t="shared" si="3"/>
        <v>691.59</v>
      </c>
      <c r="I387" s="12">
        <v>1</v>
      </c>
    </row>
    <row r="388" spans="1:9" ht="15.75" x14ac:dyDescent="0.25">
      <c r="A388" s="6">
        <v>42964</v>
      </c>
      <c r="B388" s="6">
        <v>42957</v>
      </c>
      <c r="C388" s="7" t="s">
        <v>13</v>
      </c>
      <c r="D388" s="7">
        <v>239201</v>
      </c>
      <c r="E388" s="31" t="s">
        <v>395</v>
      </c>
      <c r="F388" s="8" t="s">
        <v>14</v>
      </c>
      <c r="G388" s="11">
        <v>691.59</v>
      </c>
      <c r="H388" s="9">
        <f t="shared" si="3"/>
        <v>691.59</v>
      </c>
      <c r="I388" s="12">
        <v>1</v>
      </c>
    </row>
    <row r="389" spans="1:9" ht="15.75" x14ac:dyDescent="0.25">
      <c r="A389" s="6">
        <v>42912</v>
      </c>
      <c r="B389" s="6">
        <v>42905</v>
      </c>
      <c r="C389" s="7" t="s">
        <v>13</v>
      </c>
      <c r="D389" s="7">
        <v>239201</v>
      </c>
      <c r="E389" s="31" t="s">
        <v>396</v>
      </c>
      <c r="F389" s="8" t="s">
        <v>14</v>
      </c>
      <c r="G389" s="11">
        <v>271.39999999999998</v>
      </c>
      <c r="H389" s="9">
        <f t="shared" si="3"/>
        <v>542.79999999999995</v>
      </c>
      <c r="I389" s="12">
        <v>2</v>
      </c>
    </row>
    <row r="390" spans="1:9" ht="15.75" x14ac:dyDescent="0.25">
      <c r="A390" s="6">
        <v>42912</v>
      </c>
      <c r="B390" s="6">
        <v>42905</v>
      </c>
      <c r="C390" s="7" t="s">
        <v>13</v>
      </c>
      <c r="D390" s="7">
        <v>239201</v>
      </c>
      <c r="E390" s="31" t="s">
        <v>397</v>
      </c>
      <c r="F390" s="8" t="s">
        <v>14</v>
      </c>
      <c r="G390" s="11">
        <v>135.69999999999999</v>
      </c>
      <c r="H390" s="9">
        <f t="shared" si="3"/>
        <v>135.69999999999999</v>
      </c>
      <c r="I390" s="12">
        <v>1</v>
      </c>
    </row>
    <row r="391" spans="1:9" ht="15.75" x14ac:dyDescent="0.25">
      <c r="A391" s="6">
        <v>42873</v>
      </c>
      <c r="B391" s="6">
        <v>42866</v>
      </c>
      <c r="C391" s="7" t="s">
        <v>13</v>
      </c>
      <c r="D391" s="7">
        <v>233201</v>
      </c>
      <c r="E391" s="31" t="s">
        <v>398</v>
      </c>
      <c r="F391" s="8" t="s">
        <v>14</v>
      </c>
      <c r="G391" s="11">
        <v>3.43</v>
      </c>
      <c r="H391" s="9">
        <f t="shared" si="3"/>
        <v>147.49</v>
      </c>
      <c r="I391" s="12">
        <v>43</v>
      </c>
    </row>
    <row r="392" spans="1:9" ht="15.75" x14ac:dyDescent="0.25">
      <c r="A392" s="6">
        <v>42821</v>
      </c>
      <c r="B392" s="6">
        <v>42814</v>
      </c>
      <c r="C392" s="7" t="s">
        <v>13</v>
      </c>
      <c r="D392" s="7">
        <v>239201</v>
      </c>
      <c r="E392" s="31" t="s">
        <v>399</v>
      </c>
      <c r="F392" s="8" t="s">
        <v>14</v>
      </c>
      <c r="G392" s="11">
        <v>1652</v>
      </c>
      <c r="H392" s="9">
        <f t="shared" si="3"/>
        <v>1652</v>
      </c>
      <c r="I392" s="12">
        <v>1</v>
      </c>
    </row>
    <row r="393" spans="1:9" ht="15.75" x14ac:dyDescent="0.25">
      <c r="A393" s="6">
        <v>42760</v>
      </c>
      <c r="B393" s="6">
        <v>42753</v>
      </c>
      <c r="C393" s="7" t="s">
        <v>13</v>
      </c>
      <c r="D393" s="7">
        <v>235501</v>
      </c>
      <c r="E393" s="31" t="s">
        <v>400</v>
      </c>
      <c r="F393" s="8" t="s">
        <v>14</v>
      </c>
      <c r="G393" s="11">
        <v>0.42</v>
      </c>
      <c r="H393" s="9">
        <f t="shared" si="3"/>
        <v>28.98</v>
      </c>
      <c r="I393" s="12">
        <v>69</v>
      </c>
    </row>
    <row r="394" spans="1:9" ht="15.75" x14ac:dyDescent="0.25">
      <c r="A394" s="6">
        <v>42734</v>
      </c>
      <c r="B394" s="6">
        <v>42732</v>
      </c>
      <c r="C394" s="7" t="s">
        <v>13</v>
      </c>
      <c r="D394" s="7">
        <v>239101</v>
      </c>
      <c r="E394" s="31" t="s">
        <v>401</v>
      </c>
      <c r="F394" s="8" t="s">
        <v>14</v>
      </c>
      <c r="G394" s="11">
        <v>152.06</v>
      </c>
      <c r="H394" s="9">
        <f t="shared" si="3"/>
        <v>1520.6</v>
      </c>
      <c r="I394" s="12">
        <v>10</v>
      </c>
    </row>
    <row r="395" spans="1:9" ht="15.75" x14ac:dyDescent="0.25">
      <c r="A395" s="6">
        <v>42734</v>
      </c>
      <c r="B395" s="6">
        <v>42732</v>
      </c>
      <c r="C395" s="7" t="s">
        <v>13</v>
      </c>
      <c r="D395" s="7">
        <v>239101</v>
      </c>
      <c r="E395" s="31" t="s">
        <v>402</v>
      </c>
      <c r="F395" s="8" t="s">
        <v>30</v>
      </c>
      <c r="G395" s="11">
        <v>475</v>
      </c>
      <c r="H395" s="9">
        <f t="shared" si="3"/>
        <v>3325</v>
      </c>
      <c r="I395" s="12">
        <v>7</v>
      </c>
    </row>
    <row r="396" spans="1:9" ht="15.75" x14ac:dyDescent="0.25">
      <c r="A396" s="6">
        <v>42724</v>
      </c>
      <c r="B396" s="6">
        <v>42717</v>
      </c>
      <c r="C396" s="7" t="s">
        <v>13</v>
      </c>
      <c r="D396" s="7">
        <v>239201</v>
      </c>
      <c r="E396" s="31" t="s">
        <v>403</v>
      </c>
      <c r="F396" s="8" t="s">
        <v>14</v>
      </c>
      <c r="G396" s="11">
        <v>3245</v>
      </c>
      <c r="H396" s="9">
        <f t="shared" si="3"/>
        <v>9735</v>
      </c>
      <c r="I396" s="12">
        <v>3</v>
      </c>
    </row>
    <row r="397" spans="1:9" ht="15.75" x14ac:dyDescent="0.25">
      <c r="A397" s="6">
        <v>42641</v>
      </c>
      <c r="B397" s="6">
        <v>42634</v>
      </c>
      <c r="C397" s="7" t="s">
        <v>13</v>
      </c>
      <c r="D397" s="7">
        <v>239201</v>
      </c>
      <c r="E397" s="31" t="s">
        <v>404</v>
      </c>
      <c r="F397" s="8" t="s">
        <v>14</v>
      </c>
      <c r="G397" s="11">
        <v>3215.5</v>
      </c>
      <c r="H397" s="9">
        <f t="shared" si="3"/>
        <v>3215.5</v>
      </c>
      <c r="I397" s="8">
        <v>1</v>
      </c>
    </row>
    <row r="398" spans="1:9" ht="15.75" x14ac:dyDescent="0.25">
      <c r="A398" s="6">
        <v>42641</v>
      </c>
      <c r="B398" s="6">
        <v>42634</v>
      </c>
      <c r="C398" s="7" t="s">
        <v>13</v>
      </c>
      <c r="D398" s="7">
        <v>239201</v>
      </c>
      <c r="E398" s="31" t="s">
        <v>405</v>
      </c>
      <c r="F398" s="8" t="s">
        <v>14</v>
      </c>
      <c r="G398" s="11">
        <v>4200</v>
      </c>
      <c r="H398" s="9">
        <f t="shared" si="3"/>
        <v>4200</v>
      </c>
      <c r="I398" s="12">
        <v>1</v>
      </c>
    </row>
    <row r="399" spans="1:9" ht="15.75" x14ac:dyDescent="0.25">
      <c r="A399" s="6">
        <v>42541</v>
      </c>
      <c r="B399" s="6">
        <v>42534</v>
      </c>
      <c r="C399" s="7" t="s">
        <v>13</v>
      </c>
      <c r="D399" s="7">
        <v>239501</v>
      </c>
      <c r="E399" s="31" t="s">
        <v>406</v>
      </c>
      <c r="F399" s="8" t="s">
        <v>14</v>
      </c>
      <c r="G399" s="9">
        <v>2065</v>
      </c>
      <c r="H399" s="9">
        <f t="shared" si="3"/>
        <v>10325</v>
      </c>
      <c r="I399" s="8">
        <v>5</v>
      </c>
    </row>
    <row r="400" spans="1:9" ht="15.75" x14ac:dyDescent="0.25">
      <c r="A400" s="6">
        <v>42516</v>
      </c>
      <c r="B400" s="6">
        <v>42509</v>
      </c>
      <c r="C400" s="7" t="s">
        <v>13</v>
      </c>
      <c r="D400" s="7">
        <v>233201</v>
      </c>
      <c r="E400" s="31" t="s">
        <v>407</v>
      </c>
      <c r="F400" s="8" t="s">
        <v>14</v>
      </c>
      <c r="G400" s="11">
        <v>130</v>
      </c>
      <c r="H400" s="9">
        <f t="shared" si="3"/>
        <v>1300</v>
      </c>
      <c r="I400" s="12">
        <v>10</v>
      </c>
    </row>
    <row r="401" spans="1:9" ht="15.75" x14ac:dyDescent="0.25">
      <c r="A401" s="20" t="s">
        <v>408</v>
      </c>
      <c r="B401" s="20" t="s">
        <v>408</v>
      </c>
      <c r="C401" s="7" t="s">
        <v>13</v>
      </c>
      <c r="D401" s="7">
        <v>235501</v>
      </c>
      <c r="E401" s="31" t="s">
        <v>409</v>
      </c>
      <c r="F401" s="8" t="s">
        <v>14</v>
      </c>
      <c r="G401" s="11">
        <v>1.38</v>
      </c>
      <c r="H401" s="9">
        <f t="shared" si="3"/>
        <v>40.019999999999996</v>
      </c>
      <c r="I401" s="12">
        <v>29</v>
      </c>
    </row>
    <row r="402" spans="1:9" ht="15.75" x14ac:dyDescent="0.25">
      <c r="A402" s="20" t="s">
        <v>408</v>
      </c>
      <c r="B402" s="20" t="s">
        <v>408</v>
      </c>
      <c r="C402" s="7" t="s">
        <v>13</v>
      </c>
      <c r="D402" s="7">
        <v>235501</v>
      </c>
      <c r="E402" s="31" t="s">
        <v>410</v>
      </c>
      <c r="F402" s="8" t="s">
        <v>14</v>
      </c>
      <c r="G402" s="9">
        <v>1.8</v>
      </c>
      <c r="H402" s="9">
        <f t="shared" si="3"/>
        <v>32.4</v>
      </c>
      <c r="I402" s="12">
        <v>18</v>
      </c>
    </row>
    <row r="403" spans="1:9" ht="15.75" x14ac:dyDescent="0.25">
      <c r="A403" s="20" t="s">
        <v>411</v>
      </c>
      <c r="B403" s="20" t="s">
        <v>411</v>
      </c>
      <c r="C403" s="7" t="s">
        <v>13</v>
      </c>
      <c r="D403" s="7">
        <v>239201</v>
      </c>
      <c r="E403" s="31" t="s">
        <v>412</v>
      </c>
      <c r="F403" s="8" t="s">
        <v>14</v>
      </c>
      <c r="G403" s="11">
        <v>5197.5</v>
      </c>
      <c r="H403" s="9">
        <f t="shared" si="3"/>
        <v>10395</v>
      </c>
      <c r="I403" s="12">
        <v>2</v>
      </c>
    </row>
    <row r="404" spans="1:9" ht="15.75" x14ac:dyDescent="0.25">
      <c r="A404" s="20" t="s">
        <v>411</v>
      </c>
      <c r="B404" s="20" t="s">
        <v>411</v>
      </c>
      <c r="C404" s="7" t="s">
        <v>13</v>
      </c>
      <c r="D404" s="7">
        <v>239201</v>
      </c>
      <c r="E404" s="31" t="s">
        <v>413</v>
      </c>
      <c r="F404" s="8" t="s">
        <v>14</v>
      </c>
      <c r="G404" s="11">
        <v>6750</v>
      </c>
      <c r="H404" s="9">
        <f t="shared" si="3"/>
        <v>20250</v>
      </c>
      <c r="I404" s="12">
        <v>3</v>
      </c>
    </row>
    <row r="405" spans="1:9" ht="15.75" x14ac:dyDescent="0.25">
      <c r="A405" s="20" t="s">
        <v>411</v>
      </c>
      <c r="B405" s="20" t="s">
        <v>411</v>
      </c>
      <c r="C405" s="7" t="s">
        <v>13</v>
      </c>
      <c r="D405" s="7">
        <v>239201</v>
      </c>
      <c r="E405" s="31" t="s">
        <v>414</v>
      </c>
      <c r="F405" s="8" t="s">
        <v>14</v>
      </c>
      <c r="G405" s="11">
        <v>6750</v>
      </c>
      <c r="H405" s="9">
        <f t="shared" si="3"/>
        <v>27000</v>
      </c>
      <c r="I405" s="12">
        <v>4</v>
      </c>
    </row>
    <row r="406" spans="1:9" ht="15.75" x14ac:dyDescent="0.25">
      <c r="A406" s="20" t="s">
        <v>411</v>
      </c>
      <c r="B406" s="20" t="s">
        <v>411</v>
      </c>
      <c r="C406" s="7" t="s">
        <v>13</v>
      </c>
      <c r="D406" s="7">
        <v>239201</v>
      </c>
      <c r="E406" s="31" t="s">
        <v>415</v>
      </c>
      <c r="F406" s="8" t="s">
        <v>14</v>
      </c>
      <c r="G406" s="11">
        <v>6750</v>
      </c>
      <c r="H406" s="9">
        <f t="shared" si="3"/>
        <v>13500</v>
      </c>
      <c r="I406" s="12">
        <v>2</v>
      </c>
    </row>
    <row r="407" spans="1:9" ht="15.75" x14ac:dyDescent="0.25">
      <c r="A407" s="20" t="s">
        <v>411</v>
      </c>
      <c r="B407" s="20" t="s">
        <v>411</v>
      </c>
      <c r="C407" s="7" t="s">
        <v>13</v>
      </c>
      <c r="D407" s="7">
        <v>239201</v>
      </c>
      <c r="E407" s="31" t="s">
        <v>416</v>
      </c>
      <c r="F407" s="8" t="s">
        <v>14</v>
      </c>
      <c r="G407" s="21">
        <v>11300</v>
      </c>
      <c r="H407" s="9">
        <f t="shared" si="3"/>
        <v>11300</v>
      </c>
      <c r="I407" s="12">
        <v>1</v>
      </c>
    </row>
    <row r="408" spans="1:9" ht="15.75" x14ac:dyDescent="0.25">
      <c r="A408" s="6">
        <v>41835</v>
      </c>
      <c r="B408" s="17">
        <v>41828</v>
      </c>
      <c r="C408" s="7" t="s">
        <v>13</v>
      </c>
      <c r="D408" s="7">
        <v>235501</v>
      </c>
      <c r="E408" s="41" t="s">
        <v>417</v>
      </c>
      <c r="F408" s="8" t="s">
        <v>14</v>
      </c>
      <c r="G408" s="18">
        <v>237.07</v>
      </c>
      <c r="H408" s="9">
        <f t="shared" si="3"/>
        <v>4267.26</v>
      </c>
      <c r="I408" s="12">
        <v>18</v>
      </c>
    </row>
    <row r="409" spans="1:9" ht="15.75" x14ac:dyDescent="0.25">
      <c r="A409" s="6">
        <v>41835</v>
      </c>
      <c r="B409" s="17">
        <v>41828</v>
      </c>
      <c r="C409" s="7" t="s">
        <v>13</v>
      </c>
      <c r="D409" s="7">
        <v>235501</v>
      </c>
      <c r="E409" s="41" t="s">
        <v>418</v>
      </c>
      <c r="F409" s="8" t="s">
        <v>14</v>
      </c>
      <c r="G409" s="11">
        <v>37.42</v>
      </c>
      <c r="H409" s="9">
        <f t="shared" ref="H409:H432" si="4">I409*G409</f>
        <v>1459.38</v>
      </c>
      <c r="I409" s="12">
        <v>39</v>
      </c>
    </row>
    <row r="410" spans="1:9" ht="15.75" x14ac:dyDescent="0.25">
      <c r="A410" s="6">
        <v>41045</v>
      </c>
      <c r="B410" s="17">
        <v>41038</v>
      </c>
      <c r="C410" s="7" t="s">
        <v>13</v>
      </c>
      <c r="D410" s="7">
        <v>236303</v>
      </c>
      <c r="E410" s="31" t="s">
        <v>419</v>
      </c>
      <c r="F410" s="8" t="s">
        <v>14</v>
      </c>
      <c r="G410" s="11">
        <v>1560</v>
      </c>
      <c r="H410" s="9">
        <f t="shared" si="4"/>
        <v>29640</v>
      </c>
      <c r="I410" s="12">
        <v>19</v>
      </c>
    </row>
    <row r="411" spans="1:9" ht="15.75" x14ac:dyDescent="0.25">
      <c r="A411" s="20" t="s">
        <v>420</v>
      </c>
      <c r="B411" s="20" t="s">
        <v>420</v>
      </c>
      <c r="C411" s="7" t="s">
        <v>13</v>
      </c>
      <c r="D411" s="7">
        <v>239601</v>
      </c>
      <c r="E411" s="31" t="s">
        <v>421</v>
      </c>
      <c r="F411" s="8" t="s">
        <v>14</v>
      </c>
      <c r="G411" s="19">
        <v>200</v>
      </c>
      <c r="H411" s="9">
        <f t="shared" si="4"/>
        <v>200</v>
      </c>
      <c r="I411" s="12">
        <v>1</v>
      </c>
    </row>
    <row r="412" spans="1:9" ht="15.75" x14ac:dyDescent="0.25">
      <c r="A412" s="20" t="s">
        <v>420</v>
      </c>
      <c r="B412" s="20" t="s">
        <v>420</v>
      </c>
      <c r="C412" s="7" t="s">
        <v>13</v>
      </c>
      <c r="D412" s="7">
        <v>239601</v>
      </c>
      <c r="E412" s="31" t="s">
        <v>422</v>
      </c>
      <c r="F412" s="8" t="s">
        <v>14</v>
      </c>
      <c r="G412" s="19">
        <v>129</v>
      </c>
      <c r="H412" s="9">
        <f t="shared" si="4"/>
        <v>1419</v>
      </c>
      <c r="I412" s="12">
        <v>11</v>
      </c>
    </row>
    <row r="413" spans="1:9" ht="15.75" x14ac:dyDescent="0.25">
      <c r="A413" s="20" t="s">
        <v>420</v>
      </c>
      <c r="B413" s="20" t="s">
        <v>420</v>
      </c>
      <c r="C413" s="7" t="s">
        <v>13</v>
      </c>
      <c r="D413" s="7">
        <v>239601</v>
      </c>
      <c r="E413" s="31" t="s">
        <v>423</v>
      </c>
      <c r="F413" s="8" t="s">
        <v>14</v>
      </c>
      <c r="G413" s="19">
        <v>139</v>
      </c>
      <c r="H413" s="9">
        <f t="shared" si="4"/>
        <v>1807</v>
      </c>
      <c r="I413" s="12">
        <v>13</v>
      </c>
    </row>
    <row r="414" spans="1:9" ht="15.75" x14ac:dyDescent="0.25">
      <c r="A414" s="20" t="s">
        <v>420</v>
      </c>
      <c r="B414" s="20" t="s">
        <v>420</v>
      </c>
      <c r="C414" s="7" t="s">
        <v>13</v>
      </c>
      <c r="D414" s="7">
        <v>239601</v>
      </c>
      <c r="E414" s="31" t="s">
        <v>424</v>
      </c>
      <c r="F414" s="8" t="s">
        <v>14</v>
      </c>
      <c r="G414" s="19">
        <v>500</v>
      </c>
      <c r="H414" s="9">
        <f t="shared" si="4"/>
        <v>6000</v>
      </c>
      <c r="I414" s="12">
        <v>12</v>
      </c>
    </row>
    <row r="415" spans="1:9" ht="15.75" x14ac:dyDescent="0.25">
      <c r="A415" s="20" t="s">
        <v>420</v>
      </c>
      <c r="B415" s="20" t="s">
        <v>420</v>
      </c>
      <c r="C415" s="7" t="s">
        <v>13</v>
      </c>
      <c r="D415" s="7">
        <v>239601</v>
      </c>
      <c r="E415" s="31" t="s">
        <v>425</v>
      </c>
      <c r="F415" s="8" t="s">
        <v>14</v>
      </c>
      <c r="G415" s="19">
        <v>139</v>
      </c>
      <c r="H415" s="9">
        <f t="shared" si="4"/>
        <v>2641</v>
      </c>
      <c r="I415" s="12">
        <v>19</v>
      </c>
    </row>
    <row r="416" spans="1:9" ht="15.75" x14ac:dyDescent="0.25">
      <c r="A416" s="20" t="s">
        <v>420</v>
      </c>
      <c r="B416" s="20" t="s">
        <v>420</v>
      </c>
      <c r="C416" s="7" t="s">
        <v>13</v>
      </c>
      <c r="D416" s="7">
        <v>239601</v>
      </c>
      <c r="E416" s="31" t="s">
        <v>426</v>
      </c>
      <c r="F416" s="8" t="s">
        <v>14</v>
      </c>
      <c r="G416" s="19">
        <v>398.84</v>
      </c>
      <c r="H416" s="9">
        <f t="shared" si="4"/>
        <v>797.68</v>
      </c>
      <c r="I416" s="12">
        <v>2</v>
      </c>
    </row>
    <row r="417" spans="1:9" ht="15.75" x14ac:dyDescent="0.25">
      <c r="A417" s="20" t="s">
        <v>420</v>
      </c>
      <c r="B417" s="20" t="s">
        <v>420</v>
      </c>
      <c r="C417" s="7" t="s">
        <v>13</v>
      </c>
      <c r="D417" s="7">
        <v>239601</v>
      </c>
      <c r="E417" s="31" t="s">
        <v>427</v>
      </c>
      <c r="F417" s="8" t="s">
        <v>14</v>
      </c>
      <c r="G417" s="19">
        <v>300</v>
      </c>
      <c r="H417" s="9">
        <f t="shared" si="4"/>
        <v>300</v>
      </c>
      <c r="I417" s="12">
        <v>1</v>
      </c>
    </row>
    <row r="418" spans="1:9" ht="15.75" x14ac:dyDescent="0.25">
      <c r="A418" s="20" t="s">
        <v>420</v>
      </c>
      <c r="B418" s="20" t="s">
        <v>420</v>
      </c>
      <c r="C418" s="7" t="s">
        <v>13</v>
      </c>
      <c r="D418" s="7">
        <v>239601</v>
      </c>
      <c r="E418" s="31" t="s">
        <v>428</v>
      </c>
      <c r="F418" s="8" t="s">
        <v>14</v>
      </c>
      <c r="G418" s="19">
        <v>150</v>
      </c>
      <c r="H418" s="9">
        <f t="shared" si="4"/>
        <v>150</v>
      </c>
      <c r="I418" s="12">
        <v>1</v>
      </c>
    </row>
    <row r="419" spans="1:9" ht="15.75" x14ac:dyDescent="0.25">
      <c r="A419" s="20" t="s">
        <v>420</v>
      </c>
      <c r="B419" s="20" t="s">
        <v>420</v>
      </c>
      <c r="C419" s="7" t="s">
        <v>13</v>
      </c>
      <c r="D419" s="7">
        <v>239601</v>
      </c>
      <c r="E419" s="31" t="s">
        <v>429</v>
      </c>
      <c r="F419" s="8" t="s">
        <v>14</v>
      </c>
      <c r="G419" s="19">
        <v>220</v>
      </c>
      <c r="H419" s="9">
        <f t="shared" si="4"/>
        <v>880</v>
      </c>
      <c r="I419" s="12">
        <v>4</v>
      </c>
    </row>
    <row r="420" spans="1:9" ht="15.75" x14ac:dyDescent="0.25">
      <c r="A420" s="20" t="s">
        <v>430</v>
      </c>
      <c r="B420" s="20" t="s">
        <v>430</v>
      </c>
      <c r="C420" s="7" t="s">
        <v>13</v>
      </c>
      <c r="D420" s="7">
        <v>233201</v>
      </c>
      <c r="E420" s="31" t="s">
        <v>431</v>
      </c>
      <c r="F420" s="8" t="s">
        <v>32</v>
      </c>
      <c r="G420" s="11">
        <v>175</v>
      </c>
      <c r="H420" s="9">
        <f t="shared" si="4"/>
        <v>4725</v>
      </c>
      <c r="I420" s="12">
        <v>27</v>
      </c>
    </row>
    <row r="421" spans="1:9" ht="15.75" x14ac:dyDescent="0.25">
      <c r="A421" s="20" t="s">
        <v>432</v>
      </c>
      <c r="B421" s="20" t="s">
        <v>432</v>
      </c>
      <c r="C421" s="7" t="s">
        <v>13</v>
      </c>
      <c r="D421" s="7">
        <v>239201</v>
      </c>
      <c r="E421" s="31" t="s">
        <v>433</v>
      </c>
      <c r="F421" s="8" t="s">
        <v>14</v>
      </c>
      <c r="G421" s="9">
        <v>95</v>
      </c>
      <c r="H421" s="9">
        <f t="shared" si="4"/>
        <v>380</v>
      </c>
      <c r="I421" s="8">
        <v>4</v>
      </c>
    </row>
    <row r="422" spans="1:9" ht="15.75" x14ac:dyDescent="0.25">
      <c r="A422" s="20" t="s">
        <v>432</v>
      </c>
      <c r="B422" s="20" t="s">
        <v>432</v>
      </c>
      <c r="C422" s="7" t="s">
        <v>13</v>
      </c>
      <c r="D422" s="7">
        <v>239201</v>
      </c>
      <c r="E422" s="31" t="s">
        <v>434</v>
      </c>
      <c r="F422" s="8" t="s">
        <v>14</v>
      </c>
      <c r="G422" s="9">
        <v>85</v>
      </c>
      <c r="H422" s="9">
        <f t="shared" si="4"/>
        <v>425</v>
      </c>
      <c r="I422" s="8">
        <v>5</v>
      </c>
    </row>
    <row r="423" spans="1:9" ht="15.75" x14ac:dyDescent="0.25">
      <c r="A423" s="20" t="s">
        <v>432</v>
      </c>
      <c r="B423" s="20" t="s">
        <v>432</v>
      </c>
      <c r="C423" s="7" t="s">
        <v>13</v>
      </c>
      <c r="D423" s="7">
        <v>239201</v>
      </c>
      <c r="E423" s="31" t="s">
        <v>435</v>
      </c>
      <c r="F423" s="8" t="s">
        <v>14</v>
      </c>
      <c r="G423" s="9">
        <v>35</v>
      </c>
      <c r="H423" s="9">
        <f t="shared" si="4"/>
        <v>2205</v>
      </c>
      <c r="I423" s="8">
        <v>63</v>
      </c>
    </row>
    <row r="424" spans="1:9" ht="15.75" x14ac:dyDescent="0.25">
      <c r="A424" s="20" t="s">
        <v>432</v>
      </c>
      <c r="B424" s="20" t="s">
        <v>432</v>
      </c>
      <c r="C424" s="7" t="s">
        <v>13</v>
      </c>
      <c r="D424" s="7">
        <v>239201</v>
      </c>
      <c r="E424" s="31" t="s">
        <v>436</v>
      </c>
      <c r="F424" s="8" t="s">
        <v>14</v>
      </c>
      <c r="G424" s="9">
        <v>700</v>
      </c>
      <c r="H424" s="9">
        <f t="shared" si="4"/>
        <v>1400</v>
      </c>
      <c r="I424" s="8">
        <v>2</v>
      </c>
    </row>
    <row r="425" spans="1:9" ht="15.75" x14ac:dyDescent="0.25">
      <c r="A425" s="20" t="s">
        <v>432</v>
      </c>
      <c r="B425" s="20" t="s">
        <v>432</v>
      </c>
      <c r="C425" s="7" t="s">
        <v>13</v>
      </c>
      <c r="D425" s="7">
        <v>239201</v>
      </c>
      <c r="E425" s="31" t="s">
        <v>437</v>
      </c>
      <c r="F425" s="8" t="s">
        <v>14</v>
      </c>
      <c r="G425" s="9">
        <v>974.68</v>
      </c>
      <c r="H425" s="9">
        <f t="shared" si="4"/>
        <v>974.68</v>
      </c>
      <c r="I425" s="8">
        <v>1</v>
      </c>
    </row>
    <row r="426" spans="1:9" ht="15.75" x14ac:dyDescent="0.25">
      <c r="A426" s="20" t="s">
        <v>432</v>
      </c>
      <c r="B426" s="20" t="s">
        <v>432</v>
      </c>
      <c r="C426" s="7" t="s">
        <v>13</v>
      </c>
      <c r="D426" s="7">
        <v>239201</v>
      </c>
      <c r="E426" s="31" t="s">
        <v>438</v>
      </c>
      <c r="F426" s="8" t="s">
        <v>14</v>
      </c>
      <c r="G426" s="9">
        <v>680</v>
      </c>
      <c r="H426" s="9">
        <f t="shared" si="4"/>
        <v>1360</v>
      </c>
      <c r="I426" s="8">
        <v>2</v>
      </c>
    </row>
    <row r="427" spans="1:9" ht="15.75" x14ac:dyDescent="0.25">
      <c r="A427" s="20" t="s">
        <v>432</v>
      </c>
      <c r="B427" s="20" t="s">
        <v>432</v>
      </c>
      <c r="C427" s="7" t="s">
        <v>13</v>
      </c>
      <c r="D427" s="7">
        <v>239201</v>
      </c>
      <c r="E427" s="31" t="s">
        <v>439</v>
      </c>
      <c r="F427" s="8" t="s">
        <v>14</v>
      </c>
      <c r="G427" s="9">
        <v>910</v>
      </c>
      <c r="H427" s="9">
        <f t="shared" si="4"/>
        <v>5460</v>
      </c>
      <c r="I427" s="8">
        <v>6</v>
      </c>
    </row>
    <row r="428" spans="1:9" ht="15.75" x14ac:dyDescent="0.25">
      <c r="A428" s="20" t="s">
        <v>432</v>
      </c>
      <c r="B428" s="20" t="s">
        <v>432</v>
      </c>
      <c r="C428" s="7" t="s">
        <v>13</v>
      </c>
      <c r="D428" s="7">
        <v>239201</v>
      </c>
      <c r="E428" s="31" t="s">
        <v>440</v>
      </c>
      <c r="F428" s="8" t="s">
        <v>14</v>
      </c>
      <c r="G428" s="9">
        <v>1266.73</v>
      </c>
      <c r="H428" s="9">
        <f t="shared" si="4"/>
        <v>2533.46</v>
      </c>
      <c r="I428" s="8">
        <v>2</v>
      </c>
    </row>
    <row r="429" spans="1:9" ht="15.75" x14ac:dyDescent="0.25">
      <c r="A429" s="20" t="s">
        <v>432</v>
      </c>
      <c r="B429" s="20" t="s">
        <v>432</v>
      </c>
      <c r="C429" s="7" t="s">
        <v>13</v>
      </c>
      <c r="D429" s="7">
        <v>239201</v>
      </c>
      <c r="E429" s="31" t="s">
        <v>441</v>
      </c>
      <c r="F429" s="8" t="s">
        <v>14</v>
      </c>
      <c r="G429" s="11">
        <v>5650</v>
      </c>
      <c r="H429" s="9">
        <f t="shared" si="4"/>
        <v>5650</v>
      </c>
      <c r="I429" s="12">
        <v>1</v>
      </c>
    </row>
    <row r="430" spans="1:9" ht="15.75" x14ac:dyDescent="0.25">
      <c r="A430" s="20" t="s">
        <v>432</v>
      </c>
      <c r="B430" s="20" t="s">
        <v>432</v>
      </c>
      <c r="C430" s="7" t="s">
        <v>13</v>
      </c>
      <c r="D430" s="7">
        <v>239201</v>
      </c>
      <c r="E430" s="31" t="s">
        <v>442</v>
      </c>
      <c r="F430" s="8" t="s">
        <v>14</v>
      </c>
      <c r="G430" s="11">
        <v>5498</v>
      </c>
      <c r="H430" s="9">
        <f t="shared" si="4"/>
        <v>10996</v>
      </c>
      <c r="I430" s="12">
        <v>2</v>
      </c>
    </row>
    <row r="431" spans="1:9" ht="15.75" x14ac:dyDescent="0.25">
      <c r="A431" s="20" t="s">
        <v>432</v>
      </c>
      <c r="B431" s="20" t="s">
        <v>432</v>
      </c>
      <c r="C431" s="7" t="s">
        <v>13</v>
      </c>
      <c r="D431" s="7">
        <v>239201</v>
      </c>
      <c r="E431" s="31" t="s">
        <v>443</v>
      </c>
      <c r="F431" s="8" t="s">
        <v>14</v>
      </c>
      <c r="G431" s="11">
        <v>4625</v>
      </c>
      <c r="H431" s="9">
        <f t="shared" si="4"/>
        <v>13875</v>
      </c>
      <c r="I431" s="12">
        <v>3</v>
      </c>
    </row>
    <row r="432" spans="1:9" ht="15.75" x14ac:dyDescent="0.25">
      <c r="A432" s="20" t="s">
        <v>432</v>
      </c>
      <c r="B432" s="20" t="s">
        <v>432</v>
      </c>
      <c r="C432" s="7" t="s">
        <v>13</v>
      </c>
      <c r="D432" s="7">
        <v>239201</v>
      </c>
      <c r="E432" s="31" t="s">
        <v>444</v>
      </c>
      <c r="F432" s="8" t="s">
        <v>14</v>
      </c>
      <c r="G432" s="11">
        <v>2850</v>
      </c>
      <c r="H432" s="9">
        <f t="shared" si="4"/>
        <v>11400</v>
      </c>
      <c r="I432" s="12">
        <v>4</v>
      </c>
    </row>
    <row r="433" spans="1:9" ht="15.75" x14ac:dyDescent="0.25">
      <c r="A433" s="20" t="s">
        <v>432</v>
      </c>
      <c r="B433" s="20" t="s">
        <v>432</v>
      </c>
      <c r="C433" s="7" t="s">
        <v>13</v>
      </c>
      <c r="D433" s="7">
        <v>239201</v>
      </c>
      <c r="E433" s="31" t="s">
        <v>445</v>
      </c>
      <c r="F433" s="8" t="s">
        <v>14</v>
      </c>
      <c r="G433" s="11">
        <v>3858</v>
      </c>
      <c r="H433" s="9">
        <f>I433*G433</f>
        <v>7716</v>
      </c>
      <c r="I433" s="12">
        <v>2</v>
      </c>
    </row>
    <row r="434" spans="1:9" ht="15.75" x14ac:dyDescent="0.25">
      <c r="A434" s="20" t="s">
        <v>432</v>
      </c>
      <c r="B434" s="20" t="s">
        <v>432</v>
      </c>
      <c r="C434" s="7" t="s">
        <v>13</v>
      </c>
      <c r="D434" s="7">
        <v>239201</v>
      </c>
      <c r="E434" s="31" t="s">
        <v>446</v>
      </c>
      <c r="F434" s="8" t="s">
        <v>14</v>
      </c>
      <c r="G434" s="11">
        <v>1850</v>
      </c>
      <c r="H434" s="9">
        <f>I434*G434</f>
        <v>3700</v>
      </c>
      <c r="I434" s="12">
        <v>2</v>
      </c>
    </row>
    <row r="435" spans="1:9" ht="15.75" x14ac:dyDescent="0.25">
      <c r="A435" s="22" t="s">
        <v>432</v>
      </c>
      <c r="B435" s="22" t="s">
        <v>432</v>
      </c>
      <c r="C435" s="23" t="s">
        <v>13</v>
      </c>
      <c r="D435" s="7">
        <v>239201</v>
      </c>
      <c r="E435" s="31" t="s">
        <v>447</v>
      </c>
      <c r="F435" s="8" t="s">
        <v>14</v>
      </c>
      <c r="G435" s="11">
        <v>2450</v>
      </c>
      <c r="H435" s="9">
        <f>I435*G435</f>
        <v>4900</v>
      </c>
      <c r="I435" s="12">
        <v>2</v>
      </c>
    </row>
    <row r="436" spans="1:9" x14ac:dyDescent="0.25">
      <c r="A436" s="24"/>
      <c r="B436" s="24"/>
      <c r="C436" s="25"/>
      <c r="D436" s="25"/>
      <c r="E436" s="42"/>
      <c r="F436" s="24"/>
      <c r="G436" s="26"/>
      <c r="H436" s="27">
        <f>SUM(H8:H435)</f>
        <v>10452589.5364</v>
      </c>
      <c r="I436" s="28"/>
    </row>
    <row r="437" spans="1:9" x14ac:dyDescent="0.25">
      <c r="A437" s="29"/>
      <c r="B437" s="29"/>
      <c r="C437" s="29"/>
      <c r="D437" s="29"/>
      <c r="E437" s="29"/>
      <c r="F437" s="29"/>
      <c r="G437" s="29"/>
      <c r="H437" s="29"/>
      <c r="I437" s="29"/>
    </row>
    <row r="438" spans="1:9" x14ac:dyDescent="0.25">
      <c r="A438" s="29"/>
      <c r="B438" s="29"/>
      <c r="C438" s="29"/>
      <c r="D438" s="29"/>
      <c r="E438" s="29"/>
      <c r="F438" s="29"/>
      <c r="G438" s="29"/>
      <c r="H438" s="29"/>
      <c r="I438" s="29"/>
    </row>
    <row r="439" spans="1:9" ht="15.75" thickBot="1" x14ac:dyDescent="0.3">
      <c r="A439" s="29"/>
      <c r="B439" s="30"/>
      <c r="C439" s="30"/>
      <c r="D439" s="29"/>
      <c r="E439" s="29"/>
      <c r="F439" s="30"/>
      <c r="G439" s="30"/>
      <c r="H439" s="30"/>
      <c r="I439" s="29"/>
    </row>
    <row r="440" spans="1:9" x14ac:dyDescent="0.25">
      <c r="A440" s="29"/>
      <c r="B440" s="50" t="s">
        <v>448</v>
      </c>
      <c r="C440" s="50"/>
      <c r="D440" s="29"/>
      <c r="E440" s="29"/>
      <c r="F440" s="50" t="s">
        <v>449</v>
      </c>
      <c r="G440" s="50"/>
      <c r="H440" s="50"/>
      <c r="I440" s="29"/>
    </row>
    <row r="441" spans="1:9" x14ac:dyDescent="0.25">
      <c r="A441" s="29"/>
      <c r="B441" s="47" t="s">
        <v>450</v>
      </c>
      <c r="C441" s="47"/>
      <c r="D441" s="29"/>
      <c r="E441" s="29"/>
      <c r="F441" s="48" t="s">
        <v>451</v>
      </c>
      <c r="G441" s="48"/>
      <c r="H441" s="48"/>
      <c r="I441" s="29"/>
    </row>
  </sheetData>
  <mergeCells count="9">
    <mergeCell ref="B441:C441"/>
    <mergeCell ref="F441:H441"/>
    <mergeCell ref="A2:I2"/>
    <mergeCell ref="A3:I3"/>
    <mergeCell ref="A4:I4"/>
    <mergeCell ref="A5:I5"/>
    <mergeCell ref="A6:I6"/>
    <mergeCell ref="B440:C440"/>
    <mergeCell ref="F440:H440"/>
  </mergeCells>
  <pageMargins left="0.7" right="0.7" top="0.75" bottom="0.75" header="0.3" footer="0.3"/>
  <pageSetup paperSize="9" scale="57" orientation="portrait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Inv. Junio 2023</vt:lpstr>
      <vt:lpstr>Hoja1</vt:lpstr>
      <vt:lpstr>'Inv. Junio 2023'!Área_de_impresión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Corina del Carmen Mena Mena</cp:lastModifiedBy>
  <cp:lastPrinted>2023-07-19T17:52:29Z</cp:lastPrinted>
  <dcterms:created xsi:type="dcterms:W3CDTF">2023-01-05T15:34:27Z</dcterms:created>
  <dcterms:modified xsi:type="dcterms:W3CDTF">2023-07-20T13:05:32Z</dcterms:modified>
</cp:coreProperties>
</file>