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ch-Piso-9\Nomina Contraloria\NOMINAS SASP 2026\PORTAL DE TRANSPARENCIA\ENERO\"/>
    </mc:Choice>
  </mc:AlternateContent>
  <xr:revisionPtr revIDLastSave="0" documentId="13_ncr:1_{9B432A0F-83D1-4BCE-A952-69E6FA383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Suplencia!$A$1:$M$35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M10" i="1" s="1"/>
  <c r="K14" i="1"/>
  <c r="J14" i="1"/>
  <c r="I14" i="1"/>
  <c r="H14" i="1"/>
  <c r="G14" i="1"/>
  <c r="L9" i="1"/>
  <c r="M9" i="1" s="1"/>
  <c r="L11" i="1"/>
  <c r="M11" i="1" s="1"/>
  <c r="L12" i="1"/>
  <c r="M12" i="1" s="1"/>
  <c r="L13" i="1"/>
  <c r="M13" i="1" s="1"/>
  <c r="M14" i="1" l="1"/>
  <c r="L14" i="1"/>
</calcChain>
</file>

<file path=xl/sharedStrings.xml><?xml version="1.0" encoding="utf-8"?>
<sst xmlns="http://schemas.openxmlformats.org/spreadsheetml/2006/main" count="44" uniqueCount="37">
  <si>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</si>
  <si>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</si>
  <si>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</si>
  <si>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</si>
  <si>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</si>
  <si>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</si>
  <si>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</si>
  <si>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</si>
  <si>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</si>
  <si>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</si>
  <si>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</si>
  <si>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</si>
  <si>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</si>
  <si>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</si>
  <si>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</si>
  <si>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</si>
  <si>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</si>
  <si>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</si>
  <si>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</si>
  <si>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</si>
  <si>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</si>
  <si>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</si>
  <si>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</si>
  <si>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</si>
  <si>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</si>
  <si>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</si>
  <si>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</si>
  <si>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</si>
  <si>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</si>
  <si>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</si>
  <si>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ROBERTO ARGELIS SORIANO SEGURA</t>
  </si>
  <si>
    <t xml:space="preserve">DIVISION DE GESTION DE DATOS-ONE </t>
  </si>
  <si>
    <t>ENCARGADO INTERINO DE LA DIVISION DE GESTION DE DATOS</t>
  </si>
  <si>
    <t xml:space="preserve">        Total general: 5</t>
  </si>
  <si>
    <t>ENCARGADO INTERINO DEPARTAMENTO DE ESTADISTICAS MACROECONOMICAS Y SECTORIALES</t>
  </si>
  <si>
    <t xml:space="preserve">DEPARTAMENTO DE ESTADISTICAS MACROECONOMICAS Y SECTORIALES-ONE 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</si>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</sst>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17</xdr:row>
      <xdr:rowOff>9525</xdr:rowOff>
    </xdr:from>
    <xdr:to>
      <xdr:col>7</xdr:col>
      <xdr:colOff>390525</xdr:colOff>
      <xdr:row>32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Normal="100" zoomScaleSheetLayoutView="95" zoomScalePageLayoutView="40" workbookViewId="0">
      <selection activeCell="C12" sqref="C12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6.25" x14ac:dyDescent="0.4">
      <c r="A2" s="8"/>
      <c r="B2" s="14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6.25" x14ac:dyDescent="0.4">
      <c r="A3" s="8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0.25" x14ac:dyDescent="0.3">
      <c r="A4" s="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25" x14ac:dyDescent="0.3">
      <c r="A5" s="8"/>
      <c r="B5" s="12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1" thickBot="1" x14ac:dyDescent="0.35">
      <c r="A6" s="8"/>
      <c r="B6" s="12" t="s">
        <v>36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5" t="s">
        <v>13</v>
      </c>
      <c r="B7" s="23" t="s">
        <v>10</v>
      </c>
      <c r="C7" s="17" t="s">
        <v>14</v>
      </c>
      <c r="D7" s="17" t="s">
        <v>2</v>
      </c>
      <c r="E7" s="25" t="s">
        <v>12</v>
      </c>
      <c r="F7" s="17" t="s">
        <v>11</v>
      </c>
      <c r="G7" s="19" t="s">
        <v>3</v>
      </c>
      <c r="H7" s="19" t="s">
        <v>4</v>
      </c>
      <c r="I7" s="19" t="s">
        <v>5</v>
      </c>
      <c r="J7" s="19" t="s">
        <v>6</v>
      </c>
      <c r="K7" s="19" t="s">
        <v>7</v>
      </c>
      <c r="L7" s="19" t="s">
        <v>8</v>
      </c>
      <c r="M7" s="21" t="s">
        <v>9</v>
      </c>
    </row>
    <row r="8" spans="1:13" ht="15.75" thickBot="1" x14ac:dyDescent="0.3">
      <c r="A8" s="16"/>
      <c r="B8" s="24"/>
      <c r="C8" s="18"/>
      <c r="D8" s="18"/>
      <c r="E8" s="26"/>
      <c r="F8" s="18"/>
      <c r="G8" s="20"/>
      <c r="H8" s="20"/>
      <c r="I8" s="20"/>
      <c r="J8" s="20"/>
      <c r="K8" s="20"/>
      <c r="L8" s="20"/>
      <c r="M8" s="22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5880.63</v>
      </c>
      <c r="J10" s="6">
        <v>760</v>
      </c>
      <c r="K10" s="6"/>
      <c r="L10" s="6">
        <f>H10+I10+J10+K10</f>
        <v>7358.13</v>
      </c>
      <c r="M10" s="6">
        <f>G10-L10</f>
        <v>17641.87</v>
      </c>
    </row>
    <row r="11" spans="1:13" s="1" customFormat="1" ht="30.75" customHeigh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>H11+I11+J11+K11</f>
        <v>5366.4400000000005</v>
      </c>
      <c r="M11" s="6">
        <f>G11-L11</f>
        <v>19633.559999999998</v>
      </c>
    </row>
    <row r="12" spans="1:13" s="1" customFormat="1" ht="30.75" customHeight="1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>H12+I12+J12+K12</f>
        <v>2458.9</v>
      </c>
      <c r="M12" s="6">
        <f>G12-L12</f>
        <v>7541.1</v>
      </c>
    </row>
    <row r="13" spans="1:13" s="1" customFormat="1" ht="42.75" customHeight="1" x14ac:dyDescent="0.25">
      <c r="A13" s="5">
        <v>5</v>
      </c>
      <c r="B13" s="1" t="s">
        <v>24</v>
      </c>
      <c r="C13" s="11" t="s">
        <v>35</v>
      </c>
      <c r="D13" s="11" t="s">
        <v>34</v>
      </c>
      <c r="E13" s="7" t="s">
        <v>18</v>
      </c>
      <c r="F13" s="7" t="s">
        <v>23</v>
      </c>
      <c r="G13" s="6">
        <v>47000</v>
      </c>
      <c r="H13" s="6">
        <v>1348.9</v>
      </c>
      <c r="I13" s="6">
        <v>11055.58</v>
      </c>
      <c r="J13" s="6">
        <v>1428.8</v>
      </c>
      <c r="K13" s="6">
        <v>0</v>
      </c>
      <c r="L13" s="6">
        <f>H13+I13+J13+K13</f>
        <v>13833.279999999999</v>
      </c>
      <c r="M13" s="6">
        <f>G13-L13</f>
        <v>33166.720000000001</v>
      </c>
    </row>
    <row r="14" spans="1:13" ht="15.75" x14ac:dyDescent="0.25">
      <c r="A14" s="9" t="s">
        <v>33</v>
      </c>
      <c r="B14" s="10"/>
      <c r="C14" s="2"/>
      <c r="D14" s="2"/>
      <c r="E14" s="2"/>
      <c r="F14" s="2"/>
      <c r="G14" s="3">
        <f t="shared" ref="G14:L14" si="0">SUM(G9:G13)</f>
        <v>122000</v>
      </c>
      <c r="H14" s="3">
        <f t="shared" si="0"/>
        <v>3501.4</v>
      </c>
      <c r="I14" s="3">
        <f t="shared" si="0"/>
        <v>25501.85</v>
      </c>
      <c r="J14" s="3">
        <f t="shared" si="0"/>
        <v>3708.8</v>
      </c>
      <c r="K14" s="3">
        <f t="shared" si="0"/>
        <v>0</v>
      </c>
      <c r="L14" s="3">
        <f t="shared" si="0"/>
        <v>32712.050000000003</v>
      </c>
      <c r="M14" s="3">
        <f>SUM(M9:M13)</f>
        <v>89287.95</v>
      </c>
    </row>
    <row r="18" spans="2:13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Ollantay Robert Rivera Sosa</cp:lastModifiedBy>
  <cp:lastPrinted>2025-02-24T12:53:22Z</cp:lastPrinted>
  <dcterms:created xsi:type="dcterms:W3CDTF">2016-11-10T20:16:03Z</dcterms:created>
  <dcterms:modified xsi:type="dcterms:W3CDTF">2026-01-28T14:15:18Z</dcterms:modified>
</cp:coreProperties>
</file>