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890" windowHeight="5400"/>
  </bookViews>
  <sheets>
    <sheet name="Cuadro A7" sheetId="1" r:id="rId1"/>
  </sheets>
  <calcPr calcId="124519"/>
</workbook>
</file>

<file path=xl/calcChain.xml><?xml version="1.0" encoding="utf-8"?>
<calcChain xmlns="http://schemas.openxmlformats.org/spreadsheetml/2006/main">
  <c r="G7" i="1"/>
  <c r="F7" s="1"/>
  <c r="D7"/>
  <c r="G6"/>
  <c r="G9" s="1"/>
  <c r="G5"/>
  <c r="D5" s="1"/>
  <c r="G4"/>
  <c r="F4"/>
  <c r="D4"/>
  <c r="D9" l="1"/>
  <c r="F9"/>
  <c r="F6"/>
  <c r="D6"/>
  <c r="F5"/>
</calcChain>
</file>

<file path=xl/sharedStrings.xml><?xml version="1.0" encoding="utf-8"?>
<sst xmlns="http://schemas.openxmlformats.org/spreadsheetml/2006/main" count="15" uniqueCount="15">
  <si>
    <t>Cuadro A7</t>
  </si>
  <si>
    <t>REPÚBLICA DOMINICANA: Empresas exportadoras por valor exportado, según rango de empleados Ley 187-17, año 2018</t>
  </si>
  <si>
    <t>Rango empleados</t>
  </si>
  <si>
    <t>Hombres</t>
  </si>
  <si>
    <t>Porcentaje hombres</t>
  </si>
  <si>
    <t>Mujeres</t>
  </si>
  <si>
    <t>Porcentaje Mujeres</t>
  </si>
  <si>
    <t>Total_empleados</t>
  </si>
  <si>
    <t>1 a 10 empleados</t>
  </si>
  <si>
    <t>11 a 50 empleados</t>
  </si>
  <si>
    <t>51 a 150 empleados</t>
  </si>
  <si>
    <t>151 ó más empleados</t>
  </si>
  <si>
    <t>Sin información</t>
  </si>
  <si>
    <t>Promedio general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</si>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</sst>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justify" vertical="top"/>
    </xf>
    <xf numFmtId="0" fontId="5" fillId="2" borderId="2" xfId="0" applyFont="1" applyFill="1" applyBorder="1"/>
    <xf numFmtId="0" fontId="5" fillId="2" borderId="2" xfId="0" quotePrefix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quotePrefix="1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8705180957183846"/>
          <c:y val="6.2114206877986446E-2"/>
          <c:w val="0.64520204625076882"/>
          <c:h val="0.77330506763577711"/>
        </c:manualLayout>
      </c:layout>
      <c:barChart>
        <c:barDir val="bar"/>
        <c:grouping val="stacked"/>
        <c:ser>
          <c:idx val="0"/>
          <c:order val="0"/>
          <c:tx>
            <c:strRef>
              <c:f>'Cuadro A7'!$D$3</c:f>
              <c:strCache>
                <c:ptCount val="1"/>
                <c:pt idx="0">
                  <c:v>Porcentaje 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A7'!$B$4:$B$9</c:f>
              <c:strCache>
                <c:ptCount val="6"/>
                <c:pt idx="0">
                  <c:v>1 a 10 empleados</c:v>
                </c:pt>
                <c:pt idx="1">
                  <c:v>11 a 50 empleados</c:v>
                </c:pt>
                <c:pt idx="2">
                  <c:v>51 a 150 empleados</c:v>
                </c:pt>
                <c:pt idx="3">
                  <c:v>151 ó más empleados</c:v>
                </c:pt>
                <c:pt idx="4">
                  <c:v>Sin información</c:v>
                </c:pt>
                <c:pt idx="5">
                  <c:v>Promedio general</c:v>
                </c:pt>
              </c:strCache>
            </c:strRef>
          </c:cat>
          <c:val>
            <c:numRef>
              <c:f>'Cuadro A7'!$D$4:$D$9</c:f>
              <c:numCache>
                <c:formatCode>0.0%</c:formatCode>
                <c:ptCount val="6"/>
                <c:pt idx="0">
                  <c:v>0.6030120481927711</c:v>
                </c:pt>
                <c:pt idx="1">
                  <c:v>0.65382044998886168</c:v>
                </c:pt>
                <c:pt idx="2">
                  <c:v>0.68624128448012445</c:v>
                </c:pt>
                <c:pt idx="3">
                  <c:v>0.63981266382598112</c:v>
                </c:pt>
                <c:pt idx="4">
                  <c:v>0</c:v>
                </c:pt>
                <c:pt idx="5">
                  <c:v>0.64451135273087756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0F-48B3-AB77-024C65CB0285}"/>
            </c:ext>
          </c:extLst>
        </c:ser>
        <c:ser>
          <c:idx val="1"/>
          <c:order val="1"/>
          <c:tx>
            <c:strRef>
              <c:f>'Cuadro A7'!$F$3</c:f>
              <c:strCache>
                <c:ptCount val="1"/>
                <c:pt idx="0">
                  <c:v>Porcentaje 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A7'!$B$4:$B$9</c:f>
              <c:strCache>
                <c:ptCount val="6"/>
                <c:pt idx="0">
                  <c:v>1 a 10 empleados</c:v>
                </c:pt>
                <c:pt idx="1">
                  <c:v>11 a 50 empleados</c:v>
                </c:pt>
                <c:pt idx="2">
                  <c:v>51 a 150 empleados</c:v>
                </c:pt>
                <c:pt idx="3">
                  <c:v>151 ó más empleados</c:v>
                </c:pt>
                <c:pt idx="4">
                  <c:v>Sin información</c:v>
                </c:pt>
                <c:pt idx="5">
                  <c:v>Promedio general</c:v>
                </c:pt>
              </c:strCache>
            </c:strRef>
          </c:cat>
          <c:val>
            <c:numRef>
              <c:f>'Cuadro A7'!$F$4:$F$9</c:f>
              <c:numCache>
                <c:formatCode>0.0%</c:formatCode>
                <c:ptCount val="6"/>
                <c:pt idx="0">
                  <c:v>0.3969879518072289</c:v>
                </c:pt>
                <c:pt idx="1">
                  <c:v>0.34617955001113832</c:v>
                </c:pt>
                <c:pt idx="2">
                  <c:v>0.31375871551987555</c:v>
                </c:pt>
                <c:pt idx="3">
                  <c:v>0.36018733617401893</c:v>
                </c:pt>
                <c:pt idx="4">
                  <c:v>0</c:v>
                </c:pt>
                <c:pt idx="5">
                  <c:v>0.35541218902586924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0F-48B3-AB77-024C65CB0285}"/>
            </c:ext>
          </c:extLst>
        </c:ser>
        <c:gapWidth val="75"/>
        <c:overlap val="100"/>
        <c:axId val="91948544"/>
        <c:axId val="91950464"/>
      </c:barChart>
      <c:catAx>
        <c:axId val="91948544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/>
                  <a:t>Rango de empleados Ley 187-17</a:t>
                </a:r>
              </a:p>
            </c:rich>
          </c:tx>
          <c:layout>
            <c:manualLayout>
              <c:xMode val="edge"/>
              <c:yMode val="edge"/>
              <c:x val="3.5785142128460394E-2"/>
              <c:y val="0.1394801130627903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91950464"/>
        <c:crosses val="autoZero"/>
        <c:auto val="1"/>
        <c:lblAlgn val="ctr"/>
        <c:lblOffset val="100"/>
      </c:catAx>
      <c:valAx>
        <c:axId val="91950464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/>
                  <a:t>Distribución porcentual de empleados por sexo</a:t>
                </a:r>
              </a:p>
            </c:rich>
          </c:tx>
          <c:layout>
            <c:manualLayout>
              <c:xMode val="edge"/>
              <c:yMode val="edge"/>
              <c:x val="0.35458915218144921"/>
              <c:y val="0.83077259573322559"/>
            </c:manualLayout>
          </c:layout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tickLblPos val="nextTo"/>
        <c:crossAx val="9194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68716263061487"/>
          <c:y val="0.91836361800928734"/>
          <c:w val="0.39786451369286441"/>
          <c:h val="6.8815869170199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10</xdr:row>
      <xdr:rowOff>0</xdr:rowOff>
    </xdr:from>
    <xdr:to>
      <xdr:col>7</xdr:col>
      <xdr:colOff>7620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3F11DCD-BBBC-4618-9484-B1FA3C428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L10"/>
  <sheetViews>
    <sheetView showGridLines="0" tabSelected="1" workbookViewId="0">
      <selection activeCell="B2" sqref="B2:G2"/>
    </sheetView>
  </sheetViews>
  <sheetFormatPr baseColWidth="10" defaultColWidth="11.5703125" defaultRowHeight="12.75"/>
  <cols>
    <col min="1" max="1" width="11.5703125" style="2"/>
    <col min="2" max="2" width="27" style="2" customWidth="1"/>
    <col min="3" max="16384" width="11.5703125" style="2"/>
  </cols>
  <sheetData>
    <row r="1" spans="2:12" ht="15" customHeight="1">
      <c r="B1" s="1" t="s">
        <v>0</v>
      </c>
      <c r="C1" s="1"/>
      <c r="D1" s="1"/>
      <c r="E1" s="1"/>
      <c r="F1" s="1"/>
      <c r="G1" s="1"/>
    </row>
    <row r="2" spans="2:12" ht="29.45" customHeight="1">
      <c r="B2" s="3" t="s">
        <v>1</v>
      </c>
      <c r="C2" s="3"/>
      <c r="D2" s="3"/>
      <c r="E2" s="3"/>
      <c r="F2" s="3"/>
      <c r="G2" s="3"/>
      <c r="I2" s="4"/>
      <c r="J2" s="4"/>
      <c r="K2" s="4"/>
      <c r="L2" s="4"/>
    </row>
    <row r="3" spans="2:12">
      <c r="B3" s="5" t="s">
        <v>2</v>
      </c>
      <c r="C3" s="6" t="s">
        <v>3</v>
      </c>
      <c r="D3" s="7" t="s">
        <v>4</v>
      </c>
      <c r="E3" s="6" t="s">
        <v>5</v>
      </c>
      <c r="F3" s="7" t="s">
        <v>6</v>
      </c>
      <c r="G3" s="8" t="s">
        <v>7</v>
      </c>
      <c r="I3" s="4"/>
      <c r="J3" s="4"/>
      <c r="K3" s="4"/>
      <c r="L3" s="4"/>
    </row>
    <row r="4" spans="2:12">
      <c r="B4" s="9" t="s">
        <v>8</v>
      </c>
      <c r="C4" s="10">
        <v>2002</v>
      </c>
      <c r="D4" s="11">
        <f>+C4/G4</f>
        <v>0.6030120481927711</v>
      </c>
      <c r="E4" s="10">
        <v>1318</v>
      </c>
      <c r="F4" s="11">
        <f>+E4/G4</f>
        <v>0.3969879518072289</v>
      </c>
      <c r="G4" s="10">
        <f>+C4+E4</f>
        <v>3320</v>
      </c>
      <c r="H4" s="11"/>
      <c r="I4" s="4"/>
      <c r="J4" s="4"/>
      <c r="K4" s="4"/>
      <c r="L4" s="4"/>
    </row>
    <row r="5" spans="2:12">
      <c r="B5" s="9" t="s">
        <v>9</v>
      </c>
      <c r="C5" s="10">
        <v>11740</v>
      </c>
      <c r="D5" s="11">
        <f>+C5/G5</f>
        <v>0.65382044998886168</v>
      </c>
      <c r="E5" s="10">
        <v>6216</v>
      </c>
      <c r="F5" s="11">
        <f>+E5/G5</f>
        <v>0.34617955001113832</v>
      </c>
      <c r="G5" s="10">
        <f>+C5+E5</f>
        <v>17956</v>
      </c>
      <c r="H5" s="11"/>
      <c r="I5" s="4"/>
      <c r="J5" s="4"/>
      <c r="K5" s="4"/>
      <c r="L5" s="4"/>
    </row>
    <row r="6" spans="2:12">
      <c r="B6" s="9" t="s">
        <v>10</v>
      </c>
      <c r="C6" s="10">
        <v>24704</v>
      </c>
      <c r="D6" s="11">
        <f>+C6/G6</f>
        <v>0.68624128448012445</v>
      </c>
      <c r="E6" s="10">
        <v>11295</v>
      </c>
      <c r="F6" s="11">
        <f>+E6/G6</f>
        <v>0.31375871551987555</v>
      </c>
      <c r="G6" s="10">
        <f>+C6+E6</f>
        <v>35999</v>
      </c>
      <c r="H6" s="11"/>
      <c r="I6" s="4"/>
      <c r="J6" s="4"/>
      <c r="K6" s="4"/>
      <c r="L6" s="4"/>
    </row>
    <row r="7" spans="2:12">
      <c r="B7" s="9" t="s">
        <v>11</v>
      </c>
      <c r="C7" s="10">
        <v>206012</v>
      </c>
      <c r="D7" s="11">
        <f>+C7/G7</f>
        <v>0.63981266382598112</v>
      </c>
      <c r="E7" s="10">
        <v>115976</v>
      </c>
      <c r="F7" s="11">
        <f>+E7/G7</f>
        <v>0.36018733617401893</v>
      </c>
      <c r="G7" s="10">
        <f>+C7+E7</f>
        <v>321988</v>
      </c>
      <c r="H7" s="11"/>
      <c r="I7" s="4"/>
      <c r="J7" s="4"/>
      <c r="K7" s="4"/>
      <c r="L7" s="4"/>
    </row>
    <row r="8" spans="2:12">
      <c r="B8" s="9" t="s">
        <v>12</v>
      </c>
      <c r="C8" s="10">
        <v>0</v>
      </c>
      <c r="D8" s="11">
        <v>0</v>
      </c>
      <c r="E8" s="10">
        <v>0</v>
      </c>
      <c r="F8" s="11">
        <v>0</v>
      </c>
      <c r="G8" s="10">
        <v>29</v>
      </c>
      <c r="H8" s="11"/>
      <c r="I8" s="4"/>
      <c r="J8" s="4"/>
      <c r="K8" s="4"/>
      <c r="L8" s="4"/>
    </row>
    <row r="9" spans="2:12">
      <c r="B9" s="12" t="s">
        <v>13</v>
      </c>
      <c r="C9" s="13">
        <v>244458</v>
      </c>
      <c r="D9" s="14">
        <f>+C9/G9</f>
        <v>0.64451135273087756</v>
      </c>
      <c r="E9" s="13">
        <v>134805</v>
      </c>
      <c r="F9" s="14">
        <f>+E9/G9</f>
        <v>0.35541218902586924</v>
      </c>
      <c r="G9" s="13">
        <f>SUM(G4:G8)</f>
        <v>379292</v>
      </c>
      <c r="H9" s="15"/>
      <c r="I9" s="4"/>
      <c r="J9" s="4"/>
      <c r="K9" s="4"/>
      <c r="L9" s="4"/>
    </row>
    <row r="10" spans="2:12">
      <c r="B10" s="16" t="s">
        <v>14</v>
      </c>
      <c r="C10" s="17"/>
      <c r="D10" s="17"/>
      <c r="E10" s="17"/>
      <c r="F10" s="17"/>
      <c r="G10" s="17"/>
      <c r="I10" s="4"/>
      <c r="J10" s="4"/>
      <c r="K10" s="4"/>
      <c r="L10" s="4"/>
    </row>
  </sheetData>
  <mergeCells count="4">
    <mergeCell ref="B1:G1"/>
    <mergeCell ref="B2:G2"/>
    <mergeCell ref="I2:L10"/>
    <mergeCell ref="B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2020-07-31T14:36:04Z</dcterms:created>
  <dcterms:modified xsi:type="dcterms:W3CDTF">2020-07-31T14:36:32Z</dcterms:modified>
</cp:coreProperties>
</file>