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20370" yWindow="-120" windowWidth="29040" windowHeight="15840" activeTab="7"/>
  </bookViews>
  <sheets>
    <sheet name="2017" sheetId="6" r:id="rId1"/>
    <sheet name="2018" sheetId="5" r:id="rId2"/>
    <sheet name="2019" sheetId="4" r:id="rId3"/>
    <sheet name="2020" sheetId="7" r:id="rId4"/>
    <sheet name="2021" sheetId="2" r:id="rId5"/>
    <sheet name="2022" sheetId="8" r:id="rId6"/>
    <sheet name="2023" sheetId="9" r:id="rId7"/>
    <sheet name="2024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'2017'!$A$1:$AT$247</definedName>
    <definedName name="_xlnm.Print_Area" localSheetId="1">'2018'!$A$3:$AO$274</definedName>
    <definedName name="_xlnm.Print_Area" localSheetId="2">'2019'!$A$2:$W$334</definedName>
    <definedName name="_xlnm.Print_Area" localSheetId="3">'2020'!$A$1:$AV$343</definedName>
    <definedName name="_xlnm.Print_Area" localSheetId="4">'2021'!$A$1:$AV$327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3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5" l="1"/>
  <c r="B5" i="5"/>
</calcChain>
</file>

<file path=xl/sharedStrings.xml><?xml version="1.0" encoding="utf-8"?>
<sst xmlns="http://schemas.openxmlformats.org/spreadsheetml/2006/main" count="192" uniqueCount="32">
  <si>
    <t>Enero</t>
  </si>
  <si>
    <t>Total</t>
  </si>
  <si>
    <t xml:space="preserve">   Impuesto a la salida de pasajeros al exterior, vía terrestre</t>
  </si>
  <si>
    <t xml:space="preserve">   Tarjetas de turismo </t>
  </si>
  <si>
    <t>Febrero</t>
  </si>
  <si>
    <t>Marzo</t>
  </si>
  <si>
    <t>Abril</t>
  </si>
  <si>
    <t>Mayo</t>
  </si>
  <si>
    <t>Junio</t>
  </si>
  <si>
    <t>Julio</t>
  </si>
  <si>
    <t>Agosto</t>
  </si>
  <si>
    <t>Octubre</t>
  </si>
  <si>
    <t>Noviembre</t>
  </si>
  <si>
    <t>Diciembre</t>
  </si>
  <si>
    <t>*Cifras sujetas a rectificación.</t>
  </si>
  <si>
    <t>septiembre</t>
  </si>
  <si>
    <t>Total de ingresos</t>
  </si>
  <si>
    <t xml:space="preserve">Ingresos fiscales/mes </t>
  </si>
  <si>
    <t>Total de impuestos</t>
  </si>
  <si>
    <t>Total tasas</t>
  </si>
  <si>
    <t>Fuente: Registros administrativos, Sector Turismo, Departamento de Cuentas Nacionales, Banco Central de la República Dominicana (BCRD)</t>
  </si>
  <si>
    <t>(en millones de RD$)</t>
  </si>
  <si>
    <t>Septiembre</t>
  </si>
  <si>
    <t xml:space="preserve">   Impuesto a la salida de pasajeros al exterior, por aeropuertos y puertos </t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</si>
  <si>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 según  mes, 2017*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</si>
  <si>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turística,según  mes, 2018*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</si>
  <si>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turística,según  mes, 2019*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</si>
  <si>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turística,según  mes, 2020*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</si>
  <si>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 según  mes, 2021*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</si>
  <si>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 según mes, 2022*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</si>
  <si>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 según mes, 2023*</t>
    </r>
  </si>
  <si>
    <r>
      <rPr>
        <b/>
        <sz val="9"/>
        <color theme="1"/>
        <rFont val="Roboto regular"/>
      </rPr>
      <t>Cuadro 6.5.</t>
    </r>
    <r>
      <rPr>
        <sz val="9"/>
        <color theme="1"/>
        <rFont val="Roboto regular"/>
      </rPr>
      <t xml:space="preserve"> REPÚBLICA DOMINICANA: Ingresos fiscales de la actividad turística, según 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</si>
</sst>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General_)"/>
    <numFmt numFmtId="165" formatCode="_(* #,##0_);_(* \(#,##0\);_(* \-??_);_(@_)"/>
    <numFmt numFmtId="166" formatCode="_(* #,##0_);_(* \(#,##0\);_(* &quot;-&quot;??_);_(@_)"/>
    <numFmt numFmtId="167" formatCode="&quot;   &quot;@"/>
    <numFmt numFmtId="168" formatCode="_([$€-2]* #,##0.00_);_([$€-2]* \(#,##0.00\);_([$€-2]* &quot;-&quot;??_)"/>
    <numFmt numFmtId="169" formatCode="_(* #,##0.0_);_(* \(#,##0.0\);_(* &quot;-&quot;??_);_(@_)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 regular"/>
    </font>
    <font>
      <sz val="7"/>
      <name val="Roboto regular"/>
    </font>
    <font>
      <sz val="9"/>
      <color theme="1"/>
      <name val="Roboto regular"/>
    </font>
    <font>
      <sz val="9"/>
      <name val="Roboto"/>
    </font>
    <font>
      <b/>
      <sz val="9"/>
      <color theme="1"/>
      <name val="Roboto regular"/>
    </font>
    <font>
      <sz val="7"/>
      <name val="Franklin Gothic Book"/>
      <family val="2"/>
    </font>
    <font>
      <b/>
      <sz val="10"/>
      <name val="Arial"/>
      <family val="2"/>
    </font>
    <font>
      <b/>
      <sz val="9"/>
      <name val="Roboto"/>
    </font>
    <font>
      <b/>
      <sz val="7"/>
      <name val="Franklin Gothic Book"/>
      <family val="2"/>
    </font>
    <font>
      <sz val="9"/>
      <name val="Roboto regularr"/>
    </font>
    <font>
      <sz val="9"/>
      <name val="Tahoma"/>
      <family val="2"/>
    </font>
    <font>
      <b/>
      <sz val="9"/>
      <color indexed="9"/>
      <name val="Tahoma"/>
      <family val="2"/>
    </font>
    <font>
      <b/>
      <sz val="9"/>
      <name val="Tahoma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0">
    <xf numFmtId="0" fontId="0" fillId="0" borderId="0"/>
    <xf numFmtId="43" fontId="2" fillId="0" borderId="0" applyFont="0" applyFill="0" applyBorder="0" applyAlignment="0" applyProtection="0"/>
    <xf numFmtId="164" fontId="2" fillId="0" borderId="0" applyFill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18" borderId="2" applyNumberFormat="0" applyAlignment="0" applyProtection="0"/>
    <xf numFmtId="0" fontId="6" fillId="18" borderId="2" applyNumberFormat="0" applyAlignment="0" applyProtection="0"/>
    <xf numFmtId="0" fontId="6" fillId="18" borderId="2" applyNumberFormat="0" applyAlignment="0" applyProtection="0"/>
    <xf numFmtId="0" fontId="7" fillId="19" borderId="3" applyNumberFormat="0" applyAlignment="0" applyProtection="0"/>
    <xf numFmtId="0" fontId="7" fillId="19" borderId="3" applyNumberFormat="0" applyAlignment="0" applyProtection="0"/>
    <xf numFmtId="0" fontId="7" fillId="19" borderId="3" applyNumberFormat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167" fontId="2" fillId="0" borderId="0" applyFill="0" applyBorder="0" applyAlignment="0" applyProtection="0"/>
    <xf numFmtId="164" fontId="2" fillId="0" borderId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10" fillId="9" borderId="2" applyNumberFormat="0" applyAlignment="0" applyProtection="0"/>
    <xf numFmtId="0" fontId="10" fillId="9" borderId="2" applyNumberFormat="0" applyAlignment="0" applyProtection="0"/>
    <xf numFmtId="0" fontId="10" fillId="9" borderId="2" applyNumberFormat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2" fillId="0" borderId="0"/>
    <xf numFmtId="0" fontId="2" fillId="0" borderId="0"/>
    <xf numFmtId="0" fontId="2" fillId="25" borderId="5" applyNumberFormat="0" applyFont="0" applyAlignment="0" applyProtection="0"/>
    <xf numFmtId="0" fontId="2" fillId="25" borderId="5" applyNumberFormat="0" applyFont="0" applyAlignment="0" applyProtection="0"/>
    <xf numFmtId="0" fontId="2" fillId="25" borderId="5" applyNumberFormat="0" applyFont="0" applyAlignment="0" applyProtection="0"/>
    <xf numFmtId="0" fontId="13" fillId="18" borderId="6" applyNumberFormat="0" applyAlignment="0" applyProtection="0"/>
    <xf numFmtId="0" fontId="13" fillId="18" borderId="6" applyNumberFormat="0" applyAlignment="0" applyProtection="0"/>
    <xf numFmtId="0" fontId="13" fillId="18" borderId="6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7" applyNumberFormat="0" applyFill="0" applyAlignment="0" applyProtection="0"/>
    <xf numFmtId="0" fontId="16" fillId="0" borderId="7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9" fillId="0" borderId="9" applyNumberFormat="0" applyFill="0" applyAlignment="0" applyProtection="0"/>
    <xf numFmtId="0" fontId="9" fillId="0" borderId="9" applyNumberFormat="0" applyFill="0" applyAlignment="0" applyProtection="0"/>
    <xf numFmtId="0" fontId="9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19" fillId="0" borderId="10" applyNumberFormat="0" applyFill="0" applyAlignment="0" applyProtection="0"/>
    <xf numFmtId="0" fontId="19" fillId="0" borderId="1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164" fontId="2" fillId="0" borderId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1">
    <xf numFmtId="0" fontId="0" fillId="0" borderId="0" xfId="0"/>
    <xf numFmtId="0" fontId="2" fillId="2" borderId="0" xfId="136" applyFill="1"/>
    <xf numFmtId="0" fontId="2" fillId="0" borderId="0" xfId="136"/>
    <xf numFmtId="0" fontId="26" fillId="2" borderId="0" xfId="136" applyFont="1" applyFill="1"/>
    <xf numFmtId="0" fontId="25" fillId="3" borderId="0" xfId="107" applyFont="1" applyFill="1"/>
    <xf numFmtId="165" fontId="23" fillId="3" borderId="0" xfId="2" applyNumberFormat="1" applyFont="1" applyFill="1" applyBorder="1" applyAlignment="1" applyProtection="1"/>
    <xf numFmtId="166" fontId="23" fillId="3" borderId="0" xfId="1" applyNumberFormat="1" applyFont="1" applyFill="1" applyBorder="1" applyAlignment="1" applyProtection="1">
      <alignment horizontal="right"/>
    </xf>
    <xf numFmtId="165" fontId="23" fillId="3" borderId="1" xfId="2" applyNumberFormat="1" applyFont="1" applyFill="1" applyBorder="1" applyAlignment="1" applyProtection="1"/>
    <xf numFmtId="165" fontId="27" fillId="3" borderId="0" xfId="2" applyNumberFormat="1" applyFont="1" applyFill="1" applyBorder="1" applyAlignment="1" applyProtection="1"/>
    <xf numFmtId="166" fontId="27" fillId="3" borderId="0" xfId="1" applyNumberFormat="1" applyFont="1" applyFill="1" applyBorder="1" applyAlignment="1" applyProtection="1">
      <alignment horizontal="right"/>
    </xf>
    <xf numFmtId="0" fontId="26" fillId="0" borderId="0" xfId="136" applyFont="1"/>
    <xf numFmtId="0" fontId="28" fillId="3" borderId="0" xfId="107" applyFont="1" applyFill="1"/>
    <xf numFmtId="49" fontId="27" fillId="2" borderId="11" xfId="1" applyNumberFormat="1" applyFont="1" applyFill="1" applyBorder="1" applyAlignment="1">
      <alignment horizontal="center" vertical="center" wrapText="1"/>
    </xf>
    <xf numFmtId="166" fontId="27" fillId="0" borderId="0" xfId="136" applyNumberFormat="1" applyFont="1"/>
    <xf numFmtId="165" fontId="27" fillId="3" borderId="1" xfId="2" applyNumberFormat="1" applyFont="1" applyFill="1" applyBorder="1" applyAlignment="1" applyProtection="1"/>
    <xf numFmtId="166" fontId="27" fillId="0" borderId="1" xfId="136" applyNumberFormat="1" applyFont="1" applyBorder="1"/>
    <xf numFmtId="164" fontId="27" fillId="2" borderId="11" xfId="136" applyNumberFormat="1" applyFont="1" applyFill="1" applyBorder="1" applyAlignment="1">
      <alignment horizontal="center" vertical="center" wrapText="1"/>
    </xf>
    <xf numFmtId="0" fontId="22" fillId="26" borderId="0" xfId="139" applyFont="1" applyFill="1"/>
    <xf numFmtId="0" fontId="20" fillId="2" borderId="0" xfId="139" applyFont="1" applyFill="1" applyAlignment="1">
      <alignment vertical="center"/>
    </xf>
    <xf numFmtId="166" fontId="27" fillId="0" borderId="0" xfId="141" applyNumberFormat="1" applyFont="1" applyBorder="1"/>
    <xf numFmtId="49" fontId="21" fillId="26" borderId="0" xfId="140" applyNumberFormat="1" applyFont="1" applyFill="1" applyBorder="1" applyAlignment="1"/>
    <xf numFmtId="166" fontId="27" fillId="3" borderId="1" xfId="1" applyNumberFormat="1" applyFont="1" applyFill="1" applyBorder="1" applyAlignment="1" applyProtection="1"/>
    <xf numFmtId="166" fontId="27" fillId="3" borderId="1" xfId="1" applyNumberFormat="1" applyFont="1" applyFill="1" applyBorder="1" applyAlignment="1" applyProtection="1">
      <alignment horizontal="right"/>
    </xf>
    <xf numFmtId="0" fontId="27" fillId="2" borderId="11" xfId="136" applyFont="1" applyFill="1" applyBorder="1" applyAlignment="1">
      <alignment horizontal="center" vertical="center" wrapText="1"/>
    </xf>
    <xf numFmtId="0" fontId="29" fillId="2" borderId="0" xfId="1" applyNumberFormat="1" applyFont="1" applyFill="1" applyBorder="1" applyAlignment="1">
      <alignment horizontal="left" vertical="center"/>
    </xf>
    <xf numFmtId="0" fontId="29" fillId="2" borderId="1" xfId="1" applyNumberFormat="1" applyFont="1" applyFill="1" applyBorder="1" applyAlignment="1">
      <alignment horizontal="left" vertical="center"/>
    </xf>
    <xf numFmtId="164" fontId="27" fillId="2" borderId="0" xfId="136" applyNumberFormat="1" applyFont="1" applyFill="1" applyAlignment="1">
      <alignment horizontal="left" vertical="center"/>
    </xf>
    <xf numFmtId="166" fontId="2" fillId="2" borderId="0" xfId="136" applyNumberFormat="1" applyFill="1"/>
    <xf numFmtId="49" fontId="27" fillId="0" borderId="11" xfId="1" applyNumberFormat="1" applyFont="1" applyFill="1" applyBorder="1" applyAlignment="1">
      <alignment horizontal="center" vertical="center" wrapText="1"/>
    </xf>
    <xf numFmtId="166" fontId="27" fillId="0" borderId="0" xfId="1" applyNumberFormat="1" applyFont="1" applyFill="1" applyBorder="1" applyAlignment="1" applyProtection="1">
      <alignment horizontal="right"/>
    </xf>
    <xf numFmtId="166" fontId="27" fillId="0" borderId="1" xfId="1" applyNumberFormat="1" applyFont="1" applyFill="1" applyBorder="1" applyAlignment="1" applyProtection="1">
      <alignment horizontal="right"/>
    </xf>
    <xf numFmtId="164" fontId="27" fillId="2" borderId="11" xfId="136" applyNumberFormat="1" applyFont="1" applyFill="1" applyBorder="1" applyAlignment="1">
      <alignment horizontal="left" vertical="center" wrapText="1"/>
    </xf>
    <xf numFmtId="166" fontId="30" fillId="2" borderId="0" xfId="145" applyNumberFormat="1" applyFont="1" applyFill="1" applyBorder="1"/>
    <xf numFmtId="0" fontId="2" fillId="26" borderId="0" xfId="136" applyFill="1" applyBorder="1"/>
    <xf numFmtId="0" fontId="31" fillId="26" borderId="0" xfId="0" applyFont="1" applyFill="1" applyBorder="1" applyAlignment="1">
      <alignment horizontal="left"/>
    </xf>
    <xf numFmtId="43" fontId="30" fillId="26" borderId="0" xfId="145" applyFont="1" applyFill="1" applyBorder="1"/>
    <xf numFmtId="166" fontId="32" fillId="26" borderId="0" xfId="145" applyNumberFormat="1" applyFont="1" applyFill="1" applyBorder="1" applyAlignment="1">
      <alignment horizontal="center"/>
    </xf>
    <xf numFmtId="166" fontId="30" fillId="26" borderId="0" xfId="145" applyNumberFormat="1" applyFont="1" applyFill="1" applyBorder="1"/>
    <xf numFmtId="166" fontId="32" fillId="26" borderId="0" xfId="145" applyNumberFormat="1" applyFont="1" applyFill="1" applyBorder="1"/>
    <xf numFmtId="166" fontId="2" fillId="26" borderId="0" xfId="136" applyNumberFormat="1" applyFill="1" applyBorder="1"/>
    <xf numFmtId="0" fontId="30" fillId="26" borderId="0" xfId="0" applyFont="1" applyFill="1" applyBorder="1"/>
    <xf numFmtId="0" fontId="32" fillId="26" borderId="0" xfId="0" applyFont="1" applyFill="1" applyBorder="1"/>
    <xf numFmtId="43" fontId="32" fillId="26" borderId="0" xfId="145" applyFont="1" applyFill="1" applyBorder="1" applyAlignment="1">
      <alignment horizontal="center"/>
    </xf>
    <xf numFmtId="0" fontId="32" fillId="26" borderId="0" xfId="0" applyFont="1" applyFill="1" applyBorder="1" applyAlignment="1">
      <alignment horizontal="left"/>
    </xf>
    <xf numFmtId="166" fontId="30" fillId="26" borderId="0" xfId="145" applyNumberFormat="1" applyFont="1" applyFill="1" applyBorder="1" applyAlignment="1">
      <alignment horizontal="center"/>
    </xf>
    <xf numFmtId="164" fontId="23" fillId="2" borderId="0" xfId="136" applyNumberFormat="1" applyFont="1" applyFill="1" applyAlignment="1">
      <alignment horizontal="left" vertical="center"/>
    </xf>
    <xf numFmtId="164" fontId="23" fillId="2" borderId="1" xfId="136" applyNumberFormat="1" applyFont="1" applyFill="1" applyBorder="1" applyAlignment="1">
      <alignment horizontal="left" vertical="center"/>
    </xf>
    <xf numFmtId="166" fontId="30" fillId="2" borderId="1" xfId="145" applyNumberFormat="1" applyFont="1" applyFill="1" applyBorder="1"/>
    <xf numFmtId="0" fontId="22" fillId="26" borderId="0" xfId="139" applyFont="1" applyFill="1" applyAlignment="1">
      <alignment horizontal="left"/>
    </xf>
    <xf numFmtId="0" fontId="20" fillId="2" borderId="1" xfId="139" applyFont="1" applyFill="1" applyBorder="1" applyAlignment="1">
      <alignment horizontal="left" vertical="top"/>
    </xf>
    <xf numFmtId="0" fontId="31" fillId="26" borderId="0" xfId="0" applyFont="1" applyFill="1" applyBorder="1" applyAlignment="1">
      <alignment horizontal="left"/>
    </xf>
  </cellXfs>
  <cellStyles count="150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4" xfId="144"/>
    <cellStyle name="Comma 15" xfId="69"/>
    <cellStyle name="Comma 2" xfId="148"/>
    <cellStyle name="Comma 2 2 2" xfId="145"/>
    <cellStyle name="Comma_TURISMO 2005" xfId="70"/>
    <cellStyle name="Encabezado 4 2" xfId="71"/>
    <cellStyle name="Encabezado 4 3" xfId="72"/>
    <cellStyle name="Encabezado 4 4" xfId="73"/>
    <cellStyle name="Énfasis1 2" xfId="74"/>
    <cellStyle name="Énfasis1 3" xfId="75"/>
    <cellStyle name="Énfasis1 4" xfId="76"/>
    <cellStyle name="Énfasis2 2" xfId="77"/>
    <cellStyle name="Énfasis2 3" xfId="78"/>
    <cellStyle name="Énfasis2 4" xfId="79"/>
    <cellStyle name="Énfasis3 2" xfId="80"/>
    <cellStyle name="Énfasis3 3" xfId="81"/>
    <cellStyle name="Énfasis3 4" xfId="82"/>
    <cellStyle name="Énfasis4 2" xfId="83"/>
    <cellStyle name="Énfasis4 3" xfId="84"/>
    <cellStyle name="Énfasis4 4" xfId="85"/>
    <cellStyle name="Énfasis5 2" xfId="86"/>
    <cellStyle name="Énfasis5 3" xfId="87"/>
    <cellStyle name="Énfasis5 4" xfId="88"/>
    <cellStyle name="Énfasis6 2" xfId="89"/>
    <cellStyle name="Énfasis6 3" xfId="90"/>
    <cellStyle name="Énfasis6 4" xfId="91"/>
    <cellStyle name="Entrada 2" xfId="92"/>
    <cellStyle name="Entrada 3" xfId="93"/>
    <cellStyle name="Entrada 4" xfId="94"/>
    <cellStyle name="Euro" xfId="95"/>
    <cellStyle name="Euro 2" xfId="96"/>
    <cellStyle name="Incorrecto 2" xfId="97"/>
    <cellStyle name="Incorrecto 3" xfId="98"/>
    <cellStyle name="Incorrecto 4" xfId="99"/>
    <cellStyle name="Millares 10" xfId="140"/>
    <cellStyle name="Millares 2" xfId="1"/>
    <cellStyle name="Millares 2 10 2" xfId="149"/>
    <cellStyle name="Millares 2 2" xfId="100"/>
    <cellStyle name="Millares 2 3" xfId="101"/>
    <cellStyle name="Millares 2 4" xfId="102"/>
    <cellStyle name="Millares 5" xfId="103"/>
    <cellStyle name="Neutral 2" xfId="104"/>
    <cellStyle name="Neutral 3" xfId="105"/>
    <cellStyle name="Neutral 4" xfId="106"/>
    <cellStyle name="Normal" xfId="0" builtinId="0"/>
    <cellStyle name="Normal 124 2" xfId="136"/>
    <cellStyle name="Normal 2" xfId="139"/>
    <cellStyle name="Normal 2 10" xfId="138"/>
    <cellStyle name="Normal 2 2" xfId="107"/>
    <cellStyle name="Normal 2 2 2" xfId="147"/>
    <cellStyle name="Normal 3" xfId="108"/>
    <cellStyle name="Normal 4 16" xfId="146"/>
    <cellStyle name="Normal 4 2 2" xfId="137"/>
    <cellStyle name="Normal 49" xfId="142"/>
    <cellStyle name="Notas 2" xfId="109"/>
    <cellStyle name="Notas 3" xfId="110"/>
    <cellStyle name="Notas 4" xfId="111"/>
    <cellStyle name="Porcentaje 2" xfId="141"/>
    <cellStyle name="Porcentaje 3" xfId="143"/>
    <cellStyle name="Salida 2" xfId="112"/>
    <cellStyle name="Salida 3" xfId="113"/>
    <cellStyle name="Salida 4" xfId="114"/>
    <cellStyle name="Texto de advertencia 2" xfId="115"/>
    <cellStyle name="Texto de advertencia 3" xfId="116"/>
    <cellStyle name="Texto de advertencia 4" xfId="117"/>
    <cellStyle name="Texto explicativo 2" xfId="118"/>
    <cellStyle name="Texto explicativo 3" xfId="119"/>
    <cellStyle name="Texto explicativo 4" xfId="120"/>
    <cellStyle name="Título 1 2" xfId="121"/>
    <cellStyle name="Título 1 3" xfId="122"/>
    <cellStyle name="Título 1 4" xfId="123"/>
    <cellStyle name="Título 2 2" xfId="124"/>
    <cellStyle name="Título 2 3" xfId="125"/>
    <cellStyle name="Título 2 4" xfId="126"/>
    <cellStyle name="Título 3 2" xfId="127"/>
    <cellStyle name="Título 3 3" xfId="128"/>
    <cellStyle name="Título 3 4" xfId="129"/>
    <cellStyle name="Título 4" xfId="130"/>
    <cellStyle name="Título 5" xfId="131"/>
    <cellStyle name="Título 6" xfId="132"/>
    <cellStyle name="Total 2" xfId="133"/>
    <cellStyle name="Total 3" xfId="134"/>
    <cellStyle name="Total 4" xfId="1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76200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4" y="133351"/>
          <a:ext cx="636955" cy="27622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4" y="133351"/>
          <a:ext cx="636955" cy="2857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104775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81649" y="133351"/>
          <a:ext cx="636955" cy="295274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123825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49" y="133351"/>
          <a:ext cx="636955" cy="31432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133350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49" y="133351"/>
          <a:ext cx="636955" cy="33337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95250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49" y="133351"/>
          <a:ext cx="636955" cy="34289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219074</xdr:colOff>
      <xdr:row>0</xdr:row>
      <xdr:rowOff>133351</xdr:rowOff>
    </xdr:from>
    <xdr:to>
      <xdr:col>6</xdr:col>
      <xdr:colOff>856029</xdr:colOff>
      <xdr:row>2</xdr:row>
      <xdr:rowOff>28575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49" y="133351"/>
          <a:ext cx="636955" cy="304799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161924</xdr:colOff>
      <xdr:row>0</xdr:row>
      <xdr:rowOff>161925</xdr:rowOff>
    </xdr:from>
    <xdr:to>
      <xdr:col>6</xdr:col>
      <xdr:colOff>798879</xdr:colOff>
      <xdr:row>2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15074" y="161925"/>
          <a:ext cx="636955" cy="2571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J4" sqref="J4"/>
    </sheetView>
  </sheetViews>
  <sheetFormatPr baseColWidth="10" defaultColWidth="11.42578125" defaultRowHeight="12.75"/>
  <cols>
    <col min="1" max="1" width="11.140625" style="2" customWidth="1"/>
    <col min="2" max="2" width="13.42578125" style="10" bestFit="1" customWidth="1"/>
    <col min="3" max="7" width="13.42578125" style="2" bestFit="1" customWidth="1"/>
    <col min="8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24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8500763915.6700001</v>
      </c>
      <c r="C5" s="13">
        <v>6415434815.1499996</v>
      </c>
      <c r="D5" s="19">
        <v>6251598551.3999996</v>
      </c>
      <c r="E5" s="19">
        <v>163836263.75</v>
      </c>
      <c r="F5" s="13">
        <v>2085329100.5200002</v>
      </c>
      <c r="G5" s="13">
        <v>2085329100.5200002</v>
      </c>
    </row>
    <row r="6" spans="1:13" s="1" customFormat="1">
      <c r="A6" s="24" t="s">
        <v>0</v>
      </c>
      <c r="B6" s="8">
        <v>793167677.22000003</v>
      </c>
      <c r="C6" s="13">
        <v>608759702.78999996</v>
      </c>
      <c r="D6" s="6">
        <v>593282534.80999994</v>
      </c>
      <c r="E6" s="6">
        <v>15477167.98</v>
      </c>
      <c r="F6" s="9">
        <v>184407974.43000001</v>
      </c>
      <c r="G6" s="6">
        <v>184407974.43000001</v>
      </c>
    </row>
    <row r="7" spans="1:13" s="1" customFormat="1">
      <c r="A7" s="24" t="s">
        <v>4</v>
      </c>
      <c r="B7" s="8">
        <v>753175139.07000005</v>
      </c>
      <c r="C7" s="13">
        <v>571570737.24000001</v>
      </c>
      <c r="D7" s="6">
        <v>560994574.01999998</v>
      </c>
      <c r="E7" s="5">
        <v>10576163.220000001</v>
      </c>
      <c r="F7" s="9">
        <v>181604401.83000001</v>
      </c>
      <c r="G7" s="5">
        <v>181604401.83000001</v>
      </c>
    </row>
    <row r="8" spans="1:13" s="1" customFormat="1">
      <c r="A8" s="24" t="s">
        <v>5</v>
      </c>
      <c r="B8" s="8">
        <v>773781686.48000002</v>
      </c>
      <c r="C8" s="13">
        <v>579190130.31000006</v>
      </c>
      <c r="D8" s="6">
        <v>567422051.47000003</v>
      </c>
      <c r="E8" s="5">
        <v>11768078.84</v>
      </c>
      <c r="F8" s="9">
        <v>194591556.16999999</v>
      </c>
      <c r="G8" s="5">
        <v>194591556.16999999</v>
      </c>
    </row>
    <row r="9" spans="1:13" s="1" customFormat="1">
      <c r="A9" s="24" t="s">
        <v>6</v>
      </c>
      <c r="B9" s="8">
        <v>796049203.88</v>
      </c>
      <c r="C9" s="13">
        <v>621252116.02999997</v>
      </c>
      <c r="D9" s="5">
        <v>609107694.42999995</v>
      </c>
      <c r="E9" s="5">
        <v>12144421.6</v>
      </c>
      <c r="F9" s="9">
        <v>174797087.84999999</v>
      </c>
      <c r="G9" s="5">
        <v>174797087.84999999</v>
      </c>
    </row>
    <row r="10" spans="1:13" s="1" customFormat="1">
      <c r="A10" s="24" t="s">
        <v>7</v>
      </c>
      <c r="B10" s="8">
        <v>664235429.83000004</v>
      </c>
      <c r="C10" s="13">
        <v>525781751.61000001</v>
      </c>
      <c r="D10" s="5">
        <v>513216465.66000003</v>
      </c>
      <c r="E10" s="5">
        <v>12565285.949999999</v>
      </c>
      <c r="F10" s="9">
        <v>138453678.22</v>
      </c>
      <c r="G10" s="5">
        <v>138453678.22</v>
      </c>
    </row>
    <row r="11" spans="1:13" s="1" customFormat="1">
      <c r="A11" s="24" t="s">
        <v>8</v>
      </c>
      <c r="B11" s="8">
        <v>726671307.86000001</v>
      </c>
      <c r="C11" s="13">
        <v>514566740.71000004</v>
      </c>
      <c r="D11" s="5">
        <v>502586650.47000003</v>
      </c>
      <c r="E11" s="5">
        <v>11980090.24</v>
      </c>
      <c r="F11" s="9">
        <v>212104567.15000001</v>
      </c>
      <c r="G11" s="5">
        <v>212104567.15000001</v>
      </c>
    </row>
    <row r="12" spans="1:13" s="1" customFormat="1">
      <c r="A12" s="24" t="s">
        <v>9</v>
      </c>
      <c r="B12" s="8">
        <v>771846076.6400001</v>
      </c>
      <c r="C12" s="13">
        <v>571123362.33000004</v>
      </c>
      <c r="D12" s="5">
        <v>556976068.73000002</v>
      </c>
      <c r="E12" s="5">
        <v>14147293.6</v>
      </c>
      <c r="F12" s="9">
        <v>200722714.31</v>
      </c>
      <c r="G12" s="5">
        <v>200722714.31</v>
      </c>
    </row>
    <row r="13" spans="1:13" s="1" customFormat="1">
      <c r="A13" s="24" t="s">
        <v>10</v>
      </c>
      <c r="B13" s="8">
        <v>783133922.22000003</v>
      </c>
      <c r="C13" s="9">
        <v>627946685.05000007</v>
      </c>
      <c r="D13" s="5">
        <v>612428122.71000004</v>
      </c>
      <c r="E13" s="5">
        <v>15518562.34</v>
      </c>
      <c r="F13" s="9">
        <v>155187237.16999999</v>
      </c>
      <c r="G13" s="5">
        <v>155187237.16999999</v>
      </c>
    </row>
    <row r="14" spans="1:13" s="1" customFormat="1">
      <c r="A14" s="24" t="s">
        <v>15</v>
      </c>
      <c r="B14" s="8">
        <v>640991755.74000001</v>
      </c>
      <c r="C14" s="9">
        <v>492448252.06</v>
      </c>
      <c r="D14" s="5">
        <v>481049629.83999997</v>
      </c>
      <c r="E14" s="5">
        <v>11398622.220000001</v>
      </c>
      <c r="F14" s="9">
        <v>148543503.68000001</v>
      </c>
      <c r="G14" s="5">
        <v>148543503.68000001</v>
      </c>
    </row>
    <row r="15" spans="1:13" s="1" customFormat="1">
      <c r="A15" s="24" t="s">
        <v>11</v>
      </c>
      <c r="B15" s="8">
        <v>507793844.40999997</v>
      </c>
      <c r="C15" s="9">
        <v>387765246.40999997</v>
      </c>
      <c r="D15" s="5">
        <v>372672987.88</v>
      </c>
      <c r="E15" s="5">
        <v>15092258.529999999</v>
      </c>
      <c r="F15" s="9">
        <v>120028598</v>
      </c>
      <c r="G15" s="5">
        <v>120028598</v>
      </c>
    </row>
    <row r="16" spans="1:13" s="1" customFormat="1">
      <c r="A16" s="24" t="s">
        <v>12</v>
      </c>
      <c r="B16" s="8">
        <v>654639787.54999995</v>
      </c>
      <c r="C16" s="9">
        <v>444805518.41000003</v>
      </c>
      <c r="D16" s="5">
        <v>429674791.99000001</v>
      </c>
      <c r="E16" s="5">
        <v>15130726.42</v>
      </c>
      <c r="F16" s="9">
        <v>209834269.13999999</v>
      </c>
      <c r="G16" s="5">
        <v>209834269.13999999</v>
      </c>
    </row>
    <row r="17" spans="1:7" s="1" customFormat="1">
      <c r="A17" s="25" t="s">
        <v>13</v>
      </c>
      <c r="B17" s="14">
        <v>635278084.76999998</v>
      </c>
      <c r="C17" s="21">
        <v>470224572.19999999</v>
      </c>
      <c r="D17" s="7">
        <v>452186979.38999999</v>
      </c>
      <c r="E17" s="7">
        <v>18037592.809999999</v>
      </c>
      <c r="F17" s="22">
        <v>165053512.56999999</v>
      </c>
      <c r="G17" s="7">
        <v>165053512.56999999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2" s="1" customFormat="1">
      <c r="B33" s="3"/>
    </row>
    <row r="34" spans="2:2" s="1" customFormat="1">
      <c r="B34" s="3"/>
    </row>
    <row r="35" spans="2:2" s="1" customFormat="1">
      <c r="B35" s="3"/>
    </row>
    <row r="36" spans="2:2" s="1" customFormat="1">
      <c r="B36" s="3"/>
    </row>
    <row r="37" spans="2:2" s="1" customFormat="1">
      <c r="B37" s="3"/>
    </row>
    <row r="38" spans="2:2" s="1" customFormat="1">
      <c r="B38" s="3"/>
    </row>
    <row r="39" spans="2:2" s="1" customFormat="1">
      <c r="B39" s="3"/>
    </row>
    <row r="40" spans="2:2" s="1" customFormat="1">
      <c r="B40" s="3"/>
    </row>
    <row r="41" spans="2:2" s="1" customFormat="1">
      <c r="B41" s="3"/>
    </row>
    <row r="42" spans="2:2" s="1" customFormat="1">
      <c r="B42" s="3"/>
    </row>
    <row r="43" spans="2:2" s="1" customFormat="1">
      <c r="B43" s="3"/>
    </row>
    <row r="44" spans="2:2" s="1" customFormat="1">
      <c r="B44" s="3"/>
    </row>
    <row r="45" spans="2:2" s="1" customFormat="1">
      <c r="B45" s="3"/>
    </row>
    <row r="46" spans="2:2" s="1" customFormat="1">
      <c r="B46" s="3"/>
    </row>
    <row r="47" spans="2:2" s="1" customFormat="1">
      <c r="B47" s="3"/>
    </row>
    <row r="48" spans="2:2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L7" sqref="L7"/>
    </sheetView>
  </sheetViews>
  <sheetFormatPr baseColWidth="10" defaultColWidth="11.42578125" defaultRowHeight="12.75"/>
  <cols>
    <col min="1" max="1" width="11.140625" style="2" customWidth="1"/>
    <col min="2" max="2" width="13.42578125" style="10" bestFit="1" customWidth="1"/>
    <col min="3" max="7" width="13.42578125" style="2" bestFit="1" customWidth="1"/>
    <col min="8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25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f>+C5+F5</f>
        <v>9803874106.210001</v>
      </c>
      <c r="C5" s="13">
        <v>7169440810.2400007</v>
      </c>
      <c r="D5" s="19">
        <v>6932841127.3599997</v>
      </c>
      <c r="E5" s="19">
        <v>236599682.88000003</v>
      </c>
      <c r="F5" s="13">
        <v>2634433295.9699998</v>
      </c>
      <c r="G5" s="13">
        <v>2634433295.9699998</v>
      </c>
    </row>
    <row r="6" spans="1:13" s="1" customFormat="1">
      <c r="A6" s="24" t="s">
        <v>0</v>
      </c>
      <c r="B6" s="8">
        <f>SUM(C6+F6)</f>
        <v>817536859.63999999</v>
      </c>
      <c r="C6" s="13">
        <v>633362675.13</v>
      </c>
      <c r="D6" s="6">
        <v>615631218.37</v>
      </c>
      <c r="E6" s="6">
        <v>17731456.760000002</v>
      </c>
      <c r="F6" s="9">
        <v>184174184.50999999</v>
      </c>
      <c r="G6" s="6">
        <v>184174184.50999999</v>
      </c>
    </row>
    <row r="7" spans="1:13" s="1" customFormat="1">
      <c r="A7" s="24" t="s">
        <v>4</v>
      </c>
      <c r="B7" s="8">
        <v>771896168.37000012</v>
      </c>
      <c r="C7" s="13">
        <v>602818114.42000008</v>
      </c>
      <c r="D7" s="6">
        <v>585980311.95000005</v>
      </c>
      <c r="E7" s="5">
        <v>16837802.469999999</v>
      </c>
      <c r="F7" s="9">
        <v>169078053.94999999</v>
      </c>
      <c r="G7" s="5">
        <v>169078053.94999999</v>
      </c>
    </row>
    <row r="8" spans="1:13" s="1" customFormat="1">
      <c r="A8" s="24" t="s">
        <v>5</v>
      </c>
      <c r="B8" s="8">
        <v>865994645.12000012</v>
      </c>
      <c r="C8" s="13">
        <v>617378263.82000005</v>
      </c>
      <c r="D8" s="6">
        <v>601032225.20000005</v>
      </c>
      <c r="E8" s="5">
        <v>16346038.619999999</v>
      </c>
      <c r="F8" s="9">
        <v>248616381.30000001</v>
      </c>
      <c r="G8" s="5">
        <v>248616381.30000001</v>
      </c>
    </row>
    <row r="9" spans="1:13" s="1" customFormat="1">
      <c r="A9" s="24" t="s">
        <v>6</v>
      </c>
      <c r="B9" s="8">
        <v>863249227.69000006</v>
      </c>
      <c r="C9" s="13">
        <v>694713198.87</v>
      </c>
      <c r="D9" s="5">
        <v>678576387.58000004</v>
      </c>
      <c r="E9" s="5">
        <v>16136811.289999999</v>
      </c>
      <c r="F9" s="9">
        <v>168536028.81999999</v>
      </c>
      <c r="G9" s="5">
        <v>168536028.81999999</v>
      </c>
    </row>
    <row r="10" spans="1:13" s="1" customFormat="1">
      <c r="A10" s="24" t="s">
        <v>7</v>
      </c>
      <c r="B10" s="8">
        <v>708944745.13999999</v>
      </c>
      <c r="C10" s="13">
        <v>588005063.35000002</v>
      </c>
      <c r="D10" s="5">
        <v>568265294.37</v>
      </c>
      <c r="E10" s="5">
        <v>19739768.98</v>
      </c>
      <c r="F10" s="9">
        <v>120939681.79000001</v>
      </c>
      <c r="G10" s="5">
        <v>120939681.79000001</v>
      </c>
    </row>
    <row r="11" spans="1:13" s="1" customFormat="1">
      <c r="A11" s="24" t="s">
        <v>8</v>
      </c>
      <c r="B11" s="8">
        <v>773348824.33999991</v>
      </c>
      <c r="C11" s="13">
        <v>578400143.26999998</v>
      </c>
      <c r="D11" s="5">
        <v>560770385.88999999</v>
      </c>
      <c r="E11" s="5">
        <v>17629757.379999999</v>
      </c>
      <c r="F11" s="9">
        <v>194948681.06999999</v>
      </c>
      <c r="G11" s="5">
        <v>194948681.06999999</v>
      </c>
    </row>
    <row r="12" spans="1:13" s="1" customFormat="1">
      <c r="A12" s="24" t="s">
        <v>9</v>
      </c>
      <c r="B12" s="8">
        <v>848478146.17000008</v>
      </c>
      <c r="C12" s="13">
        <v>646576829.72000003</v>
      </c>
      <c r="D12" s="5">
        <v>626224997.85000002</v>
      </c>
      <c r="E12" s="5">
        <v>20351831.870000001</v>
      </c>
      <c r="F12" s="9">
        <v>201901316.44999999</v>
      </c>
      <c r="G12" s="5">
        <v>201901316.44999999</v>
      </c>
    </row>
    <row r="13" spans="1:13" s="1" customFormat="1">
      <c r="A13" s="24" t="s">
        <v>10</v>
      </c>
      <c r="B13" s="8">
        <v>1046141945.5599999</v>
      </c>
      <c r="C13" s="9">
        <v>715260030.23000002</v>
      </c>
      <c r="D13" s="5">
        <v>693987770.10000002</v>
      </c>
      <c r="E13" s="5">
        <v>21272260.129999999</v>
      </c>
      <c r="F13" s="9">
        <v>330881915.32999998</v>
      </c>
      <c r="G13" s="5">
        <v>330881915.32999998</v>
      </c>
    </row>
    <row r="14" spans="1:13" s="1" customFormat="1">
      <c r="A14" s="24" t="s">
        <v>15</v>
      </c>
      <c r="B14" s="8">
        <v>838170867.19000006</v>
      </c>
      <c r="C14" s="9">
        <v>592349030.62</v>
      </c>
      <c r="D14" s="5">
        <v>573111938.60000002</v>
      </c>
      <c r="E14" s="5">
        <v>19237092.02</v>
      </c>
      <c r="F14" s="9">
        <v>245821836.56999999</v>
      </c>
      <c r="G14" s="5">
        <v>245821836.56999999</v>
      </c>
    </row>
    <row r="15" spans="1:13" s="1" customFormat="1">
      <c r="A15" s="24" t="s">
        <v>11</v>
      </c>
      <c r="B15" s="8">
        <v>701934073.18000007</v>
      </c>
      <c r="C15" s="9">
        <v>465478489.65000004</v>
      </c>
      <c r="D15" s="5">
        <v>441251740.55000001</v>
      </c>
      <c r="E15" s="5">
        <v>24226749.100000001</v>
      </c>
      <c r="F15" s="9">
        <v>236455583.53</v>
      </c>
      <c r="G15" s="5">
        <v>236455583.53</v>
      </c>
    </row>
    <row r="16" spans="1:13" s="1" customFormat="1">
      <c r="A16" s="24" t="s">
        <v>12</v>
      </c>
      <c r="B16" s="8">
        <v>778397842.18000007</v>
      </c>
      <c r="C16" s="9">
        <v>508952715.30000001</v>
      </c>
      <c r="D16" s="5">
        <v>488999462.38</v>
      </c>
      <c r="E16" s="5">
        <v>19953252.920000002</v>
      </c>
      <c r="F16" s="9">
        <v>269445126.88</v>
      </c>
      <c r="G16" s="5">
        <v>269445126.88</v>
      </c>
    </row>
    <row r="17" spans="1:7" s="1" customFormat="1">
      <c r="A17" s="25" t="s">
        <v>13</v>
      </c>
      <c r="B17" s="14">
        <v>789780761.63</v>
      </c>
      <c r="C17" s="21">
        <v>526146255.85999995</v>
      </c>
      <c r="D17" s="7">
        <v>499009394.51999998</v>
      </c>
      <c r="E17" s="7">
        <v>27136861.34</v>
      </c>
      <c r="F17" s="22">
        <v>263634505.77000001</v>
      </c>
      <c r="G17" s="7">
        <v>263634505.77000001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2" s="1" customFormat="1">
      <c r="B33" s="3"/>
    </row>
    <row r="34" spans="2:2" s="1" customFormat="1">
      <c r="B34" s="3"/>
    </row>
    <row r="35" spans="2:2" s="1" customFormat="1">
      <c r="B35" s="3"/>
    </row>
    <row r="36" spans="2:2" s="1" customFormat="1">
      <c r="B36" s="3"/>
    </row>
    <row r="37" spans="2:2" s="1" customFormat="1">
      <c r="B37" s="3"/>
    </row>
    <row r="38" spans="2:2" s="1" customFormat="1">
      <c r="B38" s="3"/>
    </row>
    <row r="39" spans="2:2" s="1" customFormat="1">
      <c r="B39" s="3"/>
    </row>
    <row r="40" spans="2:2" s="1" customFormat="1">
      <c r="B40" s="3"/>
    </row>
    <row r="41" spans="2:2" s="1" customFormat="1">
      <c r="B41" s="3"/>
    </row>
    <row r="42" spans="2:2" s="1" customFormat="1">
      <c r="B42" s="3"/>
    </row>
    <row r="43" spans="2:2" s="1" customFormat="1">
      <c r="B43" s="3"/>
    </row>
    <row r="44" spans="2:2" s="1" customFormat="1">
      <c r="B44" s="3"/>
    </row>
    <row r="45" spans="2:2" s="1" customFormat="1">
      <c r="B45" s="3"/>
    </row>
    <row r="46" spans="2:2" s="1" customFormat="1">
      <c r="B46" s="3"/>
    </row>
    <row r="47" spans="2:2" s="1" customFormat="1">
      <c r="B47" s="3"/>
    </row>
    <row r="48" spans="2:2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I7" sqref="I7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7" width="13.42578125" style="2" bestFit="1" customWidth="1"/>
    <col min="8" max="9" width="13.140625" style="2" customWidth="1"/>
    <col min="10" max="10" width="16.140625" style="2" customWidth="1"/>
    <col min="11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26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10738840089.2276</v>
      </c>
      <c r="C5" s="13">
        <v>7247080736.8576002</v>
      </c>
      <c r="D5" s="19">
        <v>6960744041.8176003</v>
      </c>
      <c r="E5" s="19">
        <v>286336695.04000002</v>
      </c>
      <c r="F5" s="13">
        <v>3491759352.3699999</v>
      </c>
      <c r="G5" s="13">
        <v>3491759352.3699999</v>
      </c>
    </row>
    <row r="6" spans="1:13" s="1" customFormat="1">
      <c r="A6" s="24" t="s">
        <v>0</v>
      </c>
      <c r="B6" s="8">
        <v>1076854993.53</v>
      </c>
      <c r="C6" s="13">
        <v>688550252.63999999</v>
      </c>
      <c r="D6" s="6">
        <v>669547085.33000004</v>
      </c>
      <c r="E6" s="6">
        <v>19003167.309999999</v>
      </c>
      <c r="F6" s="9">
        <v>388304740.88999999</v>
      </c>
      <c r="G6" s="6">
        <v>388304740.88999999</v>
      </c>
    </row>
    <row r="7" spans="1:13" s="1" customFormat="1">
      <c r="A7" s="24" t="s">
        <v>4</v>
      </c>
      <c r="B7" s="8">
        <v>1055203358.2099999</v>
      </c>
      <c r="C7" s="13">
        <v>702431938.82999992</v>
      </c>
      <c r="D7" s="6">
        <v>676559723.55999994</v>
      </c>
      <c r="E7" s="5">
        <v>25872215.27</v>
      </c>
      <c r="F7" s="9">
        <v>352771419.38</v>
      </c>
      <c r="G7" s="5">
        <v>352771419.38</v>
      </c>
    </row>
    <row r="8" spans="1:13" s="1" customFormat="1">
      <c r="A8" s="24" t="s">
        <v>5</v>
      </c>
      <c r="B8" s="8">
        <v>1116432639.3699999</v>
      </c>
      <c r="C8" s="13">
        <v>735610463.73000002</v>
      </c>
      <c r="D8" s="6">
        <v>703753845.82000005</v>
      </c>
      <c r="E8" s="5">
        <v>31856617.91</v>
      </c>
      <c r="F8" s="9">
        <v>380822175.63999999</v>
      </c>
      <c r="G8" s="5">
        <v>380822175.63999999</v>
      </c>
    </row>
    <row r="9" spans="1:13" s="1" customFormat="1">
      <c r="A9" s="24" t="s">
        <v>6</v>
      </c>
      <c r="B9" s="8">
        <v>955589178.91999996</v>
      </c>
      <c r="C9" s="13">
        <v>649642207.88999999</v>
      </c>
      <c r="D9" s="5">
        <v>620699541.27999997</v>
      </c>
      <c r="E9" s="5">
        <v>28942666.609999999</v>
      </c>
      <c r="F9" s="9">
        <v>305946971.02999997</v>
      </c>
      <c r="G9" s="5">
        <v>305946971.02999997</v>
      </c>
      <c r="J9" s="27"/>
    </row>
    <row r="10" spans="1:13" s="1" customFormat="1">
      <c r="A10" s="24" t="s">
        <v>7</v>
      </c>
      <c r="B10" s="8">
        <v>875381102.87</v>
      </c>
      <c r="C10" s="13">
        <v>589138412.5</v>
      </c>
      <c r="D10" s="5">
        <v>570280097.80999994</v>
      </c>
      <c r="E10" s="5">
        <v>18858314.690000001</v>
      </c>
      <c r="F10" s="9">
        <v>286242690.37</v>
      </c>
      <c r="G10" s="5">
        <v>286242690.37</v>
      </c>
    </row>
    <row r="11" spans="1:13" s="1" customFormat="1">
      <c r="A11" s="24" t="s">
        <v>8</v>
      </c>
      <c r="B11" s="8">
        <v>921280192.75999999</v>
      </c>
      <c r="C11" s="13">
        <v>669133725.20000005</v>
      </c>
      <c r="D11" s="5">
        <v>639327064.36000001</v>
      </c>
      <c r="E11" s="5">
        <v>29806660.84</v>
      </c>
      <c r="F11" s="9">
        <v>252146467.56</v>
      </c>
      <c r="G11" s="5">
        <v>252146467.56</v>
      </c>
    </row>
    <row r="12" spans="1:13" s="1" customFormat="1">
      <c r="A12" s="24" t="s">
        <v>9</v>
      </c>
      <c r="B12" s="8">
        <v>919613289.97000003</v>
      </c>
      <c r="C12" s="13">
        <v>663874857.64999998</v>
      </c>
      <c r="D12" s="5">
        <v>637909294.42999995</v>
      </c>
      <c r="E12" s="5">
        <v>25965563.219999999</v>
      </c>
      <c r="F12" s="9">
        <v>255738432.31999999</v>
      </c>
      <c r="G12" s="5">
        <v>255738432.31999999</v>
      </c>
    </row>
    <row r="13" spans="1:13" s="1" customFormat="1">
      <c r="A13" s="24" t="s">
        <v>10</v>
      </c>
      <c r="B13" s="8">
        <v>829411452.72000003</v>
      </c>
      <c r="C13" s="9">
        <v>591556993.5</v>
      </c>
      <c r="D13" s="5">
        <v>571041254.55999994</v>
      </c>
      <c r="E13" s="5">
        <v>20515738.940000001</v>
      </c>
      <c r="F13" s="9">
        <v>237854459.22</v>
      </c>
      <c r="G13" s="5">
        <v>237854459.22</v>
      </c>
    </row>
    <row r="14" spans="1:13" s="1" customFormat="1">
      <c r="A14" s="24" t="s">
        <v>15</v>
      </c>
      <c r="B14" s="8">
        <v>678694271.23000002</v>
      </c>
      <c r="C14" s="9">
        <v>444474009.94999999</v>
      </c>
      <c r="D14" s="5">
        <v>427462442.39999998</v>
      </c>
      <c r="E14" s="5">
        <v>17011567.550000001</v>
      </c>
      <c r="F14" s="9">
        <v>234220261.28</v>
      </c>
      <c r="G14" s="5">
        <v>234220261.28</v>
      </c>
    </row>
    <row r="15" spans="1:13" s="1" customFormat="1">
      <c r="A15" s="24" t="s">
        <v>11</v>
      </c>
      <c r="B15" s="8">
        <v>748640442.85000002</v>
      </c>
      <c r="C15" s="9">
        <v>492053109.26999998</v>
      </c>
      <c r="D15" s="5">
        <v>473508749.51999998</v>
      </c>
      <c r="E15" s="5">
        <v>18544359.75</v>
      </c>
      <c r="F15" s="9">
        <v>256587333.58000001</v>
      </c>
      <c r="G15" s="5">
        <v>256587333.58000001</v>
      </c>
    </row>
    <row r="16" spans="1:13" s="1" customFormat="1">
      <c r="A16" s="24" t="s">
        <v>12</v>
      </c>
      <c r="B16" s="8">
        <v>748640442.85000002</v>
      </c>
      <c r="C16" s="9">
        <v>492053109.26999998</v>
      </c>
      <c r="D16" s="5">
        <v>473508749.51999998</v>
      </c>
      <c r="E16" s="5">
        <v>18544359.75</v>
      </c>
      <c r="F16" s="9">
        <v>256587333.58000001</v>
      </c>
      <c r="G16" s="5">
        <v>256587333.58000001</v>
      </c>
    </row>
    <row r="17" spans="1:7" s="1" customFormat="1">
      <c r="A17" s="25" t="s">
        <v>13</v>
      </c>
      <c r="B17" s="14">
        <v>813098723.94759989</v>
      </c>
      <c r="C17" s="21">
        <v>528561656.42759997</v>
      </c>
      <c r="D17" s="7">
        <v>497146193.22759998</v>
      </c>
      <c r="E17" s="7">
        <v>31415463.199999999</v>
      </c>
      <c r="F17" s="22">
        <v>284537067.51999998</v>
      </c>
      <c r="G17" s="7">
        <v>284537067.51999998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2" s="1" customFormat="1">
      <c r="B33" s="3"/>
    </row>
    <row r="34" spans="2:2" s="1" customFormat="1">
      <c r="B34" s="3"/>
    </row>
    <row r="35" spans="2:2" s="1" customFormat="1">
      <c r="B35" s="3"/>
    </row>
    <row r="36" spans="2:2" s="1" customFormat="1">
      <c r="B36" s="3"/>
    </row>
    <row r="37" spans="2:2" s="1" customFormat="1">
      <c r="B37" s="3"/>
    </row>
    <row r="38" spans="2:2" s="1" customFormat="1">
      <c r="B38" s="3"/>
    </row>
    <row r="39" spans="2:2" s="1" customFormat="1">
      <c r="B39" s="3"/>
    </row>
    <row r="40" spans="2:2" s="1" customFormat="1">
      <c r="B40" s="3"/>
    </row>
    <row r="41" spans="2:2" s="1" customFormat="1">
      <c r="B41" s="3"/>
    </row>
    <row r="42" spans="2:2" s="1" customFormat="1">
      <c r="B42" s="3"/>
    </row>
    <row r="43" spans="2:2" s="1" customFormat="1">
      <c r="B43" s="3"/>
    </row>
    <row r="44" spans="2:2" s="1" customFormat="1">
      <c r="B44" s="3"/>
    </row>
    <row r="45" spans="2:2" s="1" customFormat="1">
      <c r="B45" s="3"/>
    </row>
    <row r="46" spans="2:2" s="1" customFormat="1">
      <c r="B46" s="3"/>
    </row>
    <row r="47" spans="2:2" s="1" customFormat="1">
      <c r="B47" s="3"/>
    </row>
    <row r="48" spans="2:2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J10" sqref="J10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7" width="13.42578125" style="2" bestFit="1" customWidth="1"/>
    <col min="8" max="9" width="13.140625" style="2" customWidth="1"/>
    <col min="10" max="10" width="16.140625" style="2" customWidth="1"/>
    <col min="11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27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5015616578.1400003</v>
      </c>
      <c r="C5" s="13">
        <v>3006582819.25</v>
      </c>
      <c r="D5" s="19">
        <v>2893946396.8999996</v>
      </c>
      <c r="E5" s="19">
        <v>112636422.35000001</v>
      </c>
      <c r="F5" s="13">
        <v>2009033758.8899999</v>
      </c>
      <c r="G5" s="13">
        <v>2009033758.8899999</v>
      </c>
    </row>
    <row r="6" spans="1:13" s="1" customFormat="1">
      <c r="A6" s="24" t="s">
        <v>0</v>
      </c>
      <c r="B6" s="8">
        <v>999209045.56000006</v>
      </c>
      <c r="C6" s="13">
        <v>712852988.05000007</v>
      </c>
      <c r="D6" s="6">
        <v>672435270.47000003</v>
      </c>
      <c r="E6" s="6">
        <v>40417717.579999998</v>
      </c>
      <c r="F6" s="9">
        <v>286356057.50999999</v>
      </c>
      <c r="G6" s="6">
        <v>286356057.50999999</v>
      </c>
    </row>
    <row r="7" spans="1:13" s="1" customFormat="1">
      <c r="A7" s="24" t="s">
        <v>4</v>
      </c>
      <c r="B7" s="8">
        <v>1019909247.67</v>
      </c>
      <c r="C7" s="13">
        <v>657481371.52999997</v>
      </c>
      <c r="D7" s="6">
        <v>627453567.37</v>
      </c>
      <c r="E7" s="5">
        <v>30027804.16</v>
      </c>
      <c r="F7" s="9">
        <v>362427876.13999999</v>
      </c>
      <c r="G7" s="5">
        <v>362427876.13999999</v>
      </c>
    </row>
    <row r="8" spans="1:13" s="1" customFormat="1">
      <c r="A8" s="24" t="s">
        <v>5</v>
      </c>
      <c r="B8" s="8">
        <v>895301995.86000001</v>
      </c>
      <c r="C8" s="13">
        <v>570242246.21000004</v>
      </c>
      <c r="D8" s="6">
        <v>552095653.86000001</v>
      </c>
      <c r="E8" s="5">
        <v>18146592.350000001</v>
      </c>
      <c r="F8" s="9">
        <v>325059749.64999998</v>
      </c>
      <c r="G8" s="5">
        <v>325059749.64999998</v>
      </c>
    </row>
    <row r="9" spans="1:13" s="1" customFormat="1">
      <c r="A9" s="24" t="s">
        <v>6</v>
      </c>
      <c r="B9" s="8">
        <v>222234230.57999998</v>
      </c>
      <c r="C9" s="13">
        <v>90360316.370000005</v>
      </c>
      <c r="D9" s="5">
        <v>90360316.370000005</v>
      </c>
      <c r="E9" s="5">
        <v>0</v>
      </c>
      <c r="F9" s="9">
        <v>131873914.20999999</v>
      </c>
      <c r="G9" s="5">
        <v>131873914.20999999</v>
      </c>
      <c r="J9" s="27"/>
    </row>
    <row r="10" spans="1:13" s="1" customFormat="1">
      <c r="A10" s="24" t="s">
        <v>7</v>
      </c>
      <c r="B10" s="8">
        <v>52909869.390000001</v>
      </c>
      <c r="C10" s="13">
        <v>24649809.780000001</v>
      </c>
      <c r="D10" s="5">
        <v>24629673.93</v>
      </c>
      <c r="E10" s="5">
        <v>20135.849999999999</v>
      </c>
      <c r="F10" s="9">
        <v>28260059.609999999</v>
      </c>
      <c r="G10" s="5">
        <v>28260059.609999999</v>
      </c>
    </row>
    <row r="11" spans="1:13" s="1" customFormat="1">
      <c r="A11" s="24" t="s">
        <v>8</v>
      </c>
      <c r="B11" s="8">
        <v>50294564.290000007</v>
      </c>
      <c r="C11" s="13">
        <v>14725311.699999999</v>
      </c>
      <c r="D11" s="5">
        <v>14673348.189999999</v>
      </c>
      <c r="E11" s="5">
        <v>51963.51</v>
      </c>
      <c r="F11" s="9">
        <v>35569252.590000004</v>
      </c>
      <c r="G11" s="5">
        <v>35569252.590000004</v>
      </c>
    </row>
    <row r="12" spans="1:13" s="1" customFormat="1">
      <c r="A12" s="24" t="s">
        <v>9</v>
      </c>
      <c r="B12" s="8">
        <v>119924734.06999999</v>
      </c>
      <c r="C12" s="13">
        <v>50157996.910000004</v>
      </c>
      <c r="D12" s="5">
        <v>50130030.100000001</v>
      </c>
      <c r="E12" s="5">
        <v>27966.81</v>
      </c>
      <c r="F12" s="9">
        <v>69766737.159999996</v>
      </c>
      <c r="G12" s="5">
        <v>69766737.159999996</v>
      </c>
    </row>
    <row r="13" spans="1:13" s="1" customFormat="1">
      <c r="A13" s="24" t="s">
        <v>10</v>
      </c>
      <c r="B13" s="8">
        <v>228367488.82000002</v>
      </c>
      <c r="C13" s="9">
        <v>140053959.01000002</v>
      </c>
      <c r="D13" s="5">
        <v>140050458.40000001</v>
      </c>
      <c r="E13" s="5">
        <v>3500.61</v>
      </c>
      <c r="F13" s="9">
        <v>88313529.810000002</v>
      </c>
      <c r="G13" s="5">
        <v>88313529.810000002</v>
      </c>
    </row>
    <row r="14" spans="1:13" s="1" customFormat="1">
      <c r="A14" s="24" t="s">
        <v>15</v>
      </c>
      <c r="B14" s="8">
        <v>279245104.87</v>
      </c>
      <c r="C14" s="9">
        <v>132929754.32000001</v>
      </c>
      <c r="D14" s="5">
        <v>132844562.98</v>
      </c>
      <c r="E14" s="5">
        <v>85191.34</v>
      </c>
      <c r="F14" s="9">
        <v>146315350.55000001</v>
      </c>
      <c r="G14" s="5">
        <v>146315350.55000001</v>
      </c>
    </row>
    <row r="15" spans="1:13" s="1" customFormat="1">
      <c r="A15" s="24" t="s">
        <v>11</v>
      </c>
      <c r="B15" s="8">
        <v>286690622.67999995</v>
      </c>
      <c r="C15" s="9">
        <v>162696207.01999998</v>
      </c>
      <c r="D15" s="5">
        <v>162619208.63999999</v>
      </c>
      <c r="E15" s="5">
        <v>76998.38</v>
      </c>
      <c r="F15" s="9">
        <v>123994415.66</v>
      </c>
      <c r="G15" s="5">
        <v>123994415.66</v>
      </c>
    </row>
    <row r="16" spans="1:13" s="1" customFormat="1">
      <c r="A16" s="24" t="s">
        <v>12</v>
      </c>
      <c r="B16" s="8">
        <v>361544744.35000002</v>
      </c>
      <c r="C16" s="9">
        <v>200666530.69</v>
      </c>
      <c r="D16" s="5">
        <v>199616636.59999999</v>
      </c>
      <c r="E16" s="5">
        <v>1049894.0900000001</v>
      </c>
      <c r="F16" s="9">
        <v>160878213.66</v>
      </c>
      <c r="G16" s="5">
        <v>160878213.66</v>
      </c>
    </row>
    <row r="17" spans="1:7" s="1" customFormat="1">
      <c r="A17" s="25" t="s">
        <v>13</v>
      </c>
      <c r="B17" s="14">
        <v>499984930</v>
      </c>
      <c r="C17" s="21">
        <v>249766327.66000003</v>
      </c>
      <c r="D17" s="7">
        <v>227037669.99000001</v>
      </c>
      <c r="E17" s="7">
        <v>22728657.670000002</v>
      </c>
      <c r="F17" s="22">
        <v>250218602.34</v>
      </c>
      <c r="G17" s="7">
        <v>250218602.34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2" s="1" customFormat="1">
      <c r="B33" s="3"/>
    </row>
    <row r="34" spans="2:2" s="1" customFormat="1">
      <c r="B34" s="3"/>
    </row>
    <row r="35" spans="2:2" s="1" customFormat="1">
      <c r="B35" s="3"/>
    </row>
    <row r="36" spans="2:2" s="1" customFormat="1">
      <c r="B36" s="3"/>
    </row>
    <row r="37" spans="2:2" s="1" customFormat="1">
      <c r="B37" s="3"/>
    </row>
    <row r="38" spans="2:2" s="1" customFormat="1">
      <c r="B38" s="3"/>
    </row>
    <row r="39" spans="2:2" s="1" customFormat="1">
      <c r="B39" s="3"/>
    </row>
    <row r="40" spans="2:2" s="1" customFormat="1">
      <c r="B40" s="3"/>
    </row>
    <row r="41" spans="2:2" s="1" customFormat="1">
      <c r="B41" s="3"/>
    </row>
    <row r="42" spans="2:2" s="1" customFormat="1">
      <c r="B42" s="3"/>
    </row>
    <row r="43" spans="2:2" s="1" customFormat="1">
      <c r="B43" s="3"/>
    </row>
    <row r="44" spans="2:2" s="1" customFormat="1">
      <c r="B44" s="3"/>
    </row>
    <row r="45" spans="2:2" s="1" customFormat="1">
      <c r="B45" s="3"/>
    </row>
    <row r="46" spans="2:2" s="1" customFormat="1">
      <c r="B46" s="3"/>
    </row>
    <row r="47" spans="2:2" s="1" customFormat="1">
      <c r="B47" s="3"/>
    </row>
    <row r="48" spans="2:2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A2" sqref="A2:G2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7" width="13.42578125" style="2" bestFit="1" customWidth="1"/>
    <col min="8" max="9" width="13.140625" style="2" customWidth="1"/>
    <col min="10" max="10" width="16.140625" style="2" customWidth="1"/>
    <col min="11" max="11" width="13.140625" style="2" customWidth="1"/>
    <col min="12" max="12" width="15" style="2" customWidth="1"/>
    <col min="13" max="13" width="14.5703125" style="2" customWidth="1"/>
    <col min="14" max="14" width="13.85546875" style="1" customWidth="1"/>
    <col min="15" max="15" width="13" style="1" customWidth="1"/>
    <col min="16" max="16" width="14.5703125" style="1" customWidth="1"/>
    <col min="17" max="17" width="12.28515625" style="1" customWidth="1"/>
    <col min="18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28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9577378157.4799995</v>
      </c>
      <c r="C5" s="13">
        <v>6136392332.9700003</v>
      </c>
      <c r="D5" s="19">
        <v>5870281186.04</v>
      </c>
      <c r="E5" s="19">
        <v>266111146.92999995</v>
      </c>
      <c r="F5" s="13">
        <v>3440985824.5099998</v>
      </c>
      <c r="G5" s="13">
        <v>3440985824.5099998</v>
      </c>
    </row>
    <row r="6" spans="1:13" s="1" customFormat="1">
      <c r="A6" s="24" t="s">
        <v>0</v>
      </c>
      <c r="B6" s="8">
        <v>571817324.23000002</v>
      </c>
      <c r="C6" s="13">
        <v>387322196.81</v>
      </c>
      <c r="D6" s="6">
        <v>356814721.74000001</v>
      </c>
      <c r="E6" s="6">
        <v>30507475.07</v>
      </c>
      <c r="F6" s="9">
        <v>184495127.41999999</v>
      </c>
      <c r="G6" s="6">
        <v>184495127.41999999</v>
      </c>
    </row>
    <row r="7" spans="1:13" s="1" customFormat="1">
      <c r="A7" s="24" t="s">
        <v>4</v>
      </c>
      <c r="B7" s="8">
        <v>516826476.67000002</v>
      </c>
      <c r="C7" s="13">
        <v>341547664.67000002</v>
      </c>
      <c r="D7" s="6">
        <v>322277200.80000001</v>
      </c>
      <c r="E7" s="5">
        <v>19270463.870000001</v>
      </c>
      <c r="F7" s="9">
        <v>175278812</v>
      </c>
      <c r="G7" s="5">
        <v>175278812</v>
      </c>
    </row>
    <row r="8" spans="1:13" s="1" customFormat="1">
      <c r="A8" s="24" t="s">
        <v>5</v>
      </c>
      <c r="B8" s="8">
        <v>508450378.33999997</v>
      </c>
      <c r="C8" s="13">
        <v>309607946.52999997</v>
      </c>
      <c r="D8" s="6">
        <v>287078978.51999998</v>
      </c>
      <c r="E8" s="5">
        <v>22528968.010000002</v>
      </c>
      <c r="F8" s="9">
        <v>198842431.81</v>
      </c>
      <c r="G8" s="5">
        <v>198842431.81</v>
      </c>
    </row>
    <row r="9" spans="1:13" s="1" customFormat="1">
      <c r="A9" s="24" t="s">
        <v>6</v>
      </c>
      <c r="B9" s="8">
        <v>769739562.01999998</v>
      </c>
      <c r="C9" s="13">
        <v>436253929.07999998</v>
      </c>
      <c r="D9" s="5">
        <v>415335238.39999998</v>
      </c>
      <c r="E9" s="5">
        <v>20918690.68</v>
      </c>
      <c r="F9" s="9">
        <v>333485632.94</v>
      </c>
      <c r="G9" s="5">
        <v>333485632.94</v>
      </c>
      <c r="J9" s="27"/>
    </row>
    <row r="10" spans="1:13" s="1" customFormat="1">
      <c r="A10" s="24" t="s">
        <v>7</v>
      </c>
      <c r="B10" s="8">
        <v>781223879.49000001</v>
      </c>
      <c r="C10" s="13">
        <v>446902698.20000005</v>
      </c>
      <c r="D10" s="5">
        <v>422605100.17000002</v>
      </c>
      <c r="E10" s="5">
        <v>24297598.030000001</v>
      </c>
      <c r="F10" s="9">
        <v>334321181.29000002</v>
      </c>
      <c r="G10" s="5">
        <v>334321181.29000002</v>
      </c>
    </row>
    <row r="11" spans="1:13" s="1" customFormat="1">
      <c r="A11" s="24" t="s">
        <v>8</v>
      </c>
      <c r="B11" s="8">
        <v>850894654.74000001</v>
      </c>
      <c r="C11" s="13">
        <v>519684800.10000002</v>
      </c>
      <c r="D11" s="5">
        <v>498756093.22000003</v>
      </c>
      <c r="E11" s="5">
        <v>20928706.879999999</v>
      </c>
      <c r="F11" s="9">
        <v>331209854.63999999</v>
      </c>
      <c r="G11" s="5">
        <v>331209854.63999999</v>
      </c>
    </row>
    <row r="12" spans="1:13" s="1" customFormat="1">
      <c r="A12" s="24" t="s">
        <v>9</v>
      </c>
      <c r="B12" s="8">
        <v>888736923.63000011</v>
      </c>
      <c r="C12" s="13">
        <v>569183902.34000003</v>
      </c>
      <c r="D12" s="5">
        <v>552921064.26999998</v>
      </c>
      <c r="E12" s="5">
        <v>16262838.07</v>
      </c>
      <c r="F12" s="9">
        <v>319553021.29000002</v>
      </c>
      <c r="G12" s="5">
        <v>319553021.29000002</v>
      </c>
    </row>
    <row r="13" spans="1:13" s="1" customFormat="1">
      <c r="A13" s="24" t="s">
        <v>10</v>
      </c>
      <c r="B13" s="8">
        <v>1001505854.55</v>
      </c>
      <c r="C13" s="9">
        <v>705263542.69999993</v>
      </c>
      <c r="D13" s="5">
        <v>679919010.66999996</v>
      </c>
      <c r="E13" s="5">
        <v>25344532.030000001</v>
      </c>
      <c r="F13" s="9">
        <v>296242311.85000002</v>
      </c>
      <c r="G13" s="5">
        <v>296242311.85000002</v>
      </c>
    </row>
    <row r="14" spans="1:13" s="1" customFormat="1">
      <c r="A14" s="24" t="s">
        <v>15</v>
      </c>
      <c r="B14" s="8">
        <v>923073745.44000006</v>
      </c>
      <c r="C14" s="9">
        <v>647662138.04000008</v>
      </c>
      <c r="D14" s="5">
        <v>625295938.34000003</v>
      </c>
      <c r="E14" s="5">
        <v>22366199.699999999</v>
      </c>
      <c r="F14" s="9">
        <v>275411607.39999998</v>
      </c>
      <c r="G14" s="5">
        <v>275411607.39999998</v>
      </c>
    </row>
    <row r="15" spans="1:13" s="1" customFormat="1">
      <c r="A15" s="24" t="s">
        <v>11</v>
      </c>
      <c r="B15" s="8">
        <v>776727456.79999995</v>
      </c>
      <c r="C15" s="9">
        <v>486358628.63999999</v>
      </c>
      <c r="D15" s="5">
        <v>467441953.67000002</v>
      </c>
      <c r="E15" s="5">
        <v>18916674.969999999</v>
      </c>
      <c r="F15" s="9">
        <v>290368828.16000003</v>
      </c>
      <c r="G15" s="5">
        <v>290368828.16000003</v>
      </c>
    </row>
    <row r="16" spans="1:13" s="1" customFormat="1">
      <c r="A16" s="24" t="s">
        <v>12</v>
      </c>
      <c r="B16" s="8">
        <v>964765382.12000012</v>
      </c>
      <c r="C16" s="9">
        <v>623666189.55000007</v>
      </c>
      <c r="D16" s="5">
        <v>603502120.19000006</v>
      </c>
      <c r="E16" s="5">
        <v>20164069.359999999</v>
      </c>
      <c r="F16" s="9">
        <v>341099192.56999999</v>
      </c>
      <c r="G16" s="5">
        <v>341099192.56999999</v>
      </c>
    </row>
    <row r="17" spans="1:16" s="1" customFormat="1">
      <c r="A17" s="25" t="s">
        <v>13</v>
      </c>
      <c r="B17" s="14">
        <v>1023622210.29</v>
      </c>
      <c r="C17" s="21">
        <v>662944387.14999998</v>
      </c>
      <c r="D17" s="7">
        <v>638339456.88999999</v>
      </c>
      <c r="E17" s="7">
        <v>24604930.260000002</v>
      </c>
      <c r="F17" s="22">
        <v>360677823.13999999</v>
      </c>
      <c r="G17" s="7">
        <v>360677823.13999999</v>
      </c>
    </row>
    <row r="18" spans="1:16" s="1" customFormat="1">
      <c r="A18" s="20" t="s">
        <v>14</v>
      </c>
    </row>
    <row r="19" spans="1:16" s="1" customFormat="1">
      <c r="A19" s="20" t="s">
        <v>20</v>
      </c>
    </row>
    <row r="20" spans="1:16" s="1" customFormat="1">
      <c r="B20" s="3"/>
    </row>
    <row r="21" spans="1:16" s="1" customFormat="1">
      <c r="B21" s="3"/>
    </row>
    <row r="22" spans="1:16" s="1" customFormat="1">
      <c r="B22" s="3"/>
    </row>
    <row r="23" spans="1:16" s="1" customFormat="1">
      <c r="B23" s="3"/>
    </row>
    <row r="24" spans="1:16" s="1" customFormat="1">
      <c r="B24" s="3"/>
    </row>
    <row r="25" spans="1:16" s="1" customFormat="1">
      <c r="B25" s="3"/>
    </row>
    <row r="26" spans="1:16" s="1" customFormat="1">
      <c r="B26" s="3"/>
    </row>
    <row r="27" spans="1:16" s="1" customFormat="1">
      <c r="B27" s="3"/>
    </row>
    <row r="28" spans="1:16" s="1" customFormat="1">
      <c r="B28" s="3"/>
    </row>
    <row r="29" spans="1:16" s="1" customFormat="1">
      <c r="B29" s="3"/>
    </row>
    <row r="30" spans="1:16" s="1" customFormat="1">
      <c r="B30" s="3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s="1" customFormat="1">
      <c r="B31" s="3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</row>
    <row r="32" spans="1:16" s="1" customFormat="1">
      <c r="B32" s="3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</row>
    <row r="33" spans="2:16" s="1" customFormat="1">
      <c r="B33" s="3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</row>
    <row r="34" spans="2:16" s="1" customFormat="1">
      <c r="B34" s="3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</row>
    <row r="35" spans="2:16" s="1" customFormat="1">
      <c r="B35" s="3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</row>
    <row r="36" spans="2:16" s="1" customFormat="1">
      <c r="B36" s="3"/>
    </row>
    <row r="37" spans="2:16" s="1" customFormat="1">
      <c r="B37" s="3"/>
    </row>
    <row r="38" spans="2:16" s="1" customFormat="1">
      <c r="B38" s="3"/>
    </row>
    <row r="39" spans="2:16" s="1" customFormat="1">
      <c r="B39" s="3"/>
    </row>
    <row r="40" spans="2:16" s="1" customFormat="1">
      <c r="B40" s="3"/>
    </row>
    <row r="41" spans="2:16" s="1" customFormat="1">
      <c r="B41" s="3"/>
    </row>
    <row r="42" spans="2:16" s="1" customFormat="1">
      <c r="B42" s="3"/>
    </row>
    <row r="43" spans="2:16" s="1" customFormat="1">
      <c r="B43" s="3"/>
    </row>
    <row r="44" spans="2:16" s="1" customFormat="1">
      <c r="B44" s="3"/>
    </row>
    <row r="45" spans="2:16" s="1" customFormat="1">
      <c r="B45" s="3"/>
    </row>
    <row r="46" spans="2:16" s="1" customFormat="1">
      <c r="B46" s="3"/>
    </row>
    <row r="47" spans="2:16" s="1" customFormat="1">
      <c r="B47" s="3"/>
    </row>
    <row r="48" spans="2:16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K9" sqref="K9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7" width="13.42578125" style="2" bestFit="1" customWidth="1"/>
    <col min="8" max="9" width="13.140625" style="2" customWidth="1"/>
    <col min="10" max="10" width="16.140625" style="2" customWidth="1"/>
    <col min="11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29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13030964051.139999</v>
      </c>
      <c r="C5" s="13">
        <v>8680874975.9000015</v>
      </c>
      <c r="D5" s="19">
        <v>8427780863.8400011</v>
      </c>
      <c r="E5" s="19">
        <v>253094112.05999997</v>
      </c>
      <c r="F5" s="13">
        <v>4350089075.2400007</v>
      </c>
      <c r="G5" s="13">
        <v>4350089075.2400007</v>
      </c>
    </row>
    <row r="6" spans="1:13" s="1" customFormat="1">
      <c r="A6" s="24" t="s">
        <v>0</v>
      </c>
      <c r="B6" s="8">
        <v>1100391505.4400001</v>
      </c>
      <c r="C6" s="13">
        <v>782339892.99000001</v>
      </c>
      <c r="D6" s="6">
        <v>757543435.46000004</v>
      </c>
      <c r="E6" s="6">
        <v>24796457.530000001</v>
      </c>
      <c r="F6" s="9">
        <v>318051612.44999999</v>
      </c>
      <c r="G6" s="6">
        <v>318051612.44999999</v>
      </c>
    </row>
    <row r="7" spans="1:13" s="1" customFormat="1">
      <c r="A7" s="24" t="s">
        <v>4</v>
      </c>
      <c r="B7" s="8">
        <v>1134898768.6300001</v>
      </c>
      <c r="C7" s="13">
        <v>747170912.38999999</v>
      </c>
      <c r="D7" s="6">
        <v>724928504.28999996</v>
      </c>
      <c r="E7" s="5">
        <v>22242408.100000001</v>
      </c>
      <c r="F7" s="9">
        <v>387727856.24000001</v>
      </c>
      <c r="G7" s="5">
        <v>387727856.24000001</v>
      </c>
    </row>
    <row r="8" spans="1:13" s="1" customFormat="1">
      <c r="A8" s="24" t="s">
        <v>5</v>
      </c>
      <c r="B8" s="8">
        <v>1101024748.1500001</v>
      </c>
      <c r="C8" s="13">
        <v>709174772.29999995</v>
      </c>
      <c r="D8" s="6">
        <v>684564702.79999995</v>
      </c>
      <c r="E8" s="5">
        <v>24610069.5</v>
      </c>
      <c r="F8" s="9">
        <v>391849975.85000002</v>
      </c>
      <c r="G8" s="5">
        <v>391849975.85000002</v>
      </c>
    </row>
    <row r="9" spans="1:13" s="1" customFormat="1">
      <c r="A9" s="24" t="s">
        <v>6</v>
      </c>
      <c r="B9" s="8">
        <v>1234366514.5800002</v>
      </c>
      <c r="C9" s="13">
        <v>777692170.16000009</v>
      </c>
      <c r="D9" s="5">
        <v>753736814.82000005</v>
      </c>
      <c r="E9" s="5">
        <v>23955355.34</v>
      </c>
      <c r="F9" s="9">
        <v>456674344.42000002</v>
      </c>
      <c r="G9" s="5">
        <v>456674344.42000002</v>
      </c>
      <c r="J9" s="27"/>
    </row>
    <row r="10" spans="1:13" s="1" customFormat="1">
      <c r="A10" s="24" t="s">
        <v>7</v>
      </c>
      <c r="B10" s="8">
        <v>1123191171.6800001</v>
      </c>
      <c r="C10" s="13">
        <v>741069949.95000005</v>
      </c>
      <c r="D10" s="5">
        <v>721123890.86000001</v>
      </c>
      <c r="E10" s="5">
        <v>19946059.09</v>
      </c>
      <c r="F10" s="9">
        <v>382121221.73000002</v>
      </c>
      <c r="G10" s="5">
        <v>382121221.73000002</v>
      </c>
    </row>
    <row r="11" spans="1:13" s="1" customFormat="1">
      <c r="A11" s="24" t="s">
        <v>8</v>
      </c>
      <c r="B11" s="8">
        <v>1079901862.71</v>
      </c>
      <c r="C11" s="13">
        <v>714944010.51999998</v>
      </c>
      <c r="D11" s="5">
        <v>694526284.05999994</v>
      </c>
      <c r="E11" s="5">
        <v>20417726.460000001</v>
      </c>
      <c r="F11" s="9">
        <v>364957852.19</v>
      </c>
      <c r="G11" s="5">
        <v>364957852.19</v>
      </c>
    </row>
    <row r="12" spans="1:13" s="1" customFormat="1">
      <c r="A12" s="24" t="s">
        <v>9</v>
      </c>
      <c r="B12" s="8">
        <v>1089661975.04</v>
      </c>
      <c r="C12" s="13">
        <v>741471146.17999995</v>
      </c>
      <c r="D12" s="5">
        <v>719808372.00999999</v>
      </c>
      <c r="E12" s="5">
        <v>21662774.170000002</v>
      </c>
      <c r="F12" s="9">
        <v>348190828.86000001</v>
      </c>
      <c r="G12" s="5">
        <v>348190828.86000001</v>
      </c>
    </row>
    <row r="13" spans="1:13" s="1" customFormat="1">
      <c r="A13" s="24" t="s">
        <v>10</v>
      </c>
      <c r="B13" s="8">
        <v>1159109890.49</v>
      </c>
      <c r="C13" s="9">
        <v>818671052.93999994</v>
      </c>
      <c r="D13" s="5">
        <v>794210777.63</v>
      </c>
      <c r="E13" s="5">
        <v>24460275.309999999</v>
      </c>
      <c r="F13" s="9">
        <v>340438837.55000001</v>
      </c>
      <c r="G13" s="5">
        <v>340438837.55000001</v>
      </c>
    </row>
    <row r="14" spans="1:13" s="1" customFormat="1">
      <c r="A14" s="24" t="s">
        <v>15</v>
      </c>
      <c r="B14" s="8">
        <v>1089950513.77</v>
      </c>
      <c r="C14" s="9">
        <v>747435546.73000002</v>
      </c>
      <c r="D14" s="5">
        <v>732654015.10000002</v>
      </c>
      <c r="E14" s="5">
        <v>14781531.630000001</v>
      </c>
      <c r="F14" s="9">
        <v>342514967.04000002</v>
      </c>
      <c r="G14" s="5">
        <v>342514967.04000002</v>
      </c>
    </row>
    <row r="15" spans="1:13" s="1" customFormat="1">
      <c r="A15" s="24" t="s">
        <v>11</v>
      </c>
      <c r="B15" s="8">
        <v>858097714.27999997</v>
      </c>
      <c r="C15" s="9">
        <v>553811316.83999991</v>
      </c>
      <c r="D15" s="5">
        <v>537837821.79999995</v>
      </c>
      <c r="E15" s="5">
        <v>15973495.039999999</v>
      </c>
      <c r="F15" s="9">
        <v>304286397.44</v>
      </c>
      <c r="G15" s="5">
        <v>304286397.44</v>
      </c>
    </row>
    <row r="16" spans="1:13" s="1" customFormat="1">
      <c r="A16" s="24" t="s">
        <v>12</v>
      </c>
      <c r="B16" s="8">
        <v>1005807212.1800001</v>
      </c>
      <c r="C16" s="9">
        <v>663369319.60000002</v>
      </c>
      <c r="D16" s="5">
        <v>646170539.37</v>
      </c>
      <c r="E16" s="5">
        <v>17198780.23</v>
      </c>
      <c r="F16" s="9">
        <v>342437892.57999998</v>
      </c>
      <c r="G16" s="5">
        <v>342437892.57999998</v>
      </c>
    </row>
    <row r="17" spans="1:7" s="1" customFormat="1">
      <c r="A17" s="25" t="s">
        <v>13</v>
      </c>
      <c r="B17" s="14">
        <v>1054560807.76</v>
      </c>
      <c r="C17" s="21">
        <v>683722587.48000002</v>
      </c>
      <c r="D17" s="7">
        <v>660673407.82000005</v>
      </c>
      <c r="E17" s="7">
        <v>23049179.66</v>
      </c>
      <c r="F17" s="22">
        <v>370838220.27999997</v>
      </c>
      <c r="G17" s="7">
        <v>370838220.27999997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2" s="1" customFormat="1">
      <c r="B33" s="3"/>
    </row>
    <row r="34" spans="2:2" s="1" customFormat="1">
      <c r="B34" s="3"/>
    </row>
    <row r="35" spans="2:2" s="1" customFormat="1">
      <c r="B35" s="3"/>
    </row>
    <row r="36" spans="2:2" s="1" customFormat="1">
      <c r="B36" s="3"/>
    </row>
    <row r="37" spans="2:2" s="1" customFormat="1">
      <c r="B37" s="3"/>
    </row>
    <row r="38" spans="2:2" s="1" customFormat="1">
      <c r="B38" s="3"/>
    </row>
    <row r="39" spans="2:2" s="1" customFormat="1">
      <c r="B39" s="3"/>
    </row>
    <row r="40" spans="2:2" s="1" customFormat="1">
      <c r="B40" s="3"/>
    </row>
    <row r="41" spans="2:2" s="1" customFormat="1">
      <c r="B41" s="3"/>
    </row>
    <row r="42" spans="2:2" s="1" customFormat="1">
      <c r="B42" s="3"/>
    </row>
    <row r="43" spans="2:2" s="1" customFormat="1">
      <c r="B43" s="3"/>
    </row>
    <row r="44" spans="2:2" s="1" customFormat="1">
      <c r="B44" s="3"/>
    </row>
    <row r="45" spans="2:2" s="1" customFormat="1">
      <c r="B45" s="3"/>
    </row>
    <row r="46" spans="2:2" s="1" customFormat="1">
      <c r="B46" s="3"/>
    </row>
    <row r="47" spans="2:2" s="1" customFormat="1">
      <c r="B47" s="3"/>
    </row>
    <row r="48" spans="2:2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workbookViewId="0">
      <selection activeCell="I9" sqref="I9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7" width="13.42578125" style="2" bestFit="1" customWidth="1"/>
    <col min="8" max="9" width="13.140625" style="2" customWidth="1"/>
    <col min="10" max="10" width="16.140625" style="2" customWidth="1"/>
    <col min="11" max="11" width="13.140625" style="2" customWidth="1"/>
    <col min="12" max="12" width="15" style="2" customWidth="1"/>
    <col min="13" max="13" width="14.57031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30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72">
      <c r="A4" s="31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28" t="s">
        <v>19</v>
      </c>
      <c r="G4" s="12" t="s">
        <v>3</v>
      </c>
    </row>
    <row r="5" spans="1:13" s="1" customFormat="1">
      <c r="A5" s="26" t="s">
        <v>1</v>
      </c>
      <c r="B5" s="13">
        <v>14838025345.6</v>
      </c>
      <c r="C5" s="13">
        <v>9875304810.6200008</v>
      </c>
      <c r="D5" s="19">
        <v>9684565381.7299976</v>
      </c>
      <c r="E5" s="19">
        <v>190739428.88999999</v>
      </c>
      <c r="F5" s="13">
        <v>4962720534.9799995</v>
      </c>
      <c r="G5" s="13">
        <v>4962720534.9799995</v>
      </c>
    </row>
    <row r="6" spans="1:13" s="1" customFormat="1">
      <c r="A6" s="24" t="s">
        <v>0</v>
      </c>
      <c r="B6" s="8">
        <v>1279032619.3899999</v>
      </c>
      <c r="C6" s="13">
        <v>899777590.62</v>
      </c>
      <c r="D6" s="6">
        <v>869997225.63</v>
      </c>
      <c r="E6" s="6">
        <v>29780364.989999998</v>
      </c>
      <c r="F6" s="29">
        <v>379255028.76999998</v>
      </c>
      <c r="G6" s="6">
        <v>379255028.76999998</v>
      </c>
    </row>
    <row r="7" spans="1:13" s="1" customFormat="1">
      <c r="A7" s="24" t="s">
        <v>4</v>
      </c>
      <c r="B7" s="8">
        <v>1351523991.5900002</v>
      </c>
      <c r="C7" s="13">
        <v>851964557.70000005</v>
      </c>
      <c r="D7" s="6">
        <v>830778397.71000004</v>
      </c>
      <c r="E7" s="5">
        <v>21186159.989999998</v>
      </c>
      <c r="F7" s="29">
        <v>499559433.88999999</v>
      </c>
      <c r="G7" s="5">
        <v>499559433.88999999</v>
      </c>
    </row>
    <row r="8" spans="1:13" s="1" customFormat="1">
      <c r="A8" s="24" t="s">
        <v>5</v>
      </c>
      <c r="B8" s="8">
        <v>1271438360.3899999</v>
      </c>
      <c r="C8" s="13">
        <v>835725321.62</v>
      </c>
      <c r="D8" s="6">
        <v>812767835.13</v>
      </c>
      <c r="E8" s="5">
        <v>22957486.489999998</v>
      </c>
      <c r="F8" s="29">
        <v>435713038.76999998</v>
      </c>
      <c r="G8" s="5">
        <v>435713038.76999998</v>
      </c>
    </row>
    <row r="9" spans="1:13" s="1" customFormat="1">
      <c r="A9" s="24" t="s">
        <v>6</v>
      </c>
      <c r="B9" s="8">
        <v>1374212255.3599999</v>
      </c>
      <c r="C9" s="13">
        <v>886437708.54999995</v>
      </c>
      <c r="D9" s="5">
        <v>864645657.02999997</v>
      </c>
      <c r="E9" s="5">
        <v>21792051.52</v>
      </c>
      <c r="F9" s="29">
        <v>487774546.81</v>
      </c>
      <c r="G9" s="5">
        <v>487774546.81</v>
      </c>
      <c r="J9" s="27"/>
    </row>
    <row r="10" spans="1:13" s="1" customFormat="1">
      <c r="A10" s="24" t="s">
        <v>7</v>
      </c>
      <c r="B10" s="8">
        <v>1208319530.4099998</v>
      </c>
      <c r="C10" s="13">
        <v>804886527.19999993</v>
      </c>
      <c r="D10" s="5">
        <v>779444007.66999996</v>
      </c>
      <c r="E10" s="5">
        <v>25442519.530000001</v>
      </c>
      <c r="F10" s="29">
        <v>403433003.20999998</v>
      </c>
      <c r="G10" s="5">
        <v>403433003.20999998</v>
      </c>
    </row>
    <row r="11" spans="1:13" s="1" customFormat="1">
      <c r="A11" s="24" t="s">
        <v>8</v>
      </c>
      <c r="B11" s="8">
        <v>1184294961.3899999</v>
      </c>
      <c r="C11" s="13">
        <v>793612592.75</v>
      </c>
      <c r="D11" s="5">
        <v>775655696.88</v>
      </c>
      <c r="E11" s="5">
        <v>17956895.870000001</v>
      </c>
      <c r="F11" s="29">
        <v>390682368.63999999</v>
      </c>
      <c r="G11" s="5">
        <v>390682368.63999999</v>
      </c>
    </row>
    <row r="12" spans="1:13" s="1" customFormat="1">
      <c r="A12" s="24" t="s">
        <v>9</v>
      </c>
      <c r="B12" s="8">
        <v>1279757580.8600001</v>
      </c>
      <c r="C12" s="13">
        <v>875005520.06000006</v>
      </c>
      <c r="D12" s="5">
        <v>854678064.69000006</v>
      </c>
      <c r="E12" s="5">
        <v>20327455.370000001</v>
      </c>
      <c r="F12" s="29">
        <v>404752060.80000001</v>
      </c>
      <c r="G12" s="5">
        <v>404752060.80000001</v>
      </c>
    </row>
    <row r="13" spans="1:13" s="1" customFormat="1">
      <c r="A13" s="24" t="s">
        <v>10</v>
      </c>
      <c r="B13" s="8">
        <v>1378680599.97</v>
      </c>
      <c r="C13" s="9">
        <v>978545925.08000004</v>
      </c>
      <c r="D13" s="5">
        <v>958155332.37</v>
      </c>
      <c r="E13" s="5">
        <v>20390592.710000001</v>
      </c>
      <c r="F13" s="29">
        <v>400134674.88999999</v>
      </c>
      <c r="G13" s="5">
        <v>400134674.88999999</v>
      </c>
    </row>
    <row r="14" spans="1:13" s="1" customFormat="1">
      <c r="A14" s="24" t="s">
        <v>15</v>
      </c>
      <c r="B14" s="8">
        <v>1229801588.27</v>
      </c>
      <c r="C14" s="9">
        <v>847507048.56000006</v>
      </c>
      <c r="D14" s="5">
        <v>837329724.11000001</v>
      </c>
      <c r="E14" s="5">
        <v>10177324.449999999</v>
      </c>
      <c r="F14" s="29">
        <v>382294539.70999998</v>
      </c>
      <c r="G14" s="5">
        <v>382294539.70999998</v>
      </c>
    </row>
    <row r="15" spans="1:13" s="1" customFormat="1">
      <c r="A15" s="24" t="s">
        <v>11</v>
      </c>
      <c r="B15" s="8">
        <v>1012883192.84</v>
      </c>
      <c r="C15" s="9">
        <v>651147168.98000002</v>
      </c>
      <c r="D15" s="5">
        <v>651147168.98000002</v>
      </c>
      <c r="E15" s="5">
        <v>0</v>
      </c>
      <c r="F15" s="29">
        <v>361736023.86000001</v>
      </c>
      <c r="G15" s="5">
        <v>361736023.86000001</v>
      </c>
    </row>
    <row r="16" spans="1:13" s="1" customFormat="1">
      <c r="A16" s="24" t="s">
        <v>12</v>
      </c>
      <c r="B16" s="8">
        <v>1083015625.78</v>
      </c>
      <c r="C16" s="9">
        <v>700709517.29999995</v>
      </c>
      <c r="D16" s="5">
        <v>700703840.88</v>
      </c>
      <c r="E16" s="5">
        <v>5676.42</v>
      </c>
      <c r="F16" s="29">
        <v>382306108.48000002</v>
      </c>
      <c r="G16" s="5">
        <v>382306108.48000002</v>
      </c>
    </row>
    <row r="17" spans="1:7" s="1" customFormat="1">
      <c r="A17" s="25" t="s">
        <v>13</v>
      </c>
      <c r="B17" s="14">
        <v>1185065039.3499999</v>
      </c>
      <c r="C17" s="21">
        <v>749985332.19999993</v>
      </c>
      <c r="D17" s="7">
        <v>749262430.64999998</v>
      </c>
      <c r="E17" s="7">
        <v>722901.55</v>
      </c>
      <c r="F17" s="30">
        <v>435079707.14999998</v>
      </c>
      <c r="G17" s="7">
        <v>435079707.14999998</v>
      </c>
    </row>
    <row r="18" spans="1:7" s="1" customFormat="1">
      <c r="A18" s="20" t="s">
        <v>14</v>
      </c>
    </row>
    <row r="19" spans="1:7" s="1" customFormat="1">
      <c r="A19" s="20" t="s">
        <v>20</v>
      </c>
    </row>
    <row r="20" spans="1:7" s="1" customFormat="1">
      <c r="B20" s="3"/>
    </row>
    <row r="21" spans="1:7" s="1" customFormat="1">
      <c r="B21" s="3"/>
    </row>
    <row r="22" spans="1:7" s="1" customFormat="1">
      <c r="B22" s="3"/>
    </row>
    <row r="23" spans="1:7" s="1" customFormat="1">
      <c r="B23" s="3"/>
    </row>
    <row r="24" spans="1:7" s="1" customFormat="1">
      <c r="B24" s="3"/>
    </row>
    <row r="25" spans="1:7" s="1" customFormat="1">
      <c r="B25" s="3"/>
    </row>
    <row r="26" spans="1:7" s="1" customFormat="1">
      <c r="B26" s="3"/>
    </row>
    <row r="27" spans="1:7" s="1" customFormat="1">
      <c r="B27" s="3"/>
    </row>
    <row r="28" spans="1:7" s="1" customFormat="1">
      <c r="B28" s="3"/>
    </row>
    <row r="29" spans="1:7" s="1" customFormat="1">
      <c r="B29" s="3"/>
    </row>
    <row r="30" spans="1:7" s="1" customFormat="1">
      <c r="B30" s="3"/>
    </row>
    <row r="31" spans="1:7" s="1" customFormat="1">
      <c r="B31" s="3"/>
    </row>
    <row r="32" spans="1:7" s="1" customFormat="1">
      <c r="B32" s="3"/>
    </row>
    <row r="33" spans="2:7" s="1" customFormat="1">
      <c r="B33" s="3"/>
    </row>
    <row r="34" spans="2:7" s="1" customFormat="1">
      <c r="B34" s="3"/>
    </row>
    <row r="35" spans="2:7" s="1" customFormat="1">
      <c r="B35" s="3"/>
      <c r="C35" s="27"/>
      <c r="D35" s="27"/>
      <c r="E35" s="27"/>
      <c r="F35" s="27"/>
      <c r="G35" s="27"/>
    </row>
    <row r="36" spans="2:7" s="1" customFormat="1">
      <c r="B36" s="3"/>
      <c r="C36" s="27"/>
      <c r="D36" s="27"/>
      <c r="E36" s="27"/>
      <c r="F36" s="27"/>
      <c r="G36" s="27"/>
    </row>
    <row r="37" spans="2:7" s="1" customFormat="1">
      <c r="B37" s="3"/>
      <c r="C37" s="27"/>
      <c r="D37" s="27"/>
      <c r="E37" s="27"/>
      <c r="F37" s="27"/>
      <c r="G37" s="27"/>
    </row>
    <row r="38" spans="2:7" s="1" customFormat="1">
      <c r="B38" s="3"/>
      <c r="C38" s="27"/>
      <c r="D38" s="27"/>
      <c r="E38" s="27"/>
      <c r="F38" s="27"/>
      <c r="G38" s="27"/>
    </row>
    <row r="39" spans="2:7" s="1" customFormat="1">
      <c r="B39" s="3"/>
      <c r="C39" s="27"/>
      <c r="D39" s="27"/>
      <c r="E39" s="27"/>
      <c r="F39" s="27"/>
      <c r="G39" s="27"/>
    </row>
    <row r="40" spans="2:7" s="1" customFormat="1">
      <c r="B40" s="3"/>
      <c r="C40" s="27"/>
      <c r="D40" s="27"/>
      <c r="E40" s="27"/>
      <c r="F40" s="27"/>
      <c r="G40" s="27"/>
    </row>
    <row r="41" spans="2:7" s="1" customFormat="1">
      <c r="B41" s="3"/>
      <c r="C41" s="27"/>
      <c r="D41" s="27"/>
      <c r="E41" s="27"/>
      <c r="F41" s="27"/>
      <c r="G41" s="27"/>
    </row>
    <row r="42" spans="2:7" s="1" customFormat="1">
      <c r="B42" s="3"/>
      <c r="C42" s="27"/>
      <c r="D42" s="27"/>
      <c r="E42" s="27"/>
      <c r="F42" s="27"/>
      <c r="G42" s="27"/>
    </row>
    <row r="43" spans="2:7" s="1" customFormat="1">
      <c r="B43" s="3"/>
      <c r="C43" s="27"/>
      <c r="D43" s="27"/>
      <c r="E43" s="27"/>
      <c r="F43" s="27"/>
      <c r="G43" s="27"/>
    </row>
    <row r="44" spans="2:7" s="1" customFormat="1">
      <c r="B44" s="3"/>
      <c r="C44" s="27"/>
      <c r="D44" s="27"/>
      <c r="E44" s="27"/>
      <c r="F44" s="27"/>
      <c r="G44" s="27"/>
    </row>
    <row r="45" spans="2:7" s="1" customFormat="1">
      <c r="B45" s="3"/>
      <c r="C45" s="27"/>
      <c r="D45" s="27"/>
      <c r="E45" s="27"/>
      <c r="F45" s="27"/>
      <c r="G45" s="27"/>
    </row>
    <row r="46" spans="2:7" s="1" customFormat="1">
      <c r="B46" s="3"/>
      <c r="C46" s="27"/>
      <c r="D46" s="27"/>
      <c r="E46" s="27"/>
      <c r="F46" s="27"/>
      <c r="G46" s="27"/>
    </row>
    <row r="47" spans="2:7" s="1" customFormat="1">
      <c r="B47" s="3"/>
      <c r="C47" s="27"/>
    </row>
    <row r="48" spans="2:7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2">
    <mergeCell ref="A2:G2"/>
    <mergeCell ref="A3:G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T247"/>
  <sheetViews>
    <sheetView showGridLines="0" tabSelected="1" workbookViewId="0">
      <selection activeCell="A2" sqref="A2:G2"/>
    </sheetView>
  </sheetViews>
  <sheetFormatPr baseColWidth="10" defaultColWidth="11.42578125" defaultRowHeight="12.75"/>
  <cols>
    <col min="1" max="1" width="11.140625" style="2" customWidth="1"/>
    <col min="2" max="2" width="14.42578125" style="10" customWidth="1"/>
    <col min="3" max="3" width="15.42578125" style="2" customWidth="1"/>
    <col min="4" max="4" width="26" style="2" customWidth="1"/>
    <col min="5" max="7" width="13.42578125" style="2" bestFit="1" customWidth="1"/>
    <col min="8" max="8" width="13.140625" style="2" customWidth="1"/>
    <col min="9" max="9" width="40.140625" style="2" customWidth="1"/>
    <col min="10" max="10" width="22" style="2" customWidth="1"/>
    <col min="11" max="11" width="20.28515625" style="2" customWidth="1"/>
    <col min="12" max="12" width="19.5703125" style="2" customWidth="1"/>
    <col min="13" max="13" width="29.28515625" style="2" customWidth="1"/>
    <col min="14" max="46" width="11.42578125" style="1" customWidth="1"/>
    <col min="47" max="16384" width="11.42578125" style="2"/>
  </cols>
  <sheetData>
    <row r="1" spans="1:13" ht="13.5" customHeight="1">
      <c r="A1" s="4"/>
      <c r="B1" s="1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48" t="s">
        <v>31</v>
      </c>
      <c r="B2" s="48"/>
      <c r="C2" s="48"/>
      <c r="D2" s="48"/>
      <c r="E2" s="48"/>
      <c r="F2" s="48"/>
      <c r="G2" s="48"/>
      <c r="H2" s="17"/>
      <c r="I2" s="17"/>
      <c r="J2" s="17"/>
      <c r="K2" s="17"/>
      <c r="L2" s="17"/>
      <c r="M2" s="17"/>
    </row>
    <row r="3" spans="1:13" ht="12.75" customHeight="1">
      <c r="A3" s="49" t="s">
        <v>21</v>
      </c>
      <c r="B3" s="49"/>
      <c r="C3" s="49"/>
      <c r="D3" s="49"/>
      <c r="E3" s="49"/>
      <c r="F3" s="49"/>
      <c r="G3" s="49"/>
      <c r="H3" s="18"/>
      <c r="I3" s="18"/>
      <c r="J3" s="18"/>
      <c r="K3" s="18"/>
      <c r="L3" s="18"/>
      <c r="M3" s="18"/>
    </row>
    <row r="4" spans="1:13" s="1" customFormat="1" ht="60">
      <c r="A4" s="16" t="s">
        <v>17</v>
      </c>
      <c r="B4" s="23" t="s">
        <v>16</v>
      </c>
      <c r="C4" s="12" t="s">
        <v>18</v>
      </c>
      <c r="D4" s="12" t="s">
        <v>23</v>
      </c>
      <c r="E4" s="12" t="s">
        <v>2</v>
      </c>
      <c r="F4" s="12" t="s">
        <v>19</v>
      </c>
      <c r="G4" s="12" t="s">
        <v>3</v>
      </c>
    </row>
    <row r="5" spans="1:13" s="1" customFormat="1">
      <c r="A5" s="26" t="s">
        <v>1</v>
      </c>
      <c r="B5" s="13">
        <v>16070032332.809998</v>
      </c>
      <c r="C5" s="13">
        <v>10626740966.269999</v>
      </c>
      <c r="D5" s="19">
        <v>10620258124.279999</v>
      </c>
      <c r="E5" s="19">
        <v>6482841.9900000012</v>
      </c>
      <c r="F5" s="13">
        <v>5443291366.54</v>
      </c>
      <c r="G5" s="13">
        <v>5443291366.54</v>
      </c>
    </row>
    <row r="6" spans="1:13" s="1" customFormat="1">
      <c r="A6" s="45" t="s">
        <v>0</v>
      </c>
      <c r="B6" s="13">
        <v>1450193718.05</v>
      </c>
      <c r="C6" s="13">
        <v>1031143860.5799999</v>
      </c>
      <c r="D6" s="32">
        <v>1030644734.52</v>
      </c>
      <c r="E6" s="32">
        <v>499126.06</v>
      </c>
      <c r="F6" s="13">
        <v>419049857.47000003</v>
      </c>
      <c r="G6" s="32">
        <v>419049857.47000003</v>
      </c>
    </row>
    <row r="7" spans="1:13" s="1" customFormat="1">
      <c r="A7" s="45" t="s">
        <v>4</v>
      </c>
      <c r="B7" s="13">
        <v>1518935609.27</v>
      </c>
      <c r="C7" s="13">
        <v>955788299.58000004</v>
      </c>
      <c r="D7" s="32">
        <v>955285134.88</v>
      </c>
      <c r="E7" s="32">
        <v>503164.7</v>
      </c>
      <c r="F7" s="13">
        <v>563147309.69000006</v>
      </c>
      <c r="G7" s="32">
        <v>563147309.69000006</v>
      </c>
    </row>
    <row r="8" spans="1:13" s="1" customFormat="1">
      <c r="A8" s="45" t="s">
        <v>5</v>
      </c>
      <c r="B8" s="13">
        <v>1516525146.1700001</v>
      </c>
      <c r="C8" s="13">
        <v>977249828.66999996</v>
      </c>
      <c r="D8" s="32">
        <v>976841231.62</v>
      </c>
      <c r="E8" s="32">
        <v>408597.05</v>
      </c>
      <c r="F8" s="13">
        <v>539275317.5</v>
      </c>
      <c r="G8" s="32">
        <v>539275317.5</v>
      </c>
    </row>
    <row r="9" spans="1:13" s="1" customFormat="1">
      <c r="A9" s="45" t="s">
        <v>6</v>
      </c>
      <c r="B9" s="13">
        <v>1614405811.29</v>
      </c>
      <c r="C9" s="13">
        <v>1065324300.26</v>
      </c>
      <c r="D9" s="32">
        <v>1064679873.84</v>
      </c>
      <c r="E9" s="32">
        <v>644426.42000000004</v>
      </c>
      <c r="F9" s="13">
        <v>549081511.02999997</v>
      </c>
      <c r="G9" s="32">
        <v>549081511.02999997</v>
      </c>
    </row>
    <row r="10" spans="1:13" s="1" customFormat="1">
      <c r="A10" s="45" t="s">
        <v>7</v>
      </c>
      <c r="B10" s="13">
        <v>1295300446.4899998</v>
      </c>
      <c r="C10" s="13">
        <v>836321328.23999989</v>
      </c>
      <c r="D10" s="32">
        <v>835733564.55999994</v>
      </c>
      <c r="E10" s="32">
        <v>587763.68000000005</v>
      </c>
      <c r="F10" s="13">
        <v>458979118.25</v>
      </c>
      <c r="G10" s="32">
        <v>458979118.25</v>
      </c>
    </row>
    <row r="11" spans="1:13" s="1" customFormat="1">
      <c r="A11" s="45" t="s">
        <v>8</v>
      </c>
      <c r="B11" s="13">
        <v>1290019598.3299999</v>
      </c>
      <c r="C11" s="13">
        <v>848890239.88999999</v>
      </c>
      <c r="D11" s="32">
        <v>848451384.22000003</v>
      </c>
      <c r="E11" s="32">
        <v>438855.67</v>
      </c>
      <c r="F11" s="13">
        <v>441129358.44</v>
      </c>
      <c r="G11" s="32">
        <v>441129358.44</v>
      </c>
    </row>
    <row r="12" spans="1:13" s="1" customFormat="1">
      <c r="A12" s="45" t="s">
        <v>9</v>
      </c>
      <c r="B12" s="13">
        <v>1356118118.5599999</v>
      </c>
      <c r="C12" s="13">
        <v>932146183.15999997</v>
      </c>
      <c r="D12" s="32">
        <v>931589476.88</v>
      </c>
      <c r="E12" s="32">
        <v>556706.28</v>
      </c>
      <c r="F12" s="13">
        <v>423971935.39999998</v>
      </c>
      <c r="G12" s="32">
        <v>423971935.39999998</v>
      </c>
    </row>
    <row r="13" spans="1:13" s="1" customFormat="1">
      <c r="A13" s="45" t="s">
        <v>10</v>
      </c>
      <c r="B13" s="13">
        <v>1415347636.46</v>
      </c>
      <c r="C13" s="13">
        <v>979637153.62</v>
      </c>
      <c r="D13" s="32">
        <v>979210298.38999999</v>
      </c>
      <c r="E13" s="32">
        <v>426855.23</v>
      </c>
      <c r="F13" s="13">
        <v>435710482.83999997</v>
      </c>
      <c r="G13" s="32">
        <v>435710482.83999997</v>
      </c>
    </row>
    <row r="14" spans="1:13" s="1" customFormat="1">
      <c r="A14" s="45" t="s">
        <v>22</v>
      </c>
      <c r="B14" s="13">
        <v>1226507404.5</v>
      </c>
      <c r="C14" s="13">
        <v>833800034.17999995</v>
      </c>
      <c r="D14" s="32">
        <v>833401994.38</v>
      </c>
      <c r="E14" s="32">
        <v>398039.8</v>
      </c>
      <c r="F14" s="13">
        <v>392707370.31999999</v>
      </c>
      <c r="G14" s="32">
        <v>392707370.31999999</v>
      </c>
    </row>
    <row r="15" spans="1:13" s="1" customFormat="1">
      <c r="A15" s="45" t="s">
        <v>11</v>
      </c>
      <c r="B15" s="13">
        <v>1033682130.2700001</v>
      </c>
      <c r="C15" s="13">
        <v>656069710.54000008</v>
      </c>
      <c r="D15" s="32">
        <v>655634275.47000003</v>
      </c>
      <c r="E15" s="32">
        <v>435435.07</v>
      </c>
      <c r="F15" s="13">
        <v>377612419.73000002</v>
      </c>
      <c r="G15" s="32">
        <v>377612419.73000002</v>
      </c>
    </row>
    <row r="16" spans="1:13" s="1" customFormat="1">
      <c r="A16" s="45" t="s">
        <v>12</v>
      </c>
      <c r="B16" s="13">
        <v>1141766789.51</v>
      </c>
      <c r="C16" s="13">
        <v>721847983.32999992</v>
      </c>
      <c r="D16" s="32">
        <v>721270096.28999996</v>
      </c>
      <c r="E16" s="32">
        <v>577887.04</v>
      </c>
      <c r="F16" s="13">
        <v>419918806.18000001</v>
      </c>
      <c r="G16" s="32">
        <v>419918806.18000001</v>
      </c>
    </row>
    <row r="17" spans="1:14" s="1" customFormat="1">
      <c r="A17" s="46" t="s">
        <v>13</v>
      </c>
      <c r="B17" s="15">
        <v>1211229923.9100001</v>
      </c>
      <c r="C17" s="15">
        <v>788522044.22000003</v>
      </c>
      <c r="D17" s="47">
        <v>787516059.23000002</v>
      </c>
      <c r="E17" s="47">
        <v>1005984.99</v>
      </c>
      <c r="F17" s="15">
        <v>422707879.69</v>
      </c>
      <c r="G17" s="47">
        <v>422707879.69</v>
      </c>
    </row>
    <row r="18" spans="1:14" s="1" customFormat="1">
      <c r="A18" s="20" t="s">
        <v>14</v>
      </c>
    </row>
    <row r="19" spans="1:14" s="1" customFormat="1">
      <c r="A19" s="20" t="s">
        <v>20</v>
      </c>
    </row>
    <row r="20" spans="1:14" s="1" customFormat="1">
      <c r="B20" s="3"/>
    </row>
    <row r="21" spans="1:14" s="1" customFormat="1">
      <c r="B21" s="3"/>
    </row>
    <row r="22" spans="1:14" s="1" customFormat="1">
      <c r="B22" s="3"/>
    </row>
    <row r="23" spans="1:14" s="1" customFormat="1">
      <c r="B23" s="3"/>
    </row>
    <row r="24" spans="1:14" s="1" customFormat="1">
      <c r="B24" s="3"/>
    </row>
    <row r="25" spans="1:14" s="1" customFormat="1">
      <c r="B25" s="3"/>
      <c r="C25" s="27"/>
    </row>
    <row r="26" spans="1:14" s="1" customFormat="1">
      <c r="B26" s="3"/>
      <c r="C26" s="27"/>
    </row>
    <row r="27" spans="1:14" s="1" customFormat="1">
      <c r="B27" s="3"/>
    </row>
    <row r="28" spans="1:14" s="1" customFormat="1">
      <c r="B28" s="3"/>
    </row>
    <row r="29" spans="1:14" s="1" customFormat="1">
      <c r="B29" s="3"/>
      <c r="I29" s="50"/>
      <c r="J29" s="50"/>
      <c r="K29" s="50"/>
      <c r="L29" s="50"/>
      <c r="M29" s="50"/>
      <c r="N29" s="33"/>
    </row>
    <row r="30" spans="1:14" s="1" customFormat="1">
      <c r="B30" s="3"/>
      <c r="I30" s="34"/>
      <c r="J30" s="34"/>
      <c r="K30" s="34"/>
      <c r="L30" s="34"/>
      <c r="M30" s="34"/>
      <c r="N30" s="33"/>
    </row>
    <row r="31" spans="1:14" s="1" customFormat="1">
      <c r="B31" s="3"/>
      <c r="C31" s="27"/>
      <c r="D31" s="27"/>
      <c r="I31" s="40"/>
      <c r="J31" s="35"/>
      <c r="K31" s="35"/>
      <c r="L31" s="35"/>
      <c r="M31" s="40"/>
      <c r="N31" s="33"/>
    </row>
    <row r="32" spans="1:14" s="1" customFormat="1">
      <c r="B32" s="3"/>
      <c r="I32" s="41"/>
      <c r="J32" s="42"/>
      <c r="K32" s="42"/>
      <c r="L32" s="42"/>
      <c r="M32" s="42"/>
      <c r="N32" s="33"/>
    </row>
    <row r="33" spans="2:14" s="1" customFormat="1">
      <c r="B33" s="3"/>
      <c r="I33" s="41"/>
      <c r="J33" s="36"/>
      <c r="K33" s="36"/>
      <c r="L33" s="36"/>
      <c r="M33" s="36"/>
      <c r="N33" s="33"/>
    </row>
    <row r="34" spans="2:14" s="1" customFormat="1">
      <c r="B34" s="3"/>
      <c r="I34" s="43"/>
      <c r="J34" s="36"/>
      <c r="K34" s="36"/>
      <c r="L34" s="36"/>
      <c r="M34" s="36"/>
      <c r="N34" s="33"/>
    </row>
    <row r="35" spans="2:14" s="1" customFormat="1">
      <c r="B35" s="3"/>
      <c r="I35" s="40"/>
      <c r="J35" s="37"/>
      <c r="K35" s="37"/>
      <c r="L35" s="37"/>
      <c r="M35" s="44"/>
      <c r="N35" s="33"/>
    </row>
    <row r="36" spans="2:14" s="1" customFormat="1">
      <c r="B36" s="3"/>
      <c r="I36" s="40"/>
      <c r="J36" s="37"/>
      <c r="K36" s="37"/>
      <c r="L36" s="37"/>
      <c r="M36" s="44"/>
      <c r="N36" s="33"/>
    </row>
    <row r="37" spans="2:14" s="1" customFormat="1">
      <c r="B37" s="3"/>
      <c r="I37" s="40"/>
      <c r="J37" s="37"/>
      <c r="K37" s="37"/>
      <c r="L37" s="37"/>
      <c r="M37" s="44"/>
      <c r="N37" s="33"/>
    </row>
    <row r="38" spans="2:14" s="1" customFormat="1">
      <c r="B38" s="3"/>
      <c r="I38" s="40"/>
      <c r="J38" s="37"/>
      <c r="K38" s="37"/>
      <c r="L38" s="37"/>
      <c r="M38" s="44"/>
      <c r="N38" s="33"/>
    </row>
    <row r="39" spans="2:14" s="1" customFormat="1">
      <c r="B39" s="3"/>
      <c r="I39" s="40"/>
      <c r="J39" s="37"/>
      <c r="K39" s="37"/>
      <c r="L39" s="37"/>
      <c r="M39" s="37"/>
      <c r="N39" s="33"/>
    </row>
    <row r="40" spans="2:14" s="1" customFormat="1">
      <c r="B40" s="3"/>
      <c r="I40" s="43"/>
      <c r="J40" s="38"/>
      <c r="K40" s="38"/>
      <c r="L40" s="38"/>
      <c r="M40" s="36"/>
      <c r="N40" s="33"/>
    </row>
    <row r="41" spans="2:14" s="1" customFormat="1">
      <c r="B41" s="3"/>
      <c r="I41" s="37"/>
      <c r="J41" s="37"/>
      <c r="K41" s="37"/>
      <c r="L41" s="37"/>
      <c r="M41" s="44"/>
      <c r="N41" s="33"/>
    </row>
    <row r="42" spans="2:14" s="1" customFormat="1">
      <c r="B42" s="3"/>
      <c r="I42" s="40"/>
      <c r="J42" s="37"/>
      <c r="K42" s="37"/>
      <c r="L42" s="37"/>
      <c r="M42" s="37"/>
      <c r="N42" s="33"/>
    </row>
    <row r="43" spans="2:14" s="1" customFormat="1">
      <c r="B43" s="3"/>
      <c r="I43" s="43"/>
      <c r="J43" s="38"/>
      <c r="K43" s="38"/>
      <c r="L43" s="38"/>
      <c r="M43" s="38"/>
      <c r="N43" s="33"/>
    </row>
    <row r="44" spans="2:14" s="1" customFormat="1">
      <c r="B44" s="3"/>
      <c r="I44" s="33"/>
      <c r="J44" s="33"/>
      <c r="K44" s="33"/>
      <c r="L44" s="33"/>
      <c r="M44" s="33"/>
      <c r="N44" s="33"/>
    </row>
    <row r="45" spans="2:14" s="1" customFormat="1">
      <c r="B45" s="3"/>
      <c r="I45" s="33"/>
      <c r="J45" s="33"/>
      <c r="K45" s="33"/>
      <c r="L45" s="33"/>
      <c r="M45" s="33"/>
      <c r="N45" s="33"/>
    </row>
    <row r="46" spans="2:14" s="1" customFormat="1">
      <c r="B46" s="3"/>
      <c r="I46" s="33"/>
      <c r="J46" s="39"/>
      <c r="K46" s="39"/>
      <c r="L46" s="39"/>
      <c r="M46" s="33"/>
      <c r="N46" s="33"/>
    </row>
    <row r="47" spans="2:14" s="1" customFormat="1">
      <c r="B47" s="3"/>
      <c r="I47" s="33"/>
      <c r="J47" s="33"/>
      <c r="K47" s="33"/>
      <c r="L47" s="33"/>
      <c r="M47" s="33"/>
      <c r="N47" s="33"/>
    </row>
    <row r="48" spans="2:14" s="1" customFormat="1">
      <c r="B48" s="3"/>
    </row>
    <row r="49" spans="2:2" s="1" customFormat="1">
      <c r="B49" s="3"/>
    </row>
    <row r="50" spans="2:2" s="1" customFormat="1">
      <c r="B50" s="3"/>
    </row>
    <row r="51" spans="2:2" s="1" customFormat="1">
      <c r="B51" s="3"/>
    </row>
    <row r="52" spans="2:2" s="1" customFormat="1">
      <c r="B52" s="3"/>
    </row>
    <row r="53" spans="2:2" s="1" customFormat="1">
      <c r="B53" s="3"/>
    </row>
    <row r="54" spans="2:2" s="1" customFormat="1">
      <c r="B54" s="3"/>
    </row>
    <row r="55" spans="2:2" s="1" customFormat="1">
      <c r="B55" s="3"/>
    </row>
    <row r="56" spans="2:2" s="1" customFormat="1">
      <c r="B56" s="3"/>
    </row>
    <row r="57" spans="2:2" s="1" customFormat="1">
      <c r="B57" s="3"/>
    </row>
    <row r="58" spans="2:2" s="1" customFormat="1">
      <c r="B58" s="3"/>
    </row>
    <row r="59" spans="2:2" s="1" customFormat="1">
      <c r="B59" s="3"/>
    </row>
    <row r="60" spans="2:2" s="1" customFormat="1">
      <c r="B60" s="3"/>
    </row>
    <row r="61" spans="2:2" s="1" customFormat="1">
      <c r="B61" s="3"/>
    </row>
    <row r="62" spans="2:2" s="1" customFormat="1">
      <c r="B62" s="3"/>
    </row>
    <row r="63" spans="2:2" s="1" customFormat="1">
      <c r="B63" s="3"/>
    </row>
    <row r="64" spans="2:2" s="1" customFormat="1">
      <c r="B64" s="3"/>
    </row>
    <row r="65" spans="2:2" s="1" customFormat="1">
      <c r="B65" s="3"/>
    </row>
    <row r="66" spans="2:2" s="1" customFormat="1">
      <c r="B66" s="3"/>
    </row>
    <row r="67" spans="2:2" s="1" customFormat="1">
      <c r="B67" s="3"/>
    </row>
    <row r="68" spans="2:2" s="1" customFormat="1">
      <c r="B68" s="3"/>
    </row>
    <row r="69" spans="2:2" s="1" customFormat="1">
      <c r="B69" s="3"/>
    </row>
    <row r="70" spans="2:2" s="1" customFormat="1">
      <c r="B70" s="3"/>
    </row>
    <row r="71" spans="2:2" s="1" customFormat="1">
      <c r="B71" s="3"/>
    </row>
    <row r="72" spans="2:2" s="1" customFormat="1">
      <c r="B72" s="3"/>
    </row>
    <row r="73" spans="2:2" s="1" customFormat="1">
      <c r="B73" s="3"/>
    </row>
    <row r="74" spans="2:2" s="1" customFormat="1">
      <c r="B74" s="3"/>
    </row>
    <row r="75" spans="2:2" s="1" customFormat="1">
      <c r="B75" s="3"/>
    </row>
    <row r="76" spans="2:2" s="1" customFormat="1">
      <c r="B76" s="3"/>
    </row>
    <row r="77" spans="2:2" s="1" customFormat="1">
      <c r="B77" s="3"/>
    </row>
    <row r="78" spans="2:2" s="1" customFormat="1">
      <c r="B78" s="3"/>
    </row>
    <row r="79" spans="2:2" s="1" customFormat="1">
      <c r="B79" s="3"/>
    </row>
    <row r="80" spans="2:2" s="1" customFormat="1">
      <c r="B80" s="3"/>
    </row>
    <row r="81" spans="2:2" s="1" customFormat="1">
      <c r="B81" s="3"/>
    </row>
    <row r="82" spans="2:2" s="1" customFormat="1">
      <c r="B82" s="3"/>
    </row>
    <row r="83" spans="2:2" s="1" customFormat="1">
      <c r="B83" s="3"/>
    </row>
    <row r="84" spans="2:2" s="1" customFormat="1">
      <c r="B84" s="3"/>
    </row>
    <row r="85" spans="2:2" s="1" customFormat="1">
      <c r="B85" s="3"/>
    </row>
    <row r="86" spans="2:2" s="1" customFormat="1">
      <c r="B86" s="3"/>
    </row>
    <row r="87" spans="2:2" s="1" customFormat="1">
      <c r="B87" s="3"/>
    </row>
    <row r="88" spans="2:2" s="1" customFormat="1">
      <c r="B88" s="3"/>
    </row>
    <row r="89" spans="2:2" s="1" customFormat="1">
      <c r="B89" s="3"/>
    </row>
    <row r="90" spans="2:2" s="1" customFormat="1">
      <c r="B90" s="3"/>
    </row>
    <row r="91" spans="2:2" s="1" customFormat="1">
      <c r="B91" s="3"/>
    </row>
    <row r="92" spans="2:2" s="1" customFormat="1">
      <c r="B92" s="3"/>
    </row>
    <row r="93" spans="2:2" s="1" customFormat="1">
      <c r="B93" s="3"/>
    </row>
    <row r="94" spans="2:2" s="1" customFormat="1">
      <c r="B94" s="3"/>
    </row>
    <row r="95" spans="2:2" s="1" customFormat="1">
      <c r="B95" s="3"/>
    </row>
    <row r="96" spans="2:2" s="1" customFormat="1">
      <c r="B96" s="3"/>
    </row>
    <row r="97" spans="2:2" s="1" customFormat="1">
      <c r="B97" s="3"/>
    </row>
    <row r="98" spans="2:2" s="1" customFormat="1">
      <c r="B98" s="3"/>
    </row>
    <row r="99" spans="2:2" s="1" customFormat="1">
      <c r="B99" s="3"/>
    </row>
    <row r="100" spans="2:2" s="1" customFormat="1">
      <c r="B100" s="3"/>
    </row>
    <row r="101" spans="2:2" s="1" customFormat="1">
      <c r="B101" s="3"/>
    </row>
    <row r="102" spans="2:2" s="1" customFormat="1">
      <c r="B102" s="3"/>
    </row>
    <row r="103" spans="2:2" s="1" customFormat="1">
      <c r="B103" s="3"/>
    </row>
    <row r="104" spans="2:2" s="1" customFormat="1">
      <c r="B104" s="3"/>
    </row>
    <row r="105" spans="2:2" s="1" customFormat="1">
      <c r="B105" s="3"/>
    </row>
    <row r="106" spans="2:2" s="1" customFormat="1">
      <c r="B106" s="3"/>
    </row>
    <row r="107" spans="2:2" s="1" customFormat="1">
      <c r="B107" s="3"/>
    </row>
    <row r="108" spans="2:2" s="1" customFormat="1">
      <c r="B108" s="3"/>
    </row>
    <row r="109" spans="2:2" s="1" customFormat="1">
      <c r="B109" s="3"/>
    </row>
    <row r="110" spans="2:2" s="1" customFormat="1">
      <c r="B110" s="3"/>
    </row>
    <row r="111" spans="2:2" s="1" customFormat="1">
      <c r="B111" s="3"/>
    </row>
    <row r="112" spans="2:2" s="1" customFormat="1">
      <c r="B112" s="3"/>
    </row>
    <row r="113" spans="2:2" s="1" customFormat="1">
      <c r="B113" s="3"/>
    </row>
    <row r="114" spans="2:2" s="1" customFormat="1">
      <c r="B114" s="3"/>
    </row>
    <row r="115" spans="2:2" s="1" customFormat="1">
      <c r="B115" s="3"/>
    </row>
    <row r="116" spans="2:2" s="1" customFormat="1">
      <c r="B116" s="3"/>
    </row>
    <row r="117" spans="2:2" s="1" customFormat="1">
      <c r="B117" s="3"/>
    </row>
    <row r="118" spans="2:2" s="1" customFormat="1">
      <c r="B118" s="3"/>
    </row>
    <row r="119" spans="2:2" s="1" customFormat="1">
      <c r="B119" s="3"/>
    </row>
    <row r="120" spans="2:2" s="1" customFormat="1">
      <c r="B120" s="3"/>
    </row>
    <row r="121" spans="2:2" s="1" customFormat="1">
      <c r="B121" s="3"/>
    </row>
    <row r="122" spans="2:2" s="1" customFormat="1">
      <c r="B122" s="3"/>
    </row>
    <row r="123" spans="2:2" s="1" customFormat="1">
      <c r="B123" s="3"/>
    </row>
    <row r="124" spans="2:2" s="1" customFormat="1">
      <c r="B124" s="3"/>
    </row>
    <row r="125" spans="2:2" s="1" customFormat="1">
      <c r="B125" s="3"/>
    </row>
    <row r="126" spans="2:2" s="1" customFormat="1">
      <c r="B126" s="3"/>
    </row>
    <row r="127" spans="2:2" s="1" customFormat="1">
      <c r="B127" s="3"/>
    </row>
    <row r="128" spans="2:2" s="1" customFormat="1">
      <c r="B128" s="3"/>
    </row>
    <row r="129" spans="2:2" s="1" customFormat="1">
      <c r="B129" s="3"/>
    </row>
    <row r="130" spans="2:2" s="1" customFormat="1">
      <c r="B130" s="3"/>
    </row>
    <row r="131" spans="2:2" s="1" customFormat="1">
      <c r="B131" s="3"/>
    </row>
    <row r="132" spans="2:2" s="1" customFormat="1">
      <c r="B132" s="3"/>
    </row>
    <row r="133" spans="2:2" s="1" customFormat="1">
      <c r="B133" s="3"/>
    </row>
    <row r="134" spans="2:2" s="1" customFormat="1">
      <c r="B134" s="3"/>
    </row>
    <row r="135" spans="2:2" s="1" customFormat="1">
      <c r="B135" s="3"/>
    </row>
    <row r="136" spans="2:2" s="1" customFormat="1">
      <c r="B136" s="3"/>
    </row>
    <row r="137" spans="2:2" s="1" customFormat="1">
      <c r="B137" s="3"/>
    </row>
    <row r="138" spans="2:2" s="1" customFormat="1">
      <c r="B138" s="3"/>
    </row>
    <row r="139" spans="2:2" s="1" customFormat="1">
      <c r="B139" s="3"/>
    </row>
    <row r="140" spans="2:2" s="1" customFormat="1">
      <c r="B140" s="3"/>
    </row>
    <row r="141" spans="2:2" s="1" customFormat="1">
      <c r="B141" s="3"/>
    </row>
    <row r="142" spans="2:2" s="1" customFormat="1">
      <c r="B142" s="3"/>
    </row>
    <row r="143" spans="2:2" s="1" customFormat="1">
      <c r="B143" s="3"/>
    </row>
    <row r="144" spans="2:2" s="1" customFormat="1">
      <c r="B144" s="3"/>
    </row>
    <row r="145" spans="2:2" s="1" customFormat="1">
      <c r="B145" s="3"/>
    </row>
    <row r="146" spans="2:2" s="1" customFormat="1">
      <c r="B146" s="3"/>
    </row>
    <row r="147" spans="2:2" s="1" customFormat="1">
      <c r="B147" s="3"/>
    </row>
    <row r="148" spans="2:2" s="1" customFormat="1">
      <c r="B148" s="3"/>
    </row>
    <row r="149" spans="2:2" s="1" customFormat="1">
      <c r="B149" s="3"/>
    </row>
    <row r="150" spans="2:2" s="1" customFormat="1">
      <c r="B150" s="3"/>
    </row>
    <row r="151" spans="2:2" s="1" customFormat="1">
      <c r="B151" s="3"/>
    </row>
    <row r="152" spans="2:2" s="1" customFormat="1">
      <c r="B152" s="3"/>
    </row>
    <row r="153" spans="2:2" s="1" customFormat="1">
      <c r="B153" s="3"/>
    </row>
    <row r="154" spans="2:2" s="1" customFormat="1">
      <c r="B154" s="3"/>
    </row>
    <row r="155" spans="2:2" s="1" customFormat="1">
      <c r="B155" s="3"/>
    </row>
    <row r="156" spans="2:2" s="1" customFormat="1">
      <c r="B156" s="3"/>
    </row>
    <row r="157" spans="2:2" s="1" customFormat="1">
      <c r="B157" s="3"/>
    </row>
    <row r="158" spans="2:2" s="1" customFormat="1">
      <c r="B158" s="3"/>
    </row>
    <row r="159" spans="2:2" s="1" customFormat="1">
      <c r="B159" s="3"/>
    </row>
    <row r="160" spans="2:2" s="1" customFormat="1">
      <c r="B160" s="3"/>
    </row>
    <row r="161" spans="2:2" s="1" customFormat="1">
      <c r="B161" s="3"/>
    </row>
    <row r="162" spans="2:2" s="1" customFormat="1">
      <c r="B162" s="3"/>
    </row>
    <row r="163" spans="2:2" s="1" customFormat="1">
      <c r="B163" s="3"/>
    </row>
    <row r="164" spans="2:2" s="1" customFormat="1">
      <c r="B164" s="3"/>
    </row>
    <row r="165" spans="2:2" s="1" customFormat="1">
      <c r="B165" s="3"/>
    </row>
    <row r="166" spans="2:2" s="1" customFormat="1">
      <c r="B166" s="3"/>
    </row>
    <row r="167" spans="2:2" s="1" customFormat="1">
      <c r="B167" s="3"/>
    </row>
    <row r="168" spans="2:2" s="1" customFormat="1">
      <c r="B168" s="3"/>
    </row>
    <row r="169" spans="2:2" s="1" customFormat="1">
      <c r="B169" s="3"/>
    </row>
    <row r="170" spans="2:2" s="1" customFormat="1">
      <c r="B170" s="3"/>
    </row>
    <row r="171" spans="2:2" s="1" customFormat="1">
      <c r="B171" s="3"/>
    </row>
    <row r="172" spans="2:2" s="1" customFormat="1">
      <c r="B172" s="3"/>
    </row>
    <row r="173" spans="2:2" s="1" customFormat="1">
      <c r="B173" s="3"/>
    </row>
    <row r="174" spans="2:2" s="1" customFormat="1">
      <c r="B174" s="3"/>
    </row>
    <row r="175" spans="2:2" s="1" customFormat="1">
      <c r="B175" s="3"/>
    </row>
    <row r="176" spans="2:2" s="1" customFormat="1">
      <c r="B176" s="3"/>
    </row>
    <row r="177" spans="2:2" s="1" customFormat="1">
      <c r="B177" s="3"/>
    </row>
    <row r="178" spans="2:2" s="1" customFormat="1">
      <c r="B178" s="3"/>
    </row>
    <row r="179" spans="2:2" s="1" customFormat="1">
      <c r="B179" s="3"/>
    </row>
    <row r="180" spans="2:2" s="1" customFormat="1">
      <c r="B180" s="3"/>
    </row>
    <row r="181" spans="2:2" s="1" customFormat="1">
      <c r="B181" s="3"/>
    </row>
    <row r="182" spans="2:2" s="1" customFormat="1">
      <c r="B182" s="3"/>
    </row>
    <row r="183" spans="2:2" s="1" customFormat="1">
      <c r="B183" s="3"/>
    </row>
    <row r="184" spans="2:2" s="1" customFormat="1">
      <c r="B184" s="3"/>
    </row>
    <row r="185" spans="2:2" s="1" customFormat="1">
      <c r="B185" s="3"/>
    </row>
    <row r="186" spans="2:2" s="1" customFormat="1">
      <c r="B186" s="3"/>
    </row>
    <row r="187" spans="2:2" s="1" customFormat="1">
      <c r="B187" s="3"/>
    </row>
    <row r="188" spans="2:2" s="1" customFormat="1">
      <c r="B188" s="3"/>
    </row>
    <row r="189" spans="2:2" s="1" customFormat="1">
      <c r="B189" s="3"/>
    </row>
    <row r="190" spans="2:2" s="1" customFormat="1">
      <c r="B190" s="3"/>
    </row>
    <row r="191" spans="2:2" s="1" customFormat="1">
      <c r="B191" s="3"/>
    </row>
    <row r="192" spans="2:2" s="1" customFormat="1">
      <c r="B192" s="3"/>
    </row>
    <row r="193" spans="2:2" s="1" customFormat="1">
      <c r="B193" s="3"/>
    </row>
    <row r="194" spans="2:2" s="1" customFormat="1">
      <c r="B194" s="3"/>
    </row>
    <row r="195" spans="2:2" s="1" customFormat="1">
      <c r="B195" s="3"/>
    </row>
    <row r="196" spans="2:2" s="1" customFormat="1">
      <c r="B196" s="3"/>
    </row>
    <row r="197" spans="2:2" s="1" customFormat="1">
      <c r="B197" s="3"/>
    </row>
    <row r="198" spans="2:2" s="1" customFormat="1">
      <c r="B198" s="3"/>
    </row>
    <row r="199" spans="2:2" s="1" customFormat="1">
      <c r="B199" s="3"/>
    </row>
    <row r="200" spans="2:2" s="1" customFormat="1">
      <c r="B200" s="3"/>
    </row>
    <row r="201" spans="2:2" s="1" customFormat="1">
      <c r="B201" s="3"/>
    </row>
    <row r="202" spans="2:2" s="1" customFormat="1">
      <c r="B202" s="3"/>
    </row>
    <row r="203" spans="2:2" s="1" customFormat="1">
      <c r="B203" s="3"/>
    </row>
    <row r="204" spans="2:2" s="1" customFormat="1">
      <c r="B204" s="3"/>
    </row>
    <row r="205" spans="2:2" s="1" customFormat="1">
      <c r="B205" s="3"/>
    </row>
    <row r="206" spans="2:2" s="1" customFormat="1">
      <c r="B206" s="3"/>
    </row>
    <row r="207" spans="2:2" s="1" customFormat="1">
      <c r="B207" s="3"/>
    </row>
    <row r="208" spans="2:2" s="1" customFormat="1">
      <c r="B208" s="3"/>
    </row>
    <row r="209" spans="2:2" s="1" customFormat="1">
      <c r="B209" s="3"/>
    </row>
    <row r="210" spans="2:2" s="1" customFormat="1">
      <c r="B210" s="3"/>
    </row>
    <row r="211" spans="2:2" s="1" customFormat="1">
      <c r="B211" s="3"/>
    </row>
    <row r="212" spans="2:2" s="1" customFormat="1">
      <c r="B212" s="3"/>
    </row>
    <row r="213" spans="2:2" s="1" customFormat="1">
      <c r="B213" s="3"/>
    </row>
    <row r="214" spans="2:2" s="1" customFormat="1">
      <c r="B214" s="3"/>
    </row>
    <row r="215" spans="2:2" s="1" customFormat="1">
      <c r="B215" s="3"/>
    </row>
    <row r="216" spans="2:2" s="1" customFormat="1">
      <c r="B216" s="3"/>
    </row>
    <row r="217" spans="2:2" s="1" customFormat="1">
      <c r="B217" s="3"/>
    </row>
    <row r="218" spans="2:2" s="1" customFormat="1">
      <c r="B218" s="3"/>
    </row>
    <row r="219" spans="2:2" s="1" customFormat="1">
      <c r="B219" s="3"/>
    </row>
    <row r="220" spans="2:2" s="1" customFormat="1">
      <c r="B220" s="3"/>
    </row>
    <row r="221" spans="2:2" s="1" customFormat="1">
      <c r="B221" s="3"/>
    </row>
    <row r="222" spans="2:2" s="1" customFormat="1">
      <c r="B222" s="3"/>
    </row>
    <row r="223" spans="2:2" s="1" customFormat="1">
      <c r="B223" s="3"/>
    </row>
    <row r="224" spans="2:2" s="1" customFormat="1">
      <c r="B224" s="3"/>
    </row>
    <row r="225" spans="2:2" s="1" customFormat="1">
      <c r="B225" s="3"/>
    </row>
    <row r="226" spans="2:2" s="1" customFormat="1">
      <c r="B226" s="3"/>
    </row>
    <row r="227" spans="2:2" s="1" customFormat="1">
      <c r="B227" s="3"/>
    </row>
    <row r="228" spans="2:2" s="1" customFormat="1">
      <c r="B228" s="3"/>
    </row>
    <row r="229" spans="2:2" s="1" customFormat="1">
      <c r="B229" s="3"/>
    </row>
    <row r="230" spans="2:2" s="1" customFormat="1">
      <c r="B230" s="3"/>
    </row>
    <row r="231" spans="2:2" s="1" customFormat="1">
      <c r="B231" s="3"/>
    </row>
    <row r="232" spans="2:2" s="1" customFormat="1">
      <c r="B232" s="3"/>
    </row>
    <row r="233" spans="2:2" s="1" customFormat="1">
      <c r="B233" s="3"/>
    </row>
    <row r="234" spans="2:2" s="1" customFormat="1">
      <c r="B234" s="3"/>
    </row>
    <row r="235" spans="2:2" s="1" customFormat="1">
      <c r="B235" s="3"/>
    </row>
    <row r="236" spans="2:2" s="1" customFormat="1">
      <c r="B236" s="3"/>
    </row>
    <row r="237" spans="2:2" s="1" customFormat="1">
      <c r="B237" s="3"/>
    </row>
    <row r="238" spans="2:2" s="1" customFormat="1">
      <c r="B238" s="3"/>
    </row>
    <row r="239" spans="2:2" s="1" customFormat="1">
      <c r="B239" s="3"/>
    </row>
    <row r="240" spans="2:2" s="1" customFormat="1">
      <c r="B240" s="3"/>
    </row>
    <row r="241" spans="2:2" s="1" customFormat="1">
      <c r="B241" s="3"/>
    </row>
    <row r="242" spans="2:2" s="1" customFormat="1">
      <c r="B242" s="3"/>
    </row>
    <row r="243" spans="2:2" s="1" customFormat="1">
      <c r="B243" s="3"/>
    </row>
    <row r="244" spans="2:2" s="1" customFormat="1">
      <c r="B244" s="3"/>
    </row>
    <row r="245" spans="2:2" s="1" customFormat="1">
      <c r="B245" s="3"/>
    </row>
    <row r="246" spans="2:2" s="1" customFormat="1">
      <c r="B246" s="3"/>
    </row>
    <row r="247" spans="2:2" s="1" customFormat="1">
      <c r="B247" s="3"/>
    </row>
  </sheetData>
  <mergeCells count="3">
    <mergeCell ref="A2:G2"/>
    <mergeCell ref="A3:G3"/>
    <mergeCell ref="I29:M2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2014-04-15T17:50:50Z</dcterms:created>
  <dcterms:modified xsi:type="dcterms:W3CDTF">2025-03-18T19:22:34Z</dcterms:modified>
</cp:coreProperties>
</file>