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136" documentId="11_060CA05DBEA09A47C7352F9D020B2CE09B2983BA" xr6:coauthVersionLast="45" xr6:coauthVersionMax="45" xr10:uidLastSave="{BB227334-A5AF-4DC5-8D04-EAA367D8D7B8}"/>
  <bookViews>
    <workbookView xWindow="-120" yWindow="-120" windowWidth="29040" windowHeight="15720" xr2:uid="{00000000-000D-0000-FFFF-FFFF00000000}"/>
  </bookViews>
  <sheets>
    <sheet name="C31-I0100007" sheetId="1" r:id="rId1"/>
  </sheets>
  <definedNames>
    <definedName name="_xlnm.Print_Area" localSheetId="0">'C31-I0100007'!$A$1:$M$18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8" i="1" l="1"/>
  <c r="P18" i="1"/>
  <c r="O18" i="1"/>
  <c r="N18" i="1"/>
  <c r="C18" i="1"/>
  <c r="D18" i="1"/>
  <c r="E18" i="1"/>
  <c r="F18" i="1"/>
  <c r="G18" i="1"/>
  <c r="H18" i="1"/>
  <c r="I18" i="1"/>
  <c r="J18" i="1"/>
  <c r="K18" i="1"/>
  <c r="L18" i="1"/>
  <c r="M18" i="1"/>
  <c r="B18" i="1"/>
</calcChain>
</file>

<file path=xl/sharedStrings.xml><?xml version="1.0" encoding="utf-8"?>
<sst xmlns="http://schemas.openxmlformats.org/spreadsheetml/2006/main" count="33" uniqueCount="19">
  <si>
    <t xml:space="preserve">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</si>
  <si>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>Sector Económico</t>
  </si>
  <si>
    <t>Millones de RD$</t>
  </si>
  <si>
    <t>Porcentaje (%)</t>
  </si>
  <si>
    <t>Industrias manufactureras</t>
  </si>
  <si>
    <t>Comercio</t>
  </si>
  <si>
    <t>Alojamiento y servicios de comida</t>
  </si>
  <si>
    <t>Construcción</t>
  </si>
  <si>
    <t>Transporte y almacenamiento</t>
  </si>
  <si>
    <t>Información y comunicaciones</t>
  </si>
  <si>
    <t>Suministro de agua</t>
  </si>
  <si>
    <t>Suministro de electricidad</t>
  </si>
  <si>
    <t>Explotación de minas y canteras</t>
  </si>
  <si>
    <t>Total</t>
  </si>
  <si>
    <t>Cuadro</t>
  </si>
  <si>
    <t>Fuente: Encuesta Nacional de Actividad Económica (ENAE), versiones 2016, 2017, 2018, 2019, 2021 y 2023</t>
  </si>
  <si>
    <t>REPÚBLICA DOMINICANA: Valor Bruto de la Producción (VBP), según sector económico, 2015-2022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</si>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</sst>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rgb="FF000000"/>
      <name val="Franklin Gothic Demi"/>
      <family val="2"/>
    </font>
    <font>
      <sz val="9"/>
      <color rgb="FF000000"/>
      <name val="Franklin Gothic Book"/>
      <family val="2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b/>
      <sz val="9"/>
      <color rgb="FF000000"/>
      <name val="Franklin Gothic Book"/>
      <family val="2"/>
    </font>
    <font>
      <b/>
      <sz val="11"/>
      <color theme="1"/>
      <name val="Cambria"/>
      <family val="1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</borders>
  <cellStyleXfs count="4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" fillId="0" borderId="0"/>
  </cellStyleXfs>
  <cellXfs count="32">
    <xf numFmtId="0" fontId="0" fillId="0" borderId="0" xfId="0"/>
    <xf numFmtId="0" fontId="0" fillId="33" borderId="11" xfId="0" applyFill="1" applyBorder="1" applyAlignment="1">
      <alignment vertical="top" wrapText="1"/>
    </xf>
    <xf numFmtId="0" fontId="0" fillId="33" borderId="0" xfId="0" applyFill="1" applyAlignment="1">
      <alignment vertical="top" wrapText="1"/>
    </xf>
    <xf numFmtId="0" fontId="20" fillId="33" borderId="0" xfId="0" applyFont="1" applyFill="1" applyAlignment="1">
      <alignment horizontal="right" vertical="top" wrapText="1"/>
    </xf>
    <xf numFmtId="4" fontId="19" fillId="33" borderId="0" xfId="0" applyNumberFormat="1" applyFont="1" applyFill="1" applyAlignment="1">
      <alignment horizontal="right" vertical="top" wrapText="1"/>
    </xf>
    <xf numFmtId="0" fontId="21" fillId="0" borderId="0" xfId="0" applyFont="1" applyBorder="1"/>
    <xf numFmtId="0" fontId="0" fillId="0" borderId="12" xfId="0" applyBorder="1"/>
    <xf numFmtId="0" fontId="23" fillId="0" borderId="0" xfId="0" applyFont="1" applyFill="1" applyBorder="1" applyAlignment="1">
      <alignment wrapText="1"/>
    </xf>
    <xf numFmtId="0" fontId="23" fillId="0" borderId="0" xfId="0" applyFont="1" applyBorder="1" applyAlignment="1">
      <alignment wrapText="1"/>
    </xf>
    <xf numFmtId="10" fontId="0" fillId="0" borderId="0" xfId="1" applyNumberFormat="1" applyFont="1"/>
    <xf numFmtId="0" fontId="21" fillId="0" borderId="12" xfId="0" applyFont="1" applyBorder="1"/>
    <xf numFmtId="4" fontId="19" fillId="33" borderId="12" xfId="0" applyNumberFormat="1" applyFont="1" applyFill="1" applyBorder="1" applyAlignment="1">
      <alignment horizontal="right" vertical="top" wrapText="1"/>
    </xf>
    <xf numFmtId="0" fontId="24" fillId="0" borderId="12" xfId="0" applyFont="1" applyBorder="1"/>
    <xf numFmtId="4" fontId="22" fillId="33" borderId="12" xfId="0" applyNumberFormat="1" applyFont="1" applyFill="1" applyBorder="1" applyAlignment="1">
      <alignment horizontal="right" vertical="top" wrapText="1"/>
    </xf>
    <xf numFmtId="2" fontId="19" fillId="33" borderId="0" xfId="0" applyNumberFormat="1" applyFont="1" applyFill="1" applyAlignment="1">
      <alignment horizontal="right" vertical="top" wrapText="1"/>
    </xf>
    <xf numFmtId="2" fontId="19" fillId="33" borderId="12" xfId="0" applyNumberFormat="1" applyFont="1" applyFill="1" applyBorder="1" applyAlignment="1">
      <alignment horizontal="right" vertical="top" wrapText="1"/>
    </xf>
    <xf numFmtId="0" fontId="20" fillId="33" borderId="10" xfId="0" applyFont="1" applyFill="1" applyBorder="1" applyAlignment="1">
      <alignment horizontal="center" vertical="center" wrapText="1"/>
    </xf>
    <xf numFmtId="0" fontId="0" fillId="0" borderId="0" xfId="0"/>
    <xf numFmtId="4" fontId="19" fillId="33" borderId="0" xfId="0" applyNumberFormat="1" applyFont="1" applyFill="1" applyBorder="1" applyAlignment="1">
      <alignment horizontal="right" vertical="top" wrapText="1"/>
    </xf>
    <xf numFmtId="2" fontId="19" fillId="33" borderId="0" xfId="0" applyNumberFormat="1" applyFont="1" applyFill="1" applyBorder="1" applyAlignment="1">
      <alignment horizontal="right" vertical="top" wrapText="1"/>
    </xf>
    <xf numFmtId="0" fontId="0" fillId="0" borderId="0" xfId="0"/>
    <xf numFmtId="0" fontId="21" fillId="0" borderId="13" xfId="0" applyFont="1" applyBorder="1" applyAlignment="1">
      <alignment horizontal="center" vertical="center" wrapText="1"/>
    </xf>
    <xf numFmtId="0" fontId="18" fillId="0" borderId="0" xfId="0" applyFont="1" applyAlignment="1">
      <alignment horizontal="center" wrapText="1"/>
    </xf>
    <xf numFmtId="0" fontId="0" fillId="0" borderId="0" xfId="0"/>
    <xf numFmtId="0" fontId="22" fillId="0" borderId="0" xfId="0" applyFont="1" applyAlignment="1">
      <alignment horizontal="center" wrapText="1"/>
    </xf>
    <xf numFmtId="0" fontId="19" fillId="0" borderId="0" xfId="0" applyFont="1" applyAlignment="1">
      <alignment horizontal="center" wrapText="1"/>
    </xf>
    <xf numFmtId="0" fontId="21" fillId="0" borderId="14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/>
    </xf>
    <xf numFmtId="0" fontId="21" fillId="0" borderId="15" xfId="0" applyFont="1" applyBorder="1" applyAlignment="1">
      <alignment horizontal="left" wrapText="1"/>
    </xf>
    <xf numFmtId="0" fontId="21" fillId="0" borderId="0" xfId="0" applyFont="1" applyAlignment="1">
      <alignment horizontal="left" wrapText="1"/>
    </xf>
    <xf numFmtId="0" fontId="21" fillId="0" borderId="0" xfId="0" applyFont="1"/>
    <xf numFmtId="0" fontId="21" fillId="0" borderId="0" xfId="0" applyFont="1" applyAlignment="1">
      <alignment horizontal="left" wrapText="1"/>
    </xf>
  </cellXfs>
  <cellStyles count="44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3" xr:uid="{A148EE10-705E-4577-AB52-432163BB20F0}"/>
    <cellStyle name="Note" xfId="16" builtinId="10" customBuiltin="1"/>
    <cellStyle name="Output" xfId="11" builtinId="21" customBuiltin="1"/>
    <cellStyle name="Percent" xfId="1" builtinId="5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238125</xdr:colOff>
      <xdr:row>0</xdr:row>
      <xdr:rowOff>104775</xdr:rowOff>
    </xdr:from>
    <xdr:to>
      <xdr:col>16</xdr:col>
      <xdr:colOff>647700</xdr:colOff>
      <xdr:row>4</xdr:row>
      <xdr:rowOff>19465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516CE6F-E1DC-44DF-9AEC-E0800FDAE5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39800" y="104775"/>
          <a:ext cx="1285875" cy="5719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Q32"/>
  <sheetViews>
    <sheetView showGridLines="0" tabSelected="1" zoomScaleNormal="100" zoomScaleSheetLayoutView="100" workbookViewId="0">
      <selection activeCell="E27" sqref="E27"/>
    </sheetView>
  </sheetViews>
  <sheetFormatPr defaultColWidth="11.42578125" defaultRowHeight="15" x14ac:dyDescent="0.25"/>
  <cols>
    <col min="1" max="1" width="32.140625" customWidth="1"/>
    <col min="2" max="2" width="13.28515625" bestFit="1" customWidth="1"/>
    <col min="3" max="3" width="11.7109375" bestFit="1" customWidth="1"/>
    <col min="4" max="4" width="13.28515625" bestFit="1" customWidth="1"/>
    <col min="5" max="5" width="11.7109375" bestFit="1" customWidth="1"/>
    <col min="6" max="6" width="13.28515625" bestFit="1" customWidth="1"/>
    <col min="7" max="7" width="11.7109375" bestFit="1" customWidth="1"/>
    <col min="8" max="8" width="13.28515625" bestFit="1" customWidth="1"/>
    <col min="9" max="9" width="11.7109375" bestFit="1" customWidth="1"/>
    <col min="10" max="10" width="13.140625" bestFit="1" customWidth="1"/>
    <col min="11" max="11" width="9" bestFit="1" customWidth="1"/>
    <col min="12" max="12" width="13.140625" bestFit="1" customWidth="1"/>
    <col min="13" max="13" width="9" bestFit="1" customWidth="1"/>
    <col min="14" max="14" width="13.140625" bestFit="1" customWidth="1"/>
    <col min="16" max="16" width="13.140625" bestFit="1" customWidth="1"/>
  </cols>
  <sheetData>
    <row r="1" spans="1:17" ht="9" customHeight="1" x14ac:dyDescent="0.25"/>
    <row r="2" spans="1:17" ht="8.25" customHeight="1" x14ac:dyDescent="0.35">
      <c r="A2" s="22"/>
      <c r="B2" s="23"/>
      <c r="C2" s="23"/>
      <c r="D2" s="23"/>
      <c r="E2" s="23"/>
      <c r="F2" s="23"/>
      <c r="G2" s="23"/>
    </row>
    <row r="3" spans="1:17" x14ac:dyDescent="0.25">
      <c r="A3" s="24" t="s">
        <v>14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</row>
    <row r="4" spans="1:17" ht="19.5" customHeight="1" x14ac:dyDescent="0.25">
      <c r="A4" s="27" t="s">
        <v>16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</row>
    <row r="5" spans="1:17" ht="9.75" customHeight="1" x14ac:dyDescent="0.25">
      <c r="A5" s="25" t="s">
        <v>0</v>
      </c>
      <c r="B5" s="23"/>
      <c r="C5" s="23"/>
      <c r="D5" s="23"/>
      <c r="E5" s="23"/>
      <c r="F5" s="23"/>
      <c r="G5" s="23"/>
      <c r="H5" s="6"/>
      <c r="I5" s="6"/>
    </row>
    <row r="6" spans="1:17" ht="19.899999999999999" customHeight="1" x14ac:dyDescent="0.25">
      <c r="A6" s="16" t="s">
        <v>1</v>
      </c>
      <c r="B6" s="26">
        <v>2015</v>
      </c>
      <c r="C6" s="26"/>
      <c r="D6" s="21">
        <v>2016</v>
      </c>
      <c r="E6" s="21"/>
      <c r="F6" s="21">
        <v>2017</v>
      </c>
      <c r="G6" s="21"/>
      <c r="H6" s="21">
        <v>2018</v>
      </c>
      <c r="I6" s="21"/>
      <c r="J6" s="21">
        <v>2019</v>
      </c>
      <c r="K6" s="21"/>
      <c r="L6" s="21">
        <v>2020</v>
      </c>
      <c r="M6" s="21"/>
      <c r="N6" s="21">
        <v>2021</v>
      </c>
      <c r="O6" s="21"/>
      <c r="P6" s="21">
        <v>2022</v>
      </c>
      <c r="Q6" s="21"/>
    </row>
    <row r="7" spans="1:17" ht="2.25" customHeight="1" x14ac:dyDescent="0.25">
      <c r="A7" s="1"/>
      <c r="B7" s="1"/>
      <c r="C7" s="1"/>
      <c r="J7" s="17"/>
      <c r="K7" s="17"/>
      <c r="L7" s="17"/>
      <c r="M7" s="17"/>
      <c r="N7" s="20"/>
      <c r="O7" s="20"/>
      <c r="P7" s="20"/>
      <c r="Q7" s="20"/>
    </row>
    <row r="8" spans="1:17" ht="10.35" customHeight="1" x14ac:dyDescent="0.25">
      <c r="A8" s="2"/>
      <c r="B8" s="3" t="s">
        <v>2</v>
      </c>
      <c r="C8" s="3" t="s">
        <v>3</v>
      </c>
      <c r="D8" s="3" t="s">
        <v>2</v>
      </c>
      <c r="E8" s="3" t="s">
        <v>3</v>
      </c>
      <c r="F8" s="3" t="s">
        <v>2</v>
      </c>
      <c r="G8" s="3" t="s">
        <v>3</v>
      </c>
      <c r="H8" s="3" t="s">
        <v>2</v>
      </c>
      <c r="I8" s="3" t="s">
        <v>3</v>
      </c>
      <c r="J8" s="3" t="s">
        <v>2</v>
      </c>
      <c r="K8" s="3" t="s">
        <v>3</v>
      </c>
      <c r="L8" s="3" t="s">
        <v>2</v>
      </c>
      <c r="M8" s="3" t="s">
        <v>3</v>
      </c>
      <c r="N8" s="3" t="s">
        <v>2</v>
      </c>
      <c r="O8" s="3" t="s">
        <v>3</v>
      </c>
      <c r="P8" s="3" t="s">
        <v>2</v>
      </c>
      <c r="Q8" s="3" t="s">
        <v>3</v>
      </c>
    </row>
    <row r="9" spans="1:17" x14ac:dyDescent="0.25">
      <c r="A9" s="5" t="s">
        <v>12</v>
      </c>
      <c r="B9" s="18">
        <v>8557.7000000000007</v>
      </c>
      <c r="C9" s="19">
        <v>0.49982156947605677</v>
      </c>
      <c r="D9" s="18">
        <v>77222.5</v>
      </c>
      <c r="E9" s="19">
        <v>4.2001314714984996</v>
      </c>
      <c r="F9" s="18">
        <v>75377.2</v>
      </c>
      <c r="G9" s="19">
        <v>4.2482441948556788</v>
      </c>
      <c r="H9" s="18">
        <v>85269.5</v>
      </c>
      <c r="I9" s="19">
        <v>3.7914613761560365</v>
      </c>
      <c r="J9" s="18">
        <v>102713.60000000001</v>
      </c>
      <c r="K9" s="19">
        <v>4.8445209025897249</v>
      </c>
      <c r="L9" s="18">
        <v>112696.9</v>
      </c>
      <c r="M9" s="19">
        <v>5.6886829801583678</v>
      </c>
      <c r="N9" s="18">
        <v>122710</v>
      </c>
      <c r="O9" s="19">
        <v>4.7726811745128481</v>
      </c>
      <c r="P9" s="18">
        <v>121069.6</v>
      </c>
      <c r="Q9" s="19">
        <v>3.9969552126598815</v>
      </c>
    </row>
    <row r="10" spans="1:17" x14ac:dyDescent="0.25">
      <c r="A10" s="5" t="s">
        <v>4</v>
      </c>
      <c r="B10" s="4">
        <v>735509.5</v>
      </c>
      <c r="C10" s="14">
        <v>42.958214550001728</v>
      </c>
      <c r="D10" s="4">
        <v>738849.9</v>
      </c>
      <c r="E10" s="14">
        <v>40.186043157156519</v>
      </c>
      <c r="F10" s="4">
        <v>818782</v>
      </c>
      <c r="G10" s="14">
        <v>46.146392786576349</v>
      </c>
      <c r="H10" s="4">
        <v>858552.9</v>
      </c>
      <c r="I10" s="14">
        <v>38.175082060253153</v>
      </c>
      <c r="J10" s="4">
        <v>947411.7</v>
      </c>
      <c r="K10" s="14">
        <v>44.684986058399915</v>
      </c>
      <c r="L10" s="4">
        <v>963149.6</v>
      </c>
      <c r="M10" s="14">
        <v>48.617599391521324</v>
      </c>
      <c r="N10" s="4">
        <v>1267777.3</v>
      </c>
      <c r="O10" s="14">
        <v>49.308914132383073</v>
      </c>
      <c r="P10" s="4">
        <v>1437094.4</v>
      </c>
      <c r="Q10" s="14">
        <v>47.443800534273869</v>
      </c>
    </row>
    <row r="11" spans="1:17" x14ac:dyDescent="0.25">
      <c r="A11" s="5" t="s">
        <v>11</v>
      </c>
      <c r="B11" s="4">
        <v>103140.1</v>
      </c>
      <c r="C11" s="14">
        <v>6.0240072283344182</v>
      </c>
      <c r="D11" s="4">
        <v>105861</v>
      </c>
      <c r="E11" s="14">
        <v>5.7577793739428618</v>
      </c>
      <c r="F11" s="4">
        <v>136245.70000000001</v>
      </c>
      <c r="G11" s="14">
        <v>7.6787809058846506</v>
      </c>
      <c r="H11" s="4">
        <v>167788.9</v>
      </c>
      <c r="I11" s="14">
        <v>7.4606410697577399</v>
      </c>
      <c r="J11" s="4">
        <v>173232</v>
      </c>
      <c r="K11" s="14">
        <v>8.1705445529844454</v>
      </c>
      <c r="L11" s="4">
        <v>140642.29999999999</v>
      </c>
      <c r="M11" s="14">
        <v>7.0993031600720808</v>
      </c>
      <c r="N11" s="4">
        <v>202478.3</v>
      </c>
      <c r="O11" s="14">
        <v>7.8751884170594462</v>
      </c>
      <c r="P11" s="4">
        <v>278104.59999999998</v>
      </c>
      <c r="Q11" s="14">
        <v>9.1812612797489308</v>
      </c>
    </row>
    <row r="12" spans="1:17" x14ac:dyDescent="0.25">
      <c r="A12" s="5" t="s">
        <v>10</v>
      </c>
      <c r="B12" s="4">
        <v>6258.3</v>
      </c>
      <c r="C12" s="14">
        <v>0.36552266710120784</v>
      </c>
      <c r="D12" s="4">
        <v>7756.1</v>
      </c>
      <c r="E12" s="14">
        <v>0.42185424851681197</v>
      </c>
      <c r="F12" s="4">
        <v>8067.3</v>
      </c>
      <c r="G12" s="14">
        <v>0.45467144432479883</v>
      </c>
      <c r="H12" s="4">
        <v>10027.6</v>
      </c>
      <c r="I12" s="14">
        <v>0.44587171374925705</v>
      </c>
      <c r="J12" s="4">
        <v>10312.1</v>
      </c>
      <c r="K12" s="14">
        <v>0.48637360582820099</v>
      </c>
      <c r="L12" s="4">
        <v>8329</v>
      </c>
      <c r="M12" s="14">
        <v>0.42042896070556557</v>
      </c>
      <c r="N12" s="4">
        <v>9821.1</v>
      </c>
      <c r="O12" s="14">
        <v>0.38198173810617009</v>
      </c>
      <c r="P12" s="4">
        <v>11012.7</v>
      </c>
      <c r="Q12" s="14">
        <v>0.36356995208094744</v>
      </c>
    </row>
    <row r="13" spans="1:17" x14ac:dyDescent="0.25">
      <c r="A13" s="5" t="s">
        <v>7</v>
      </c>
      <c r="B13" s="4">
        <v>104445.5</v>
      </c>
      <c r="C13" s="14">
        <v>6.1002505036062828</v>
      </c>
      <c r="D13" s="4">
        <v>176526.5</v>
      </c>
      <c r="E13" s="14">
        <v>9.6012756412118225</v>
      </c>
      <c r="F13" s="4">
        <v>102905.60000000001</v>
      </c>
      <c r="G13" s="14">
        <v>5.7997394148116488</v>
      </c>
      <c r="H13" s="4">
        <v>130234.8</v>
      </c>
      <c r="I13" s="14">
        <v>5.7908186870030454</v>
      </c>
      <c r="J13" s="4">
        <v>150176.20000000001</v>
      </c>
      <c r="K13" s="14">
        <v>7.0831101234062004</v>
      </c>
      <c r="L13" s="4">
        <v>142812</v>
      </c>
      <c r="M13" s="14">
        <v>7.208824677186124</v>
      </c>
      <c r="N13" s="4">
        <v>116480.4</v>
      </c>
      <c r="O13" s="14">
        <v>4.530387191587697</v>
      </c>
      <c r="P13" s="4">
        <v>143108.20000000001</v>
      </c>
      <c r="Q13" s="14">
        <v>4.7245308976355167</v>
      </c>
    </row>
    <row r="14" spans="1:17" x14ac:dyDescent="0.25">
      <c r="A14" s="5" t="s">
        <v>5</v>
      </c>
      <c r="B14" s="4">
        <v>329009.3</v>
      </c>
      <c r="C14" s="14">
        <v>19.21613806258911</v>
      </c>
      <c r="D14" s="4">
        <v>278744.5</v>
      </c>
      <c r="E14" s="14">
        <v>15.160912259472479</v>
      </c>
      <c r="F14" s="4">
        <v>269405.3</v>
      </c>
      <c r="G14" s="14">
        <v>15.183629821595293</v>
      </c>
      <c r="H14" s="4">
        <v>569960.6</v>
      </c>
      <c r="I14" s="14">
        <v>25.342984312453105</v>
      </c>
      <c r="J14" s="4">
        <v>317399.09999999998</v>
      </c>
      <c r="K14" s="14">
        <v>14.970233488195975</v>
      </c>
      <c r="L14" s="4">
        <v>294779.3</v>
      </c>
      <c r="M14" s="14">
        <v>14.879788058171942</v>
      </c>
      <c r="N14" s="4">
        <v>398605.8</v>
      </c>
      <c r="O14" s="14">
        <v>15.503368899939968</v>
      </c>
      <c r="P14" s="4">
        <v>491846</v>
      </c>
      <c r="Q14" s="14">
        <v>16.237655311704277</v>
      </c>
    </row>
    <row r="15" spans="1:17" x14ac:dyDescent="0.25">
      <c r="A15" s="5" t="s">
        <v>8</v>
      </c>
      <c r="B15" s="4">
        <v>82333.399999999994</v>
      </c>
      <c r="C15" s="14">
        <v>4.8087697872442323</v>
      </c>
      <c r="D15" s="4">
        <v>90587.5</v>
      </c>
      <c r="E15" s="14">
        <v>4.9270537689710947</v>
      </c>
      <c r="F15" s="4">
        <v>85291.6</v>
      </c>
      <c r="G15" s="14">
        <v>4.8070178325800468</v>
      </c>
      <c r="H15" s="4">
        <v>103310.39999999999</v>
      </c>
      <c r="I15" s="14">
        <v>4.5936400630381389</v>
      </c>
      <c r="J15" s="4">
        <v>113088.4</v>
      </c>
      <c r="K15" s="14">
        <v>5.333851774647445</v>
      </c>
      <c r="L15" s="4">
        <v>93350.399999999994</v>
      </c>
      <c r="M15" s="14">
        <v>4.7121156985771186</v>
      </c>
      <c r="N15" s="4">
        <v>119073</v>
      </c>
      <c r="O15" s="14">
        <v>4.6312237429123</v>
      </c>
      <c r="P15" s="4">
        <v>134419.20000000001</v>
      </c>
      <c r="Q15" s="14">
        <v>4.4376748756217177</v>
      </c>
    </row>
    <row r="16" spans="1:17" x14ac:dyDescent="0.25">
      <c r="A16" s="5" t="s">
        <v>6</v>
      </c>
      <c r="B16" s="4">
        <v>121992.8</v>
      </c>
      <c r="C16" s="14">
        <v>7.125119221377088</v>
      </c>
      <c r="D16" s="4">
        <v>149056.79999999999</v>
      </c>
      <c r="E16" s="14">
        <v>8.1071987661738163</v>
      </c>
      <c r="F16" s="4">
        <v>142592.9</v>
      </c>
      <c r="G16" s="14">
        <v>8.0365078518787705</v>
      </c>
      <c r="H16" s="4">
        <v>151664.4</v>
      </c>
      <c r="I16" s="14">
        <v>6.7436740538865543</v>
      </c>
      <c r="J16" s="4">
        <v>165868.6</v>
      </c>
      <c r="K16" s="14">
        <v>7.8232473575387678</v>
      </c>
      <c r="L16" s="4">
        <v>92288.5</v>
      </c>
      <c r="M16" s="14">
        <v>4.6585134037790352</v>
      </c>
      <c r="N16" s="4">
        <v>191304</v>
      </c>
      <c r="O16" s="14">
        <v>7.4405753354168835</v>
      </c>
      <c r="P16" s="4">
        <v>264790.09999999998</v>
      </c>
      <c r="Q16" s="14">
        <v>8.741700397587266</v>
      </c>
    </row>
    <row r="17" spans="1:17" x14ac:dyDescent="0.25">
      <c r="A17" s="10" t="s">
        <v>9</v>
      </c>
      <c r="B17" s="11">
        <v>220904.4</v>
      </c>
      <c r="C17" s="15">
        <v>12.902156410269891</v>
      </c>
      <c r="D17" s="11">
        <v>213968.6</v>
      </c>
      <c r="E17" s="15">
        <v>11.637751313056089</v>
      </c>
      <c r="F17" s="11">
        <v>135646.6</v>
      </c>
      <c r="G17" s="15">
        <v>7.6450157474927494</v>
      </c>
      <c r="H17" s="11">
        <v>172178.6</v>
      </c>
      <c r="I17" s="15">
        <v>7.6558266637029622</v>
      </c>
      <c r="J17" s="11">
        <v>139999.70000000001</v>
      </c>
      <c r="K17" s="15">
        <v>6.6031321364093047</v>
      </c>
      <c r="L17" s="11">
        <v>133023.9</v>
      </c>
      <c r="M17" s="15">
        <v>6.7147436698284393</v>
      </c>
      <c r="N17" s="11">
        <v>142841.60000000001</v>
      </c>
      <c r="O17" s="15">
        <v>5.5556793680816101</v>
      </c>
      <c r="P17" s="11">
        <v>147600.9</v>
      </c>
      <c r="Q17" s="15">
        <v>4.8728515386875806</v>
      </c>
    </row>
    <row r="18" spans="1:17" ht="12.75" customHeight="1" x14ac:dyDescent="0.25">
      <c r="A18" s="12" t="s">
        <v>13</v>
      </c>
      <c r="B18" s="13">
        <f>SUM(B9:B17)</f>
        <v>1712150.9999999998</v>
      </c>
      <c r="C18" s="13">
        <f t="shared" ref="C18:M18" si="0">SUM(C9:C17)</f>
        <v>100.00000000000003</v>
      </c>
      <c r="D18" s="13">
        <f t="shared" si="0"/>
        <v>1838573.4000000001</v>
      </c>
      <c r="E18" s="13">
        <f t="shared" si="0"/>
        <v>99.999999999999986</v>
      </c>
      <c r="F18" s="13">
        <f t="shared" si="0"/>
        <v>1774314.2000000002</v>
      </c>
      <c r="G18" s="13">
        <f t="shared" si="0"/>
        <v>99.999999999999986</v>
      </c>
      <c r="H18" s="13">
        <f t="shared" si="0"/>
        <v>2248987.7000000002</v>
      </c>
      <c r="I18" s="13">
        <f t="shared" si="0"/>
        <v>99.999999999999986</v>
      </c>
      <c r="J18" s="13">
        <f t="shared" si="0"/>
        <v>2120201.4000000004</v>
      </c>
      <c r="K18" s="13">
        <f t="shared" si="0"/>
        <v>99.999999999999957</v>
      </c>
      <c r="L18" s="13">
        <f t="shared" si="0"/>
        <v>1981071.9</v>
      </c>
      <c r="M18" s="13">
        <f t="shared" si="0"/>
        <v>100</v>
      </c>
      <c r="N18" s="13">
        <f t="shared" ref="N18" si="1">SUM(N9:N17)</f>
        <v>2571091.5</v>
      </c>
      <c r="O18" s="13">
        <f t="shared" ref="O18" si="2">SUM(O9:O17)</f>
        <v>100</v>
      </c>
      <c r="P18" s="13">
        <f t="shared" ref="P18" si="3">SUM(P9:P17)</f>
        <v>3029045.7</v>
      </c>
      <c r="Q18" s="13">
        <f t="shared" ref="Q18" si="4">SUM(Q9:Q17)</f>
        <v>100</v>
      </c>
    </row>
    <row r="19" spans="1:17" x14ac:dyDescent="0.25">
      <c r="A19" s="28" t="s">
        <v>15</v>
      </c>
      <c r="B19" s="28"/>
      <c r="C19" s="28"/>
      <c r="D19" s="28"/>
      <c r="E19" s="28"/>
      <c r="F19" s="28"/>
      <c r="G19" s="29"/>
      <c r="H19" s="9"/>
    </row>
    <row r="20" spans="1:17" x14ac:dyDescent="0.25">
      <c r="A20" s="30" t="s">
        <v>17</v>
      </c>
      <c r="B20" s="31"/>
      <c r="C20" s="31"/>
      <c r="D20" s="31"/>
      <c r="E20" s="31"/>
      <c r="F20" s="31"/>
      <c r="G20" s="31"/>
      <c r="H20" s="9"/>
    </row>
    <row r="21" spans="1:17" x14ac:dyDescent="0.25">
      <c r="A21" s="30" t="s">
        <v>18</v>
      </c>
      <c r="B21" s="30"/>
      <c r="C21" s="30"/>
      <c r="D21" s="30"/>
      <c r="E21" s="30"/>
      <c r="F21" s="30"/>
      <c r="G21" s="30"/>
      <c r="H21" s="9"/>
    </row>
    <row r="22" spans="1:17" x14ac:dyDescent="0.25">
      <c r="A22" s="7"/>
      <c r="B22" s="4"/>
      <c r="H22" s="9"/>
    </row>
    <row r="23" spans="1:17" x14ac:dyDescent="0.25">
      <c r="A23" s="8"/>
    </row>
    <row r="24" spans="1:17" x14ac:dyDescent="0.25">
      <c r="A24" s="7"/>
    </row>
    <row r="25" spans="1:17" x14ac:dyDescent="0.25">
      <c r="A25" s="8"/>
    </row>
    <row r="26" spans="1:17" x14ac:dyDescent="0.25">
      <c r="A26" s="7"/>
    </row>
    <row r="27" spans="1:17" x14ac:dyDescent="0.25">
      <c r="A27" s="7"/>
    </row>
    <row r="28" spans="1:17" x14ac:dyDescent="0.25">
      <c r="A28" s="4"/>
      <c r="B28" s="4"/>
      <c r="C28" s="4"/>
    </row>
    <row r="29" spans="1:17" x14ac:dyDescent="0.25">
      <c r="A29" s="4"/>
      <c r="B29" s="4"/>
      <c r="C29" s="4"/>
    </row>
    <row r="30" spans="1:17" x14ac:dyDescent="0.25">
      <c r="A30" s="4"/>
      <c r="B30" s="4"/>
      <c r="C30" s="4"/>
    </row>
    <row r="31" spans="1:17" x14ac:dyDescent="0.25">
      <c r="A31" s="4"/>
      <c r="B31" s="4"/>
      <c r="C31" s="4"/>
      <c r="D31" s="20"/>
    </row>
    <row r="32" spans="1:17" x14ac:dyDescent="0.25">
      <c r="A32" s="4"/>
      <c r="B32" s="4"/>
      <c r="C32" s="4"/>
    </row>
  </sheetData>
  <mergeCells count="13">
    <mergeCell ref="A19:G19"/>
    <mergeCell ref="A3:Q3"/>
    <mergeCell ref="A4:Q4"/>
    <mergeCell ref="N6:O6"/>
    <mergeCell ref="P6:Q6"/>
    <mergeCell ref="A2:G2"/>
    <mergeCell ref="A5:G5"/>
    <mergeCell ref="B6:C6"/>
    <mergeCell ref="D6:E6"/>
    <mergeCell ref="F6:G6"/>
    <mergeCell ref="J6:K6"/>
    <mergeCell ref="L6:M6"/>
    <mergeCell ref="H6:I6"/>
  </mergeCells>
  <pageMargins left="0.75" right="0.75" top="1" bottom="1" header="0.5" footer="0.5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C31-I0100007</vt:lpstr>
      <vt:lpstr>'C31-I0100007'!Print_Area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República Dominicana</dc:title>
  <dc:creator>Madelin De León Contreras</dc:creator>
  <cp:lastModifiedBy>Alexa Chanel Martínez Guerrero</cp:lastModifiedBy>
  <dcterms:created xsi:type="dcterms:W3CDTF">2021-07-09T15:49:25Z</dcterms:created>
  <dcterms:modified xsi:type="dcterms:W3CDTF">2024-09-04T19:08:10Z</dcterms:modified>
</cp:coreProperties>
</file>