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924"/>
  <workbookPr defaultThemeVersion="166925"/>
  <mc:AlternateContent xmlns:mc="http://schemas.openxmlformats.org/markup-compatibility/2006">
    <mc:Choice Requires="x15">
      <x15ac:absPath xmlns:x15ac="http://schemas.microsoft.com/office/spreadsheetml/2010/11/ac" url="V:\Arch-Piso-8\Estadisticas Sectoriales\1. Sectores económicos\1. Agropecuaria\3. Insumos\4. Fichas de carga\Portal web\Mensuales\"/>
    </mc:Choice>
  </mc:AlternateContent>
  <xr:revisionPtr revIDLastSave="0" documentId="13_ncr:1_{CACB96AF-A27E-48BA-B915-F7E04659854F}" xr6:coauthVersionLast="47" xr6:coauthVersionMax="47" xr10:uidLastSave="{00000000-0000-0000-0000-000000000000}"/>
  <bookViews>
    <workbookView xWindow="-120" yWindow="-120" windowWidth="29040" windowHeight="15720" activeTab="2" xr2:uid="{00000000-000D-0000-FFFF-FFFF00000000}"/>
  </bookViews>
  <sheets>
    <sheet name="2021" sheetId="3" r:id="rId1"/>
    <sheet name="2022" sheetId="4" r:id="rId2"/>
    <sheet name="2023" sheetId="5" r:id="rId3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29" i="4" l="1"/>
  <c r="B38" i="4"/>
  <c r="B48" i="3"/>
  <c r="B47" i="3"/>
  <c r="C19" i="4"/>
  <c r="B19" i="4"/>
  <c r="B7" i="4"/>
  <c r="B20" i="4" l="1"/>
  <c r="B21" i="4"/>
  <c r="B15" i="4"/>
  <c r="B14" i="4"/>
  <c r="D6" i="4"/>
  <c r="E6" i="4"/>
  <c r="F6" i="4"/>
  <c r="G6" i="4"/>
  <c r="H6" i="4"/>
  <c r="I6" i="4"/>
  <c r="J6" i="4"/>
  <c r="K6" i="4"/>
  <c r="L6" i="4"/>
  <c r="M6" i="4"/>
  <c r="N6" i="4"/>
  <c r="C6" i="4"/>
  <c r="D10" i="4"/>
  <c r="E10" i="4"/>
  <c r="F10" i="4"/>
  <c r="G10" i="4"/>
  <c r="H10" i="4"/>
  <c r="I10" i="4"/>
  <c r="J10" i="4"/>
  <c r="K10" i="4"/>
  <c r="L10" i="4"/>
  <c r="M10" i="4"/>
  <c r="N10" i="4"/>
  <c r="C10" i="4"/>
  <c r="D13" i="4"/>
  <c r="E13" i="4"/>
  <c r="F13" i="4"/>
  <c r="G13" i="4"/>
  <c r="H13" i="4"/>
  <c r="I13" i="4"/>
  <c r="J13" i="4"/>
  <c r="K13" i="4"/>
  <c r="L13" i="4"/>
  <c r="M13" i="4"/>
  <c r="N13" i="4"/>
  <c r="C13" i="4"/>
  <c r="D19" i="4"/>
  <c r="E19" i="4"/>
  <c r="F19" i="4"/>
  <c r="G19" i="4"/>
  <c r="H19" i="4"/>
  <c r="I19" i="4"/>
  <c r="J19" i="4"/>
  <c r="K19" i="4"/>
  <c r="L19" i="4"/>
  <c r="M19" i="4"/>
  <c r="N19" i="4"/>
  <c r="D26" i="4"/>
  <c r="E26" i="4"/>
  <c r="F26" i="4"/>
  <c r="G26" i="4"/>
  <c r="H26" i="4"/>
  <c r="I26" i="4"/>
  <c r="J26" i="4"/>
  <c r="K26" i="4"/>
  <c r="L26" i="4"/>
  <c r="M26" i="4"/>
  <c r="N26" i="4"/>
  <c r="C26" i="4"/>
  <c r="D29" i="4"/>
  <c r="E29" i="4"/>
  <c r="F29" i="4"/>
  <c r="G29" i="4"/>
  <c r="H29" i="4"/>
  <c r="I29" i="4"/>
  <c r="J29" i="4"/>
  <c r="K29" i="4"/>
  <c r="L29" i="4"/>
  <c r="M29" i="4"/>
  <c r="N29" i="4"/>
  <c r="D56" i="4"/>
  <c r="E56" i="4"/>
  <c r="F56" i="4"/>
  <c r="G56" i="4"/>
  <c r="H56" i="4"/>
  <c r="I56" i="4"/>
  <c r="J56" i="4"/>
  <c r="K56" i="4"/>
  <c r="L56" i="4"/>
  <c r="M56" i="4"/>
  <c r="N56" i="4"/>
  <c r="C56" i="4"/>
  <c r="B8" i="4"/>
  <c r="B9" i="4"/>
  <c r="B11" i="4"/>
  <c r="B12" i="4"/>
  <c r="B16" i="4"/>
  <c r="B17" i="4"/>
  <c r="B18" i="4"/>
  <c r="B23" i="4"/>
  <c r="B24" i="4"/>
  <c r="B22" i="4"/>
  <c r="B25" i="4"/>
  <c r="B27" i="4"/>
  <c r="B28" i="4"/>
  <c r="B30" i="4"/>
  <c r="B31" i="4"/>
  <c r="B32" i="4"/>
  <c r="B33" i="4"/>
  <c r="B34" i="4"/>
  <c r="B35" i="4"/>
  <c r="B36" i="4"/>
  <c r="B37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1" i="3"/>
  <c r="B73" i="3"/>
  <c r="B9" i="3"/>
  <c r="B11" i="3"/>
  <c r="B12" i="3"/>
  <c r="B14" i="3"/>
  <c r="B15" i="3"/>
  <c r="B16" i="3"/>
  <c r="B17" i="3"/>
  <c r="B18" i="3"/>
  <c r="B20" i="3"/>
  <c r="B21" i="3"/>
  <c r="B22" i="3"/>
  <c r="B23" i="3"/>
  <c r="B24" i="3"/>
  <c r="B25" i="3"/>
  <c r="B27" i="3"/>
  <c r="B28" i="3"/>
  <c r="B30" i="3"/>
  <c r="B31" i="3"/>
  <c r="B32" i="3"/>
  <c r="B33" i="3"/>
  <c r="B34" i="3"/>
  <c r="B35" i="3"/>
  <c r="B36" i="3"/>
  <c r="B37" i="3"/>
  <c r="B38" i="3"/>
  <c r="B39" i="3"/>
  <c r="B40" i="3"/>
  <c r="B41" i="3"/>
  <c r="B42" i="3"/>
  <c r="B43" i="3"/>
  <c r="B44" i="3"/>
  <c r="B45" i="3"/>
  <c r="B46" i="3"/>
  <c r="B49" i="3"/>
  <c r="B50" i="3"/>
  <c r="B51" i="3"/>
  <c r="B52" i="3"/>
  <c r="B53" i="3"/>
  <c r="B54" i="3"/>
  <c r="B55" i="3"/>
  <c r="B57" i="3"/>
  <c r="B58" i="3"/>
  <c r="B59" i="3"/>
  <c r="B60" i="3"/>
  <c r="B61" i="3"/>
  <c r="B62" i="3"/>
  <c r="B63" i="3"/>
  <c r="B64" i="3"/>
  <c r="B65" i="3"/>
  <c r="B66" i="3"/>
  <c r="B67" i="3"/>
  <c r="B68" i="3"/>
  <c r="B69" i="3"/>
  <c r="B70" i="3"/>
  <c r="B72" i="3"/>
  <c r="B7" i="3"/>
  <c r="B8" i="3"/>
  <c r="C56" i="3"/>
  <c r="D56" i="3"/>
  <c r="E56" i="3"/>
  <c r="F56" i="3"/>
  <c r="G56" i="3"/>
  <c r="H56" i="3"/>
  <c r="I56" i="3"/>
  <c r="J56" i="3"/>
  <c r="K56" i="3"/>
  <c r="L56" i="3"/>
  <c r="M56" i="3"/>
  <c r="N56" i="3"/>
  <c r="C29" i="3"/>
  <c r="D29" i="3"/>
  <c r="E29" i="3"/>
  <c r="F29" i="3"/>
  <c r="G29" i="3"/>
  <c r="H29" i="3"/>
  <c r="I29" i="3"/>
  <c r="J29" i="3"/>
  <c r="K29" i="3"/>
  <c r="L29" i="3"/>
  <c r="M29" i="3"/>
  <c r="N29" i="3"/>
  <c r="C26" i="3"/>
  <c r="D26" i="3"/>
  <c r="E26" i="3"/>
  <c r="F26" i="3"/>
  <c r="G26" i="3"/>
  <c r="H26" i="3"/>
  <c r="I26" i="3"/>
  <c r="J26" i="3"/>
  <c r="K26" i="3"/>
  <c r="L26" i="3"/>
  <c r="M26" i="3"/>
  <c r="N26" i="3"/>
  <c r="C19" i="3"/>
  <c r="D19" i="3"/>
  <c r="E19" i="3"/>
  <c r="F19" i="3"/>
  <c r="G19" i="3"/>
  <c r="H19" i="3"/>
  <c r="I19" i="3"/>
  <c r="J19" i="3"/>
  <c r="K19" i="3"/>
  <c r="L19" i="3"/>
  <c r="M19" i="3"/>
  <c r="N19" i="3"/>
  <c r="C13" i="3"/>
  <c r="D13" i="3"/>
  <c r="E13" i="3"/>
  <c r="F13" i="3"/>
  <c r="G13" i="3"/>
  <c r="H13" i="3"/>
  <c r="I13" i="3"/>
  <c r="J13" i="3"/>
  <c r="K13" i="3"/>
  <c r="L13" i="3"/>
  <c r="M13" i="3"/>
  <c r="N13" i="3"/>
  <c r="C10" i="3"/>
  <c r="D10" i="3"/>
  <c r="E10" i="3"/>
  <c r="F10" i="3"/>
  <c r="G10" i="3"/>
  <c r="H10" i="3"/>
  <c r="I10" i="3"/>
  <c r="J10" i="3"/>
  <c r="K10" i="3"/>
  <c r="L10" i="3"/>
  <c r="M10" i="3"/>
  <c r="N10" i="3"/>
  <c r="C6" i="3"/>
  <c r="D6" i="3"/>
  <c r="E6" i="3"/>
  <c r="F6" i="3"/>
  <c r="G6" i="3"/>
  <c r="H6" i="3"/>
  <c r="I6" i="3"/>
  <c r="J6" i="3"/>
  <c r="K6" i="3"/>
  <c r="L6" i="3"/>
  <c r="M6" i="3"/>
  <c r="N6" i="3"/>
  <c r="B29" i="3" l="1"/>
  <c r="B26" i="3"/>
  <c r="B6" i="3"/>
  <c r="B19" i="3"/>
  <c r="B10" i="3"/>
  <c r="B13" i="3"/>
  <c r="B56" i="3"/>
  <c r="B10" i="4"/>
  <c r="B6" i="4"/>
  <c r="B13" i="4"/>
  <c r="B26" i="4"/>
  <c r="B29" i="4"/>
  <c r="B56" i="4"/>
</calcChain>
</file>

<file path=xl/sharedStrings.xml><?xml version="1.0" encoding="utf-8"?>
<sst xmlns="http://schemas.openxmlformats.org/spreadsheetml/2006/main" count="284" uniqueCount="113">
  <si>
    <t>Cereales</t>
  </si>
  <si>
    <t>Oleaginosas</t>
  </si>
  <si>
    <t>Leguminosas</t>
  </si>
  <si>
    <t>Raíces y tubérculos</t>
  </si>
  <si>
    <t>Musáceas</t>
  </si>
  <si>
    <t>Frutales</t>
  </si>
  <si>
    <t>Arroz</t>
  </si>
  <si>
    <t>Maíz</t>
  </si>
  <si>
    <t>Sorgo</t>
  </si>
  <si>
    <t xml:space="preserve">Coco </t>
  </si>
  <si>
    <t>Maní</t>
  </si>
  <si>
    <t>Habichuela roja</t>
  </si>
  <si>
    <t>Habichuela negra</t>
  </si>
  <si>
    <t>Habichuela blanca</t>
  </si>
  <si>
    <t>Guandúl</t>
  </si>
  <si>
    <t>Guard beans</t>
  </si>
  <si>
    <t>Batata</t>
  </si>
  <si>
    <t>Ñame</t>
  </si>
  <si>
    <t>Papa</t>
  </si>
  <si>
    <t>Yautía</t>
  </si>
  <si>
    <t>Yuca</t>
  </si>
  <si>
    <t>Mapuey</t>
  </si>
  <si>
    <t>Guineo</t>
  </si>
  <si>
    <t>Plátano</t>
  </si>
  <si>
    <t>Ajíes</t>
  </si>
  <si>
    <t>Ajo</t>
  </si>
  <si>
    <t>Auyama</t>
  </si>
  <si>
    <t>Berenjena</t>
  </si>
  <si>
    <t>Cebolla</t>
  </si>
  <si>
    <t>Pepino</t>
  </si>
  <si>
    <t>Lechuga</t>
  </si>
  <si>
    <t>Repollo</t>
  </si>
  <si>
    <t>Tayota</t>
  </si>
  <si>
    <t>Tomate Ensalada</t>
  </si>
  <si>
    <t>Tomate Industrial</t>
  </si>
  <si>
    <t>Zanahoria</t>
  </si>
  <si>
    <t>Remolacha</t>
  </si>
  <si>
    <t>Rábano</t>
  </si>
  <si>
    <t>Brócoli</t>
  </si>
  <si>
    <t>Coliflor</t>
  </si>
  <si>
    <t>Molondrón</t>
  </si>
  <si>
    <t>Cundeamor</t>
  </si>
  <si>
    <t>Tindora/Parvol</t>
  </si>
  <si>
    <t>Bangaña</t>
  </si>
  <si>
    <t>Calabacin</t>
  </si>
  <si>
    <t>Musú Chino</t>
  </si>
  <si>
    <t>Vainita China</t>
  </si>
  <si>
    <t>Apio</t>
  </si>
  <si>
    <t>Orégano</t>
  </si>
  <si>
    <t>Bija</t>
  </si>
  <si>
    <t>Aguacate</t>
  </si>
  <si>
    <t>Chinola</t>
  </si>
  <si>
    <t>Lechosa</t>
  </si>
  <si>
    <t>Melón</t>
  </si>
  <si>
    <t>Naranja Dulce</t>
  </si>
  <si>
    <t>Piña</t>
  </si>
  <si>
    <t>Limón Agrio</t>
  </si>
  <si>
    <t>Toronja</t>
  </si>
  <si>
    <t>Mandarina</t>
  </si>
  <si>
    <t>Cereza</t>
  </si>
  <si>
    <t>Granadillo</t>
  </si>
  <si>
    <t>Guanabana</t>
  </si>
  <si>
    <t>Guayaba</t>
  </si>
  <si>
    <t>Mango</t>
  </si>
  <si>
    <t>Sandia</t>
  </si>
  <si>
    <t>Pitahaya</t>
  </si>
  <si>
    <t>Zapote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</si>
  <si>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</si>
  <si>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</si>
  <si>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</si>
  <si>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</si>
  <si>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</si>
  <si>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</si>
  <si>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</si>
  <si>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</si>
  <si>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</si>
  <si>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</si>
  <si>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</si>
  <si>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</si>
  <si>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*Cifras sujetas a rectificacion</t>
  </si>
  <si>
    <t>n/d</t>
  </si>
  <si>
    <t>Hortalizas/vegetales</t>
  </si>
  <si>
    <t>Descripción</t>
  </si>
  <si>
    <t xml:space="preserve">Fuente: Ministerio de Agricultura de la República Dominicana: Departamento de Seguimiento, Control y Evaluación, y  Departamento de Cacao. Instituto Nacional del Azúcar (INAZUCAR); Instituto Nacional del Tabaco (INTABACO); Consejo Dominicano del Café (INDOCAFE). </t>
  </si>
  <si>
    <t>En toneladas/hectáreas (t/ha)</t>
  </si>
  <si>
    <r>
      <rPr>
        <b/>
        <sz val="9"/>
        <rFont val="Roboto"/>
      </rPr>
      <t>Cuadro 1.7</t>
    </r>
    <r>
      <rPr>
        <sz val="9"/>
        <rFont val="Roboto"/>
      </rPr>
      <t xml:space="preserve"> REPÚBLICA DOMINICANA: Consolidado nacional rendimiento de la producción por mes, según principales cultivos agrícolas, 2022*</t>
    </r>
  </si>
  <si>
    <r>
      <rPr>
        <b/>
        <sz val="9"/>
        <rFont val="Roboto"/>
      </rPr>
      <t>Cuadro 1.7</t>
    </r>
    <r>
      <rPr>
        <sz val="9"/>
        <rFont val="Roboto"/>
      </rPr>
      <t xml:space="preserve"> REPÚBLICA DOMINICANA: Consolidado nacional rendimiento de la producción por mes, según principales cultivos agrícolas, 2021*</t>
    </r>
  </si>
  <si>
    <t>Promedio</t>
  </si>
  <si>
    <r>
      <rPr>
        <b/>
        <sz val="9"/>
        <rFont val="Roboto"/>
      </rPr>
      <t>Cuadro 1.7</t>
    </r>
    <r>
      <rPr>
        <sz val="9"/>
        <rFont val="Roboto"/>
      </rPr>
      <t xml:space="preserve"> REPÚBLICA DOMINICANA: Consolidado nacional rendimiento de la producción por mes, según principales cultivos agrícolas, enero-octubre 2023*</t>
    </r>
  </si>
  <si>
    <t>Aguacate*</t>
  </si>
  <si>
    <t>Chinola*</t>
  </si>
  <si>
    <t>Lechosa*</t>
  </si>
  <si>
    <t>Melón*</t>
  </si>
  <si>
    <t>Naranja dulce*</t>
  </si>
  <si>
    <t>Piña*</t>
  </si>
  <si>
    <t>Limón Agrio*</t>
  </si>
  <si>
    <t>Toronja*</t>
  </si>
  <si>
    <t>Mandarina*</t>
  </si>
  <si>
    <t>Granadillo*</t>
  </si>
  <si>
    <t>Guanabana*</t>
  </si>
  <si>
    <t>Guayaba*</t>
  </si>
  <si>
    <t>Mango*</t>
  </si>
  <si>
    <t>Sandia*</t>
  </si>
  <si>
    <t>Zapote*</t>
  </si>
  <si>
    <t>Lechuga*</t>
  </si>
  <si>
    <t>Repollo*</t>
  </si>
  <si>
    <t>Tayota*</t>
  </si>
  <si>
    <t>Guineo**</t>
  </si>
  <si>
    <t>Plátano*</t>
  </si>
  <si>
    <t>En toneladas/hectáreas (t/ha). En Millares/hectáreas (t/ha). En Racimo/hectáreas (t/ha)</t>
  </si>
  <si>
    <t>t: Tonelada métrica</t>
  </si>
  <si>
    <t>*:Millares</t>
  </si>
  <si>
    <t>**:Racimos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</si>
</sst>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8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9"/>
      <name val="Roboto"/>
    </font>
    <font>
      <sz val="9"/>
      <name val="Roboto"/>
    </font>
    <font>
      <sz val="9"/>
      <color theme="1"/>
      <name val="Roboto"/>
    </font>
    <font>
      <b/>
      <sz val="9"/>
      <color theme="1"/>
      <name val="Roboto"/>
    </font>
    <font>
      <sz val="7"/>
      <color theme="1"/>
      <name val="Roboto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9"/>
        <bgColor indexed="26"/>
      </patternFill>
    </fill>
  </fills>
  <borders count="3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1" fillId="0" borderId="0"/>
  </cellStyleXfs>
  <cellXfs count="26">
    <xf numFmtId="0" fontId="0" fillId="0" borderId="0" xfId="0"/>
    <xf numFmtId="0" fontId="3" fillId="3" borderId="0" xfId="2" applyFont="1" applyFill="1"/>
    <xf numFmtId="0" fontId="5" fillId="2" borderId="0" xfId="0" applyFont="1" applyFill="1"/>
    <xf numFmtId="0" fontId="4" fillId="2" borderId="0" xfId="0" applyFont="1" applyFill="1"/>
    <xf numFmtId="164" fontId="5" fillId="2" borderId="0" xfId="0" applyNumberFormat="1" applyFont="1" applyFill="1"/>
    <xf numFmtId="164" fontId="4" fillId="2" borderId="0" xfId="0" applyNumberFormat="1" applyFont="1" applyFill="1"/>
    <xf numFmtId="164" fontId="4" fillId="2" borderId="2" xfId="0" applyNumberFormat="1" applyFont="1" applyFill="1" applyBorder="1"/>
    <xf numFmtId="0" fontId="6" fillId="2" borderId="0" xfId="0" applyFont="1" applyFill="1"/>
    <xf numFmtId="164" fontId="6" fillId="2" borderId="0" xfId="0" applyNumberFormat="1" applyFont="1" applyFill="1"/>
    <xf numFmtId="164" fontId="5" fillId="2" borderId="0" xfId="0" applyNumberFormat="1" applyFont="1" applyFill="1" applyAlignment="1">
      <alignment horizontal="right"/>
    </xf>
    <xf numFmtId="164" fontId="4" fillId="2" borderId="0" xfId="0" applyNumberFormat="1" applyFont="1" applyFill="1" applyAlignment="1">
      <alignment horizontal="right"/>
    </xf>
    <xf numFmtId="164" fontId="4" fillId="2" borderId="2" xfId="0" applyNumberFormat="1" applyFont="1" applyFill="1" applyBorder="1" applyAlignment="1">
      <alignment horizontal="right"/>
    </xf>
    <xf numFmtId="0" fontId="4" fillId="2" borderId="0" xfId="0" applyFont="1" applyFill="1" applyAlignment="1">
      <alignment horizontal="left" indent="1"/>
    </xf>
    <xf numFmtId="0" fontId="4" fillId="2" borderId="2" xfId="0" applyFont="1" applyFill="1" applyBorder="1" applyAlignment="1">
      <alignment horizontal="left" indent="1"/>
    </xf>
    <xf numFmtId="164" fontId="4" fillId="2" borderId="0" xfId="0" applyNumberFormat="1" applyFont="1" applyFill="1" applyAlignment="1">
      <alignment horizontal="left" indent="1"/>
    </xf>
    <xf numFmtId="164" fontId="4" fillId="2" borderId="2" xfId="0" applyNumberFormat="1" applyFont="1" applyFill="1" applyBorder="1" applyAlignment="1">
      <alignment horizontal="left" indent="1"/>
    </xf>
    <xf numFmtId="164" fontId="5" fillId="2" borderId="1" xfId="0" applyNumberFormat="1" applyFont="1" applyFill="1" applyBorder="1" applyAlignment="1">
      <alignment horizontal="center"/>
    </xf>
    <xf numFmtId="164" fontId="5" fillId="2" borderId="2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164" fontId="5" fillId="2" borderId="2" xfId="0" applyNumberFormat="1" applyFont="1" applyFill="1" applyBorder="1"/>
    <xf numFmtId="0" fontId="3" fillId="3" borderId="0" xfId="2" applyFont="1" applyFill="1" applyAlignment="1">
      <alignment horizontal="left"/>
    </xf>
    <xf numFmtId="0" fontId="6" fillId="2" borderId="0" xfId="0" applyFont="1" applyFill="1" applyAlignment="1">
      <alignment horizontal="left" wrapText="1"/>
    </xf>
    <xf numFmtId="164" fontId="6" fillId="2" borderId="0" xfId="0" applyNumberFormat="1" applyFont="1" applyFill="1" applyAlignment="1">
      <alignment horizontal="left" wrapText="1"/>
    </xf>
    <xf numFmtId="164" fontId="6" fillId="2" borderId="0" xfId="0" applyNumberFormat="1" applyFont="1" applyFill="1" applyAlignment="1">
      <alignment horizontal="left" vertical="top" wrapText="1"/>
    </xf>
    <xf numFmtId="0" fontId="3" fillId="3" borderId="0" xfId="2" applyFont="1" applyFill="1" applyAlignment="1">
      <alignment horizontal="left" wrapText="1"/>
    </xf>
    <xf numFmtId="164" fontId="4" fillId="0" borderId="0" xfId="0" applyNumberFormat="1" applyFont="1" applyFill="1"/>
  </cellXfs>
  <cellStyles count="3">
    <cellStyle name="Normal" xfId="0" builtinId="0"/>
    <cellStyle name="Normal 68" xfId="1" xr:uid="{00000000-0005-0000-0000-000001000000}"/>
    <cellStyle name="Normal_RD en Cifras 2008 (Mineria)) 2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cid:image001.png@01D33CF7.2C6D850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12</xdr:col>
      <xdr:colOff>657225</xdr:colOff>
      <xdr:row>0</xdr:row>
      <xdr:rowOff>123825</xdr:rowOff>
    </xdr:from>
    <xdr:to>
      <xdr:col>13</xdr:col>
      <xdr:colOff>667830</xdr:colOff>
      <xdr:row>3</xdr:row>
      <xdr:rowOff>57150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27A581C6-59BF-4660-AEA0-D9DE9EF35B13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48825" y="123825"/>
          <a:ext cx="696405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66675</xdr:colOff>
      <xdr:row>1</xdr:row>
      <xdr:rowOff>0</xdr:rowOff>
    </xdr:from>
    <xdr:to>
      <xdr:col>13</xdr:col>
      <xdr:colOff>657225</xdr:colOff>
      <xdr:row>3</xdr:row>
      <xdr:rowOff>101474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8EFEBC70-B476-4D4F-9076-67113CE249E4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667875" y="152400"/>
          <a:ext cx="590550" cy="406274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161925</xdr:colOff>
      <xdr:row>1</xdr:row>
      <xdr:rowOff>95250</xdr:rowOff>
    </xdr:from>
    <xdr:to>
      <xdr:col>11</xdr:col>
      <xdr:colOff>752475</xdr:colOff>
      <xdr:row>3</xdr:row>
      <xdr:rowOff>0</xdr:rowOff>
    </xdr:to>
    <xdr:pic>
      <xdr:nvPicPr>
        <xdr:cNvPr id="2" name="Imagen 1" descr="cid:image001.png@01D33CF7.2C6D8500">
          <a:extLst>
            <a:ext uri="{FF2B5EF4-FFF2-40B4-BE49-F238E27FC236}">
              <a16:creationId xmlns:a16="http://schemas.microsoft.com/office/drawing/2014/main" id="{C5285D8C-9EF7-4925-B2CF-DA5ED52CBF66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924925" y="247650"/>
          <a:ext cx="590550" cy="3905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N75"/>
  <sheetViews>
    <sheetView workbookViewId="0">
      <selection activeCell="B58" sqref="B58"/>
    </sheetView>
  </sheetViews>
  <sheetFormatPr baseColWidth="10" defaultRowHeight="12" x14ac:dyDescent="0.2"/>
  <cols>
    <col min="1" max="1" width="19.85546875" style="3" customWidth="1"/>
    <col min="2" max="10" width="10.28515625" style="3" customWidth="1"/>
    <col min="11" max="11" width="12.140625" style="3" customWidth="1"/>
    <col min="12" max="14" width="10.28515625" style="3" customWidth="1"/>
    <col min="15" max="16384" width="11.42578125" style="3"/>
  </cols>
  <sheetData>
    <row r="2" spans="1:14" x14ac:dyDescent="0.2">
      <c r="A2" s="1" t="s">
        <v>86</v>
      </c>
    </row>
    <row r="3" spans="1:14" x14ac:dyDescent="0.2">
      <c r="A3" s="1" t="s">
        <v>84</v>
      </c>
    </row>
    <row r="5" spans="1:14" x14ac:dyDescent="0.2">
      <c r="A5" s="18" t="s">
        <v>82</v>
      </c>
      <c r="B5" s="18" t="s">
        <v>87</v>
      </c>
      <c r="C5" s="18" t="s">
        <v>67</v>
      </c>
      <c r="D5" s="18" t="s">
        <v>68</v>
      </c>
      <c r="E5" s="18" t="s">
        <v>69</v>
      </c>
      <c r="F5" s="18" t="s">
        <v>70</v>
      </c>
      <c r="G5" s="18" t="s">
        <v>71</v>
      </c>
      <c r="H5" s="18" t="s">
        <v>72</v>
      </c>
      <c r="I5" s="18" t="s">
        <v>73</v>
      </c>
      <c r="J5" s="18" t="s">
        <v>74</v>
      </c>
      <c r="K5" s="18" t="s">
        <v>75</v>
      </c>
      <c r="L5" s="18" t="s">
        <v>76</v>
      </c>
      <c r="M5" s="18" t="s">
        <v>77</v>
      </c>
      <c r="N5" s="18" t="s">
        <v>78</v>
      </c>
    </row>
    <row r="6" spans="1:14" x14ac:dyDescent="0.2">
      <c r="A6" s="2" t="s">
        <v>0</v>
      </c>
      <c r="B6" s="4">
        <f>AVERAGE(C6:N6)</f>
        <v>2.1370862471025389</v>
      </c>
      <c r="C6" s="4">
        <f t="shared" ref="C6:N6" si="0">AVERAGE(C7:C9)</f>
        <v>1.7398056909440711</v>
      </c>
      <c r="D6" s="4">
        <f t="shared" si="0"/>
        <v>1.9540645995535382</v>
      </c>
      <c r="E6" s="4">
        <f t="shared" si="0"/>
        <v>2.5730104253728974</v>
      </c>
      <c r="F6" s="4">
        <f t="shared" si="0"/>
        <v>1.9499993897859633</v>
      </c>
      <c r="G6" s="4">
        <f t="shared" si="0"/>
        <v>2.7364326884667496</v>
      </c>
      <c r="H6" s="4">
        <f t="shared" si="0"/>
        <v>2.574681008060653</v>
      </c>
      <c r="I6" s="4">
        <f t="shared" si="0"/>
        <v>2.4093909149245647</v>
      </c>
      <c r="J6" s="4">
        <f t="shared" si="0"/>
        <v>1.8466322635377892</v>
      </c>
      <c r="K6" s="4">
        <f t="shared" si="0"/>
        <v>2.0747451164492268</v>
      </c>
      <c r="L6" s="4">
        <f t="shared" si="0"/>
        <v>2.6116703251634714</v>
      </c>
      <c r="M6" s="4">
        <f t="shared" si="0"/>
        <v>1.4644194088661353</v>
      </c>
      <c r="N6" s="4">
        <f t="shared" si="0"/>
        <v>1.7101831341054081</v>
      </c>
    </row>
    <row r="7" spans="1:14" x14ac:dyDescent="0.2">
      <c r="A7" s="12" t="s">
        <v>6</v>
      </c>
      <c r="B7" s="4">
        <f t="shared" ref="B7:B70" si="1">AVERAGE(C7:N7)</f>
        <v>3.2508619700866266</v>
      </c>
      <c r="C7" s="5">
        <v>2.8100318350748292</v>
      </c>
      <c r="D7" s="5">
        <v>2.5625516152122612</v>
      </c>
      <c r="E7" s="5">
        <v>3.8205230313355387</v>
      </c>
      <c r="F7" s="5">
        <v>4.045875154926474</v>
      </c>
      <c r="G7" s="5">
        <v>4.2925020326753582</v>
      </c>
      <c r="H7" s="5">
        <v>3.5710575653391836</v>
      </c>
      <c r="I7" s="5">
        <v>3.4902563574243124</v>
      </c>
      <c r="J7" s="5">
        <v>3.0497612600562185</v>
      </c>
      <c r="K7" s="5">
        <v>2.8530312135649951</v>
      </c>
      <c r="L7" s="5">
        <v>3.0759162607786337</v>
      </c>
      <c r="M7" s="5">
        <v>2.7353335222050292</v>
      </c>
      <c r="N7" s="5">
        <v>2.7035037924466816</v>
      </c>
    </row>
    <row r="8" spans="1:14" x14ac:dyDescent="0.2">
      <c r="A8" s="12" t="s">
        <v>7</v>
      </c>
      <c r="B8" s="4">
        <f t="shared" si="1"/>
        <v>1.8402402656023498</v>
      </c>
      <c r="C8" s="5">
        <v>1.3378594669664408</v>
      </c>
      <c r="D8" s="5">
        <v>1.7911377586266934</v>
      </c>
      <c r="E8" s="5">
        <v>1.7711382003306455</v>
      </c>
      <c r="F8" s="5">
        <v>1.804123014431416</v>
      </c>
      <c r="G8" s="5">
        <v>2.6295202063379768</v>
      </c>
      <c r="H8" s="5">
        <v>1.8147166715702303</v>
      </c>
      <c r="I8" s="5">
        <v>2.2766224440258842</v>
      </c>
      <c r="J8" s="5">
        <v>1.5218844649613039</v>
      </c>
      <c r="K8" s="5">
        <v>1.8211209311941798</v>
      </c>
      <c r="L8" s="5">
        <v>1.9004437947345434</v>
      </c>
      <c r="M8" s="5">
        <v>1.6579247043933769</v>
      </c>
      <c r="N8" s="5">
        <v>1.7563915296555113</v>
      </c>
    </row>
    <row r="9" spans="1:14" x14ac:dyDescent="0.2">
      <c r="A9" s="12" t="s">
        <v>8</v>
      </c>
      <c r="B9" s="4">
        <f t="shared" si="1"/>
        <v>1.3201565056186408</v>
      </c>
      <c r="C9" s="5">
        <v>1.0715257707909436</v>
      </c>
      <c r="D9" s="5">
        <v>1.5085044248216604</v>
      </c>
      <c r="E9" s="5">
        <v>2.1273700444525083</v>
      </c>
      <c r="F9" s="5">
        <v>0</v>
      </c>
      <c r="G9" s="5">
        <v>1.2872758263869135</v>
      </c>
      <c r="H9" s="5">
        <v>2.3382687872725452</v>
      </c>
      <c r="I9" s="5">
        <v>1.4612939433234966</v>
      </c>
      <c r="J9" s="5">
        <v>0.9682510655958444</v>
      </c>
      <c r="K9" s="5">
        <v>1.5500832045885062</v>
      </c>
      <c r="L9" s="5">
        <v>2.8586509199772374</v>
      </c>
      <c r="M9" s="5">
        <v>0</v>
      </c>
      <c r="N9" s="5">
        <v>0.67065408021403095</v>
      </c>
    </row>
    <row r="10" spans="1:14" x14ac:dyDescent="0.2">
      <c r="A10" s="2" t="s">
        <v>1</v>
      </c>
      <c r="B10" s="4">
        <f t="shared" si="1"/>
        <v>1.41026512428074</v>
      </c>
      <c r="C10" s="4">
        <f t="shared" ref="C10:N10" si="2">AVERAGE(C11:C12)</f>
        <v>1.5336183916916133</v>
      </c>
      <c r="D10" s="4">
        <f t="shared" si="2"/>
        <v>1.2810136578707803</v>
      </c>
      <c r="E10" s="4">
        <f t="shared" si="2"/>
        <v>1.2094001045205709</v>
      </c>
      <c r="F10" s="4">
        <f t="shared" si="2"/>
        <v>2.0238111676515187</v>
      </c>
      <c r="G10" s="4">
        <f t="shared" si="2"/>
        <v>1.2759650714977471</v>
      </c>
      <c r="H10" s="4">
        <f t="shared" si="2"/>
        <v>1.3085529305368664</v>
      </c>
      <c r="I10" s="4">
        <f t="shared" si="2"/>
        <v>1.8673302576695172</v>
      </c>
      <c r="J10" s="4">
        <f t="shared" si="2"/>
        <v>1.2739507336689284</v>
      </c>
      <c r="K10" s="4">
        <f t="shared" si="2"/>
        <v>1.2536027313257909</v>
      </c>
      <c r="L10" s="4">
        <f t="shared" si="2"/>
        <v>1.3049336891967598</v>
      </c>
      <c r="M10" s="4">
        <f t="shared" si="2"/>
        <v>1.3163893958373118</v>
      </c>
      <c r="N10" s="4">
        <f t="shared" si="2"/>
        <v>1.274613359901474</v>
      </c>
    </row>
    <row r="11" spans="1:14" x14ac:dyDescent="0.2">
      <c r="A11" s="12" t="s">
        <v>9</v>
      </c>
      <c r="B11" s="4">
        <f t="shared" si="1"/>
        <v>1.2073781316864112</v>
      </c>
      <c r="C11" s="5">
        <v>1.3188488560396276</v>
      </c>
      <c r="D11" s="5">
        <v>1.1282413734592047</v>
      </c>
      <c r="E11" s="5">
        <v>1.2611189344647855</v>
      </c>
      <c r="F11" s="5">
        <v>1.2313692334702198</v>
      </c>
      <c r="G11" s="5">
        <v>1.1086091486746621</v>
      </c>
      <c r="H11" s="5">
        <v>1.1656792642412532</v>
      </c>
      <c r="I11" s="5">
        <v>1.2358202916282182</v>
      </c>
      <c r="J11" s="5">
        <v>1.2428799996152031</v>
      </c>
      <c r="K11" s="5">
        <v>1.1812878727985414</v>
      </c>
      <c r="L11" s="5">
        <v>1.1873060198932377</v>
      </c>
      <c r="M11" s="5">
        <v>1.216213591068797</v>
      </c>
      <c r="N11" s="5">
        <v>1.2111629948831826</v>
      </c>
    </row>
    <row r="12" spans="1:14" x14ac:dyDescent="0.2">
      <c r="A12" s="12" t="s">
        <v>10</v>
      </c>
      <c r="B12" s="4">
        <f t="shared" si="1"/>
        <v>1.6131521168750689</v>
      </c>
      <c r="C12" s="5">
        <v>1.7483879273435989</v>
      </c>
      <c r="D12" s="5">
        <v>1.4337859422823556</v>
      </c>
      <c r="E12" s="5">
        <v>1.1576812745763561</v>
      </c>
      <c r="F12" s="5">
        <v>2.8162531018328174</v>
      </c>
      <c r="G12" s="5">
        <v>1.4433209943208321</v>
      </c>
      <c r="H12" s="5">
        <v>1.4514265968324795</v>
      </c>
      <c r="I12" s="5">
        <v>2.4988402237108165</v>
      </c>
      <c r="J12" s="5">
        <v>1.3050214677226537</v>
      </c>
      <c r="K12" s="5">
        <v>1.3259175898530402</v>
      </c>
      <c r="L12" s="5">
        <v>1.4225613585002816</v>
      </c>
      <c r="M12" s="5">
        <v>1.4165652006058267</v>
      </c>
      <c r="N12" s="5">
        <v>1.3380637249197656</v>
      </c>
    </row>
    <row r="13" spans="1:14" x14ac:dyDescent="0.2">
      <c r="A13" s="2" t="s">
        <v>2</v>
      </c>
      <c r="B13" s="4">
        <f t="shared" si="1"/>
        <v>8.1189398181826071</v>
      </c>
      <c r="C13" s="4">
        <f t="shared" ref="C13:N13" si="3">AVERAGE(C14:C18)</f>
        <v>7.6416759162551386</v>
      </c>
      <c r="D13" s="4">
        <f t="shared" si="3"/>
        <v>10.338412155757405</v>
      </c>
      <c r="E13" s="4">
        <f t="shared" si="3"/>
        <v>12.329083008069246</v>
      </c>
      <c r="F13" s="4">
        <f t="shared" si="3"/>
        <v>12.400439955216473</v>
      </c>
      <c r="G13" s="4">
        <f t="shared" si="3"/>
        <v>1.5136765430336325</v>
      </c>
      <c r="H13" s="4">
        <f t="shared" si="3"/>
        <v>11.520308817475675</v>
      </c>
      <c r="I13" s="4">
        <f t="shared" si="3"/>
        <v>7.3531295805711894</v>
      </c>
      <c r="J13" s="4">
        <f t="shared" si="3"/>
        <v>1.7752406806379306</v>
      </c>
      <c r="K13" s="4">
        <f t="shared" si="3"/>
        <v>9.3684585789795367</v>
      </c>
      <c r="L13" s="4">
        <f t="shared" si="3"/>
        <v>6.9399366054305194</v>
      </c>
      <c r="M13" s="4">
        <f t="shared" si="3"/>
        <v>6.0105094595698469</v>
      </c>
      <c r="N13" s="4">
        <f t="shared" si="3"/>
        <v>10.236406517194677</v>
      </c>
    </row>
    <row r="14" spans="1:14" x14ac:dyDescent="0.2">
      <c r="A14" s="12" t="s">
        <v>11</v>
      </c>
      <c r="B14" s="4">
        <f t="shared" si="1"/>
        <v>0.9737229653915801</v>
      </c>
      <c r="C14" s="5">
        <v>0.78413405218293208</v>
      </c>
      <c r="D14" s="5">
        <v>1.2150204975223979</v>
      </c>
      <c r="E14" s="5">
        <v>1.7704190603441494</v>
      </c>
      <c r="F14" s="5">
        <v>1.0113629689030763</v>
      </c>
      <c r="G14" s="5">
        <v>0.95244368951152203</v>
      </c>
      <c r="H14" s="5">
        <v>0.60441162828005757</v>
      </c>
      <c r="I14" s="5">
        <v>0.76190734325177367</v>
      </c>
      <c r="J14" s="5">
        <v>0.93458308645860433</v>
      </c>
      <c r="K14" s="5">
        <v>0.79652089325127462</v>
      </c>
      <c r="L14" s="5">
        <v>0.88571172688088895</v>
      </c>
      <c r="M14" s="5">
        <v>1.0652873215915786</v>
      </c>
      <c r="N14" s="5">
        <v>0.90287331652070646</v>
      </c>
    </row>
    <row r="15" spans="1:14" x14ac:dyDescent="0.2">
      <c r="A15" s="12" t="s">
        <v>12</v>
      </c>
      <c r="B15" s="4">
        <f t="shared" si="1"/>
        <v>0.8652365952465022</v>
      </c>
      <c r="C15" s="5">
        <v>0.84569829002618491</v>
      </c>
      <c r="D15" s="5">
        <v>1.2922132500298937</v>
      </c>
      <c r="E15" s="5">
        <v>1.0185237498443027</v>
      </c>
      <c r="F15" s="5">
        <v>0.96329801092229383</v>
      </c>
      <c r="G15" s="5">
        <v>0.95950445859192801</v>
      </c>
      <c r="H15" s="5">
        <v>0.56500783563076817</v>
      </c>
      <c r="I15" s="5">
        <v>0.75102068308243641</v>
      </c>
      <c r="J15" s="5">
        <v>0.83509865811643913</v>
      </c>
      <c r="K15" s="5">
        <v>0.8437693658314267</v>
      </c>
      <c r="L15" s="5">
        <v>0.91192628699432665</v>
      </c>
      <c r="M15" s="5">
        <v>0.68859581068033449</v>
      </c>
      <c r="N15" s="5">
        <v>0.70818274320769103</v>
      </c>
    </row>
    <row r="16" spans="1:14" x14ac:dyDescent="0.2">
      <c r="A16" s="12" t="s">
        <v>13</v>
      </c>
      <c r="B16" s="4">
        <f t="shared" si="1"/>
        <v>0.96595911949633628</v>
      </c>
      <c r="C16" s="5">
        <v>1.018802790337906</v>
      </c>
      <c r="D16" s="5">
        <v>1.3492766872064703</v>
      </c>
      <c r="E16" s="5">
        <v>1.289463651246507</v>
      </c>
      <c r="F16" s="5">
        <v>1.4964428789868878</v>
      </c>
      <c r="G16" s="5">
        <v>0.6994301670251134</v>
      </c>
      <c r="H16" s="5">
        <v>1.0959704574926226</v>
      </c>
      <c r="I16" s="5">
        <v>0.7157761045087544</v>
      </c>
      <c r="J16" s="5">
        <v>1.0213585759613615</v>
      </c>
      <c r="K16" s="5">
        <v>0.72495615620471376</v>
      </c>
      <c r="L16" s="5">
        <v>0.68101014936946813</v>
      </c>
      <c r="M16" s="5">
        <v>0.78341272263072137</v>
      </c>
      <c r="N16" s="5">
        <v>0.71560909298550812</v>
      </c>
    </row>
    <row r="17" spans="1:14" x14ac:dyDescent="0.2">
      <c r="A17" s="12" t="s">
        <v>14</v>
      </c>
      <c r="B17" s="4">
        <f t="shared" si="1"/>
        <v>1.1181280326040219</v>
      </c>
      <c r="C17" s="5">
        <v>1.0693549493386048</v>
      </c>
      <c r="D17" s="5">
        <v>1.0213004669666774</v>
      </c>
      <c r="E17" s="5">
        <v>1.0704259464933359</v>
      </c>
      <c r="F17" s="5">
        <v>1.1312004605843031</v>
      </c>
      <c r="G17" s="5">
        <v>1.2870833419783774</v>
      </c>
      <c r="H17" s="5">
        <v>0.98757865784764087</v>
      </c>
      <c r="I17" s="5">
        <v>1.093132072508636</v>
      </c>
      <c r="J17" s="5">
        <v>0.97357077863318664</v>
      </c>
      <c r="K17" s="5">
        <v>1.0158682075078196</v>
      </c>
      <c r="L17" s="5">
        <v>1.4787975949312981</v>
      </c>
      <c r="M17" s="5">
        <v>1.1636502978894117</v>
      </c>
      <c r="N17" s="5">
        <v>1.1255736165689707</v>
      </c>
    </row>
    <row r="18" spans="1:14" x14ac:dyDescent="0.2">
      <c r="A18" s="12" t="s">
        <v>15</v>
      </c>
      <c r="B18" s="4">
        <f t="shared" si="1"/>
        <v>36.671652378174592</v>
      </c>
      <c r="C18" s="5">
        <v>34.490389499390062</v>
      </c>
      <c r="D18" s="5">
        <v>46.814249877061584</v>
      </c>
      <c r="E18" s="5">
        <v>56.496582632417933</v>
      </c>
      <c r="F18" s="5">
        <v>57.399895456685805</v>
      </c>
      <c r="G18" s="5">
        <v>3.669921058061222</v>
      </c>
      <c r="H18" s="5">
        <v>54.348575508127283</v>
      </c>
      <c r="I18" s="5">
        <v>33.443811699504344</v>
      </c>
      <c r="J18" s="5">
        <v>5.1115923040200597</v>
      </c>
      <c r="K18" s="5">
        <v>43.461178272102444</v>
      </c>
      <c r="L18" s="5">
        <v>30.742237268976616</v>
      </c>
      <c r="M18" s="5">
        <v>26.351601145057188</v>
      </c>
      <c r="N18" s="5">
        <v>47.729793816690503</v>
      </c>
    </row>
    <row r="19" spans="1:14" x14ac:dyDescent="0.2">
      <c r="A19" s="2" t="s">
        <v>3</v>
      </c>
      <c r="B19" s="4">
        <f t="shared" si="1"/>
        <v>10.689411771939175</v>
      </c>
      <c r="C19" s="4">
        <f t="shared" ref="C19:N19" si="4">AVERAGE(C20:C25)</f>
        <v>9.9848409850800444</v>
      </c>
      <c r="D19" s="4">
        <f t="shared" si="4"/>
        <v>9.8133860992236848</v>
      </c>
      <c r="E19" s="4">
        <f t="shared" si="4"/>
        <v>11.293774236591005</v>
      </c>
      <c r="F19" s="4">
        <f t="shared" si="4"/>
        <v>10.46408703899108</v>
      </c>
      <c r="G19" s="4">
        <f t="shared" si="4"/>
        <v>10.418739718148212</v>
      </c>
      <c r="H19" s="4">
        <f t="shared" si="4"/>
        <v>10.31232580699297</v>
      </c>
      <c r="I19" s="4">
        <f t="shared" si="4"/>
        <v>10.365109558038645</v>
      </c>
      <c r="J19" s="4">
        <f t="shared" si="4"/>
        <v>10.737657417636626</v>
      </c>
      <c r="K19" s="4">
        <f t="shared" si="4"/>
        <v>10.860144738865875</v>
      </c>
      <c r="L19" s="4">
        <f t="shared" si="4"/>
        <v>11.378028203971523</v>
      </c>
      <c r="M19" s="4">
        <f t="shared" si="4"/>
        <v>11.264833715621203</v>
      </c>
      <c r="N19" s="4">
        <f t="shared" si="4"/>
        <v>11.380013744109233</v>
      </c>
    </row>
    <row r="20" spans="1:14" x14ac:dyDescent="0.2">
      <c r="A20" s="12" t="s">
        <v>16</v>
      </c>
      <c r="B20" s="4">
        <f t="shared" si="1"/>
        <v>8.4786770522960992</v>
      </c>
      <c r="C20" s="5">
        <v>9.7938185077373117</v>
      </c>
      <c r="D20" s="5">
        <v>6.9432154353918305</v>
      </c>
      <c r="E20" s="5">
        <v>8.6342298695869779</v>
      </c>
      <c r="F20" s="5">
        <v>8.4375105455829953</v>
      </c>
      <c r="G20" s="5">
        <v>8.362637729951496</v>
      </c>
      <c r="H20" s="5">
        <v>8.3871757142684409</v>
      </c>
      <c r="I20" s="5">
        <v>8.806486842158515</v>
      </c>
      <c r="J20" s="5">
        <v>8.722985058586838</v>
      </c>
      <c r="K20" s="5">
        <v>7.4715924949661074</v>
      </c>
      <c r="L20" s="5">
        <v>9.2837397188921642</v>
      </c>
      <c r="M20" s="5">
        <v>8.4618818722304816</v>
      </c>
      <c r="N20" s="5">
        <v>8.4388508382000449</v>
      </c>
    </row>
    <row r="21" spans="1:14" x14ac:dyDescent="0.2">
      <c r="A21" s="12" t="s">
        <v>17</v>
      </c>
      <c r="B21" s="4">
        <f t="shared" si="1"/>
        <v>7.3562048107291522</v>
      </c>
      <c r="C21" s="5">
        <v>6.0749192040671014</v>
      </c>
      <c r="D21" s="5">
        <v>6.2041196886400405</v>
      </c>
      <c r="E21" s="5">
        <v>7.4183114052815045</v>
      </c>
      <c r="F21" s="5">
        <v>6.9990836186725751</v>
      </c>
      <c r="G21" s="5">
        <v>7.4755990706557656</v>
      </c>
      <c r="H21" s="5">
        <v>5.2344468198770562</v>
      </c>
      <c r="I21" s="5">
        <v>7.0704647154258859</v>
      </c>
      <c r="J21" s="5">
        <v>6.0455144590722076</v>
      </c>
      <c r="K21" s="5">
        <v>6.321515186483742</v>
      </c>
      <c r="L21" s="5">
        <v>10.47447594317552</v>
      </c>
      <c r="M21" s="5">
        <v>10.482110944669277</v>
      </c>
      <c r="N21" s="5">
        <v>8.4738966727291452</v>
      </c>
    </row>
    <row r="22" spans="1:14" x14ac:dyDescent="0.2">
      <c r="A22" s="12" t="s">
        <v>18</v>
      </c>
      <c r="B22" s="4">
        <f t="shared" si="1"/>
        <v>26.658752072885289</v>
      </c>
      <c r="C22" s="5">
        <v>20.371118197901211</v>
      </c>
      <c r="D22" s="5">
        <v>24.556683777719638</v>
      </c>
      <c r="E22" s="5">
        <v>32.723131092475434</v>
      </c>
      <c r="F22" s="5">
        <v>27.739506737452338</v>
      </c>
      <c r="G22" s="5">
        <v>27.732157057029482</v>
      </c>
      <c r="H22" s="5">
        <v>27.634316421011938</v>
      </c>
      <c r="I22" s="5">
        <v>25.317659787617089</v>
      </c>
      <c r="J22" s="5">
        <v>27.379197559704203</v>
      </c>
      <c r="K22" s="5">
        <v>29.6379775697716</v>
      </c>
      <c r="L22" s="5">
        <v>26.524641658350721</v>
      </c>
      <c r="M22" s="5">
        <v>22.176178819348909</v>
      </c>
      <c r="N22" s="5">
        <v>28.112456196240842</v>
      </c>
    </row>
    <row r="23" spans="1:14" x14ac:dyDescent="0.2">
      <c r="A23" s="12" t="s">
        <v>19</v>
      </c>
      <c r="B23" s="4">
        <f t="shared" si="1"/>
        <v>7.4658391990711168</v>
      </c>
      <c r="C23" s="5">
        <v>8.674471368892295</v>
      </c>
      <c r="D23" s="5">
        <v>6.3834853724680842</v>
      </c>
      <c r="E23" s="5">
        <v>6.1068119335204161</v>
      </c>
      <c r="F23" s="5">
        <v>6.9392551320517475</v>
      </c>
      <c r="G23" s="5">
        <v>4.7772485410778964</v>
      </c>
      <c r="H23" s="5">
        <v>6.9995283790636069</v>
      </c>
      <c r="I23" s="5">
        <v>6.7649689801911252</v>
      </c>
      <c r="J23" s="5">
        <v>7.6046701505731136</v>
      </c>
      <c r="K23" s="5">
        <v>7.0513064958286202</v>
      </c>
      <c r="L23" s="5">
        <v>7.6935225369437701</v>
      </c>
      <c r="M23" s="5">
        <v>11.406861063405218</v>
      </c>
      <c r="N23" s="5">
        <v>9.1879404348375111</v>
      </c>
    </row>
    <row r="24" spans="1:14" x14ac:dyDescent="0.2">
      <c r="A24" s="12" t="s">
        <v>20</v>
      </c>
      <c r="B24" s="4">
        <f t="shared" si="1"/>
        <v>7.8642476657016855</v>
      </c>
      <c r="C24" s="5">
        <v>7.6179524194418473</v>
      </c>
      <c r="D24" s="5">
        <v>8.2519275338249862</v>
      </c>
      <c r="E24" s="5">
        <v>7.1813465684789231</v>
      </c>
      <c r="F24" s="5">
        <v>6.9994351600457936</v>
      </c>
      <c r="G24" s="5">
        <v>7.9399033862462831</v>
      </c>
      <c r="H24" s="5">
        <v>6.9933337594430469</v>
      </c>
      <c r="I24" s="5">
        <v>7.2362380870648533</v>
      </c>
      <c r="J24" s="5">
        <v>7.7090760559205069</v>
      </c>
      <c r="K24" s="5">
        <v>8.6890133545080754</v>
      </c>
      <c r="L24" s="5">
        <v>8.5678930886369518</v>
      </c>
      <c r="M24" s="5">
        <v>9.0404690951166078</v>
      </c>
      <c r="N24" s="5">
        <v>8.1443834796923582</v>
      </c>
    </row>
    <row r="25" spans="1:14" x14ac:dyDescent="0.2">
      <c r="A25" s="12" t="s">
        <v>21</v>
      </c>
      <c r="B25" s="4">
        <f t="shared" si="1"/>
        <v>6.3127498309517094</v>
      </c>
      <c r="C25" s="5">
        <v>7.3767662124404918</v>
      </c>
      <c r="D25" s="5">
        <v>6.5408847872975251</v>
      </c>
      <c r="E25" s="5">
        <v>5.6988145502027798</v>
      </c>
      <c r="F25" s="5">
        <v>5.6697310401410199</v>
      </c>
      <c r="G25" s="5">
        <v>6.2248925239283439</v>
      </c>
      <c r="H25" s="5">
        <v>6.6251537482937364</v>
      </c>
      <c r="I25" s="5">
        <v>6.9948389357743901</v>
      </c>
      <c r="J25" s="5">
        <v>6.9645012219628937</v>
      </c>
      <c r="K25" s="5">
        <v>5.9894633316371007</v>
      </c>
      <c r="L25" s="5">
        <v>5.7238962778300131</v>
      </c>
      <c r="M25" s="5">
        <v>6.021500498956728</v>
      </c>
      <c r="N25" s="5">
        <v>5.9225548429554848</v>
      </c>
    </row>
    <row r="26" spans="1:14" x14ac:dyDescent="0.2">
      <c r="A26" s="2" t="s">
        <v>4</v>
      </c>
      <c r="B26" s="4">
        <f t="shared" si="1"/>
        <v>2.7370450272974924</v>
      </c>
      <c r="C26" s="4">
        <f t="shared" ref="C26:N26" si="5">AVERAGE(C27:C28)</f>
        <v>2.4842617381134162</v>
      </c>
      <c r="D26" s="4">
        <f t="shared" si="5"/>
        <v>2.3010404660886543</v>
      </c>
      <c r="E26" s="4">
        <f t="shared" si="5"/>
        <v>2.5196477366985963</v>
      </c>
      <c r="F26" s="4">
        <f t="shared" si="5"/>
        <v>3.3319267508909913</v>
      </c>
      <c r="G26" s="4">
        <f t="shared" si="5"/>
        <v>3.0090648101580779</v>
      </c>
      <c r="H26" s="4">
        <f t="shared" si="5"/>
        <v>2.6758756036785942</v>
      </c>
      <c r="I26" s="4">
        <f t="shared" si="5"/>
        <v>2.9253307677465106</v>
      </c>
      <c r="J26" s="4">
        <f t="shared" si="5"/>
        <v>2.9835069672068153</v>
      </c>
      <c r="K26" s="4">
        <f t="shared" si="5"/>
        <v>2.7085744481952165</v>
      </c>
      <c r="L26" s="4">
        <f t="shared" si="5"/>
        <v>3.1763650956772471</v>
      </c>
      <c r="M26" s="4">
        <f t="shared" si="5"/>
        <v>2.1072191541172787</v>
      </c>
      <c r="N26" s="4">
        <f t="shared" si="5"/>
        <v>2.6217267889985121</v>
      </c>
    </row>
    <row r="27" spans="1:14" x14ac:dyDescent="0.2">
      <c r="A27" s="12" t="s">
        <v>22</v>
      </c>
      <c r="B27" s="4">
        <f t="shared" si="1"/>
        <v>3.6417245856138893</v>
      </c>
      <c r="C27" s="5">
        <v>3.6289358211210287</v>
      </c>
      <c r="D27" s="5">
        <v>3.2553359556841293</v>
      </c>
      <c r="E27" s="5">
        <v>3.3549390997226585</v>
      </c>
      <c r="F27" s="5">
        <v>3.6557880853870368</v>
      </c>
      <c r="G27" s="5">
        <v>3.4127669567000236</v>
      </c>
      <c r="H27" s="5">
        <v>3.661161908657391</v>
      </c>
      <c r="I27" s="5">
        <v>3.884258540125769</v>
      </c>
      <c r="J27" s="5">
        <v>3.8125244404077105</v>
      </c>
      <c r="K27" s="5">
        <v>3.6342154433982556</v>
      </c>
      <c r="L27" s="5">
        <v>4.6699119561752651</v>
      </c>
      <c r="M27" s="5">
        <v>3.0536243827402587</v>
      </c>
      <c r="N27" s="5">
        <v>3.6772324372471403</v>
      </c>
    </row>
    <row r="28" spans="1:14" x14ac:dyDescent="0.2">
      <c r="A28" s="12" t="s">
        <v>23</v>
      </c>
      <c r="B28" s="4">
        <f t="shared" si="1"/>
        <v>1.8323654689810966</v>
      </c>
      <c r="C28" s="5">
        <v>1.3395876551058035</v>
      </c>
      <c r="D28" s="5">
        <v>1.3467449764931796</v>
      </c>
      <c r="E28" s="5">
        <v>1.6843563736745346</v>
      </c>
      <c r="F28" s="5">
        <v>3.0080654163949454</v>
      </c>
      <c r="G28" s="5">
        <v>2.6053626636161318</v>
      </c>
      <c r="H28" s="5">
        <v>1.6905892986997975</v>
      </c>
      <c r="I28" s="5">
        <v>1.9664029953672517</v>
      </c>
      <c r="J28" s="5">
        <v>2.1544894940059196</v>
      </c>
      <c r="K28" s="5">
        <v>1.782933452992177</v>
      </c>
      <c r="L28" s="5">
        <v>1.6828182351792293</v>
      </c>
      <c r="M28" s="5">
        <v>1.1608139254942982</v>
      </c>
      <c r="N28" s="5">
        <v>1.5662211407498841</v>
      </c>
    </row>
    <row r="29" spans="1:14" x14ac:dyDescent="0.2">
      <c r="A29" s="2" t="s">
        <v>81</v>
      </c>
      <c r="B29" s="4">
        <f t="shared" si="1"/>
        <v>13.946870911685922</v>
      </c>
      <c r="C29" s="4">
        <f t="shared" ref="C29:N29" si="6">AVERAGE(C30:C55)</f>
        <v>14.192457432971313</v>
      </c>
      <c r="D29" s="4">
        <f t="shared" si="6"/>
        <v>13.203814802771369</v>
      </c>
      <c r="E29" s="4">
        <f t="shared" si="6"/>
        <v>12.716938011162485</v>
      </c>
      <c r="F29" s="4">
        <f t="shared" si="6"/>
        <v>12.512957452254945</v>
      </c>
      <c r="G29" s="4">
        <f t="shared" si="6"/>
        <v>15.156535689751832</v>
      </c>
      <c r="H29" s="4">
        <f t="shared" si="6"/>
        <v>13.074394186985238</v>
      </c>
      <c r="I29" s="4">
        <f t="shared" si="6"/>
        <v>15.000911475983722</v>
      </c>
      <c r="J29" s="4">
        <f t="shared" si="6"/>
        <v>13.893135845209038</v>
      </c>
      <c r="K29" s="4">
        <f t="shared" si="6"/>
        <v>16.062742273680399</v>
      </c>
      <c r="L29" s="4">
        <f t="shared" si="6"/>
        <v>14.140017164207611</v>
      </c>
      <c r="M29" s="4">
        <f t="shared" si="6"/>
        <v>12.491345718220256</v>
      </c>
      <c r="N29" s="4">
        <f t="shared" si="6"/>
        <v>14.917200887032852</v>
      </c>
    </row>
    <row r="30" spans="1:14" x14ac:dyDescent="0.2">
      <c r="A30" s="12" t="s">
        <v>24</v>
      </c>
      <c r="B30" s="4">
        <f t="shared" si="1"/>
        <v>6.3932416355165946</v>
      </c>
      <c r="C30" s="5">
        <v>6.6634600589184796</v>
      </c>
      <c r="D30" s="5">
        <v>4.6877429238127046</v>
      </c>
      <c r="E30" s="5">
        <v>4.2053609427210912</v>
      </c>
      <c r="F30" s="5">
        <v>5.0683221144520223</v>
      </c>
      <c r="G30" s="5">
        <v>5.1725160882001715</v>
      </c>
      <c r="H30" s="5">
        <v>3.8495868014780679</v>
      </c>
      <c r="I30" s="5">
        <v>8.2660332224010098</v>
      </c>
      <c r="J30" s="5">
        <v>7.0544149302894041</v>
      </c>
      <c r="K30" s="5">
        <v>6.8409365285213255</v>
      </c>
      <c r="L30" s="5">
        <v>6.851716761303118</v>
      </c>
      <c r="M30" s="5">
        <v>12.73975071160625</v>
      </c>
      <c r="N30" s="5">
        <v>5.3190585424954895</v>
      </c>
    </row>
    <row r="31" spans="1:14" x14ac:dyDescent="0.2">
      <c r="A31" s="12" t="s">
        <v>25</v>
      </c>
      <c r="B31" s="4">
        <f t="shared" si="1"/>
        <v>4.9625718379988388</v>
      </c>
      <c r="C31" s="5">
        <v>0</v>
      </c>
      <c r="D31" s="5">
        <v>13.828751552046535</v>
      </c>
      <c r="E31" s="5">
        <v>6.7347374737534578</v>
      </c>
      <c r="F31" s="5">
        <v>6.4957182828249067</v>
      </c>
      <c r="G31" s="5">
        <v>3.8605342702259269</v>
      </c>
      <c r="H31" s="5">
        <v>5.9948379661706346</v>
      </c>
      <c r="I31" s="5">
        <v>7.7587416651546768</v>
      </c>
      <c r="J31" s="5">
        <v>9.1077866953971558</v>
      </c>
      <c r="K31" s="5">
        <v>0</v>
      </c>
      <c r="L31" s="5">
        <v>0</v>
      </c>
      <c r="M31" s="5">
        <v>5.7697541504127736</v>
      </c>
      <c r="N31" s="5">
        <v>0</v>
      </c>
    </row>
    <row r="32" spans="1:14" x14ac:dyDescent="0.2">
      <c r="A32" s="12" t="s">
        <v>26</v>
      </c>
      <c r="B32" s="4">
        <f t="shared" si="1"/>
        <v>5.3991255643341134</v>
      </c>
      <c r="C32" s="5">
        <v>4.6496368388189673</v>
      </c>
      <c r="D32" s="5">
        <v>4.7360454681236588</v>
      </c>
      <c r="E32" s="5">
        <v>4.0898469135154008</v>
      </c>
      <c r="F32" s="5">
        <v>5.8351131790050603</v>
      </c>
      <c r="G32" s="5">
        <v>4.9670734246314288</v>
      </c>
      <c r="H32" s="5">
        <v>4.3947951051499139</v>
      </c>
      <c r="I32" s="5">
        <v>4.0817691784455024</v>
      </c>
      <c r="J32" s="5">
        <v>6.2850654726732014</v>
      </c>
      <c r="K32" s="5">
        <v>4.5029046307074116</v>
      </c>
      <c r="L32" s="5">
        <v>7.3603964053433835</v>
      </c>
      <c r="M32" s="5">
        <v>7.2078397127595402</v>
      </c>
      <c r="N32" s="5">
        <v>6.6790204428358937</v>
      </c>
    </row>
    <row r="33" spans="1:14" x14ac:dyDescent="0.2">
      <c r="A33" s="12" t="s">
        <v>27</v>
      </c>
      <c r="B33" s="4">
        <f t="shared" si="1"/>
        <v>7.8316017906049398</v>
      </c>
      <c r="C33" s="5">
        <v>6.1179253039100079</v>
      </c>
      <c r="D33" s="5">
        <v>6.7634387291455713</v>
      </c>
      <c r="E33" s="5">
        <v>6.7820306955968341</v>
      </c>
      <c r="F33" s="5">
        <v>17.853936983436551</v>
      </c>
      <c r="G33" s="5">
        <v>7.7794348341641246</v>
      </c>
      <c r="H33" s="5">
        <v>5.0214622156932212</v>
      </c>
      <c r="I33" s="5">
        <v>7.2511160836534785</v>
      </c>
      <c r="J33" s="5">
        <v>7.2135483633332633</v>
      </c>
      <c r="K33" s="5">
        <v>6.579981855376337</v>
      </c>
      <c r="L33" s="5">
        <v>5.2817564144394273</v>
      </c>
      <c r="M33" s="5">
        <v>7.8747211868994365</v>
      </c>
      <c r="N33" s="5">
        <v>9.459868821611046</v>
      </c>
    </row>
    <row r="34" spans="1:14" x14ac:dyDescent="0.2">
      <c r="A34" s="12" t="s">
        <v>28</v>
      </c>
      <c r="B34" s="4">
        <f t="shared" si="1"/>
        <v>15.425227396004493</v>
      </c>
      <c r="C34" s="5">
        <v>23.261592878925182</v>
      </c>
      <c r="D34" s="5">
        <v>13.971322557442683</v>
      </c>
      <c r="E34" s="5">
        <v>13.073026894413886</v>
      </c>
      <c r="F34" s="5">
        <v>12.424004661440602</v>
      </c>
      <c r="G34" s="5">
        <v>15.136332952920602</v>
      </c>
      <c r="H34" s="5">
        <v>13.302370541758982</v>
      </c>
      <c r="I34" s="5">
        <v>10.157829759002979</v>
      </c>
      <c r="J34" s="5">
        <v>17.427789294621405</v>
      </c>
      <c r="K34" s="5">
        <v>15.73686612639866</v>
      </c>
      <c r="L34" s="5">
        <v>12.423042790553581</v>
      </c>
      <c r="M34" s="5">
        <v>13.769221703812166</v>
      </c>
      <c r="N34" s="5">
        <v>24.419328590763175</v>
      </c>
    </row>
    <row r="35" spans="1:14" x14ac:dyDescent="0.2">
      <c r="A35" s="12" t="s">
        <v>29</v>
      </c>
      <c r="B35" s="4">
        <f t="shared" si="1"/>
        <v>18.264154789592574</v>
      </c>
      <c r="C35" s="5">
        <v>24.206354174582302</v>
      </c>
      <c r="D35" s="5">
        <v>10.379505281074728</v>
      </c>
      <c r="E35" s="5">
        <v>24.238751355023396</v>
      </c>
      <c r="F35" s="5">
        <v>14.171369079415571</v>
      </c>
      <c r="G35" s="5">
        <v>21.741672306776497</v>
      </c>
      <c r="H35" s="5">
        <v>13.107970415924598</v>
      </c>
      <c r="I35" s="5">
        <v>16.702877086186835</v>
      </c>
      <c r="J35" s="5">
        <v>19.812448098032785</v>
      </c>
      <c r="K35" s="5">
        <v>22.502402700027762</v>
      </c>
      <c r="L35" s="5">
        <v>22.428982611328617</v>
      </c>
      <c r="M35" s="5">
        <v>23.306770054956861</v>
      </c>
      <c r="N35" s="5">
        <v>6.5707543117809184</v>
      </c>
    </row>
    <row r="36" spans="1:14" x14ac:dyDescent="0.2">
      <c r="A36" s="12" t="s">
        <v>30</v>
      </c>
      <c r="B36" s="4">
        <f t="shared" si="1"/>
        <v>4.4029972187219091</v>
      </c>
      <c r="C36" s="5">
        <v>3.079806000041871</v>
      </c>
      <c r="D36" s="5">
        <v>2.9793168621960429</v>
      </c>
      <c r="E36" s="5">
        <v>4.5084954937543547</v>
      </c>
      <c r="F36" s="5">
        <v>3.1835467018159891</v>
      </c>
      <c r="G36" s="5">
        <v>4.4885843572212485</v>
      </c>
      <c r="H36" s="5">
        <v>5.7420316079483271</v>
      </c>
      <c r="I36" s="5">
        <v>3.0320314183484713</v>
      </c>
      <c r="J36" s="5">
        <v>4.9115290706918771</v>
      </c>
      <c r="K36" s="5">
        <v>4.642314887164039</v>
      </c>
      <c r="L36" s="5">
        <v>3.6947312550516549</v>
      </c>
      <c r="M36" s="5">
        <v>7.9142645426015914</v>
      </c>
      <c r="N36" s="5">
        <v>4.6593144278274403</v>
      </c>
    </row>
    <row r="37" spans="1:14" x14ac:dyDescent="0.2">
      <c r="A37" s="12" t="s">
        <v>31</v>
      </c>
      <c r="B37" s="4">
        <f t="shared" si="1"/>
        <v>51.81154242892552</v>
      </c>
      <c r="C37" s="5">
        <v>51.952357950046881</v>
      </c>
      <c r="D37" s="5">
        <v>46.198856935498512</v>
      </c>
      <c r="E37" s="5">
        <v>49.751288848162368</v>
      </c>
      <c r="F37" s="5">
        <v>44.687815892150283</v>
      </c>
      <c r="G37" s="5">
        <v>49.197803007378717</v>
      </c>
      <c r="H37" s="5">
        <v>52.366175536712021</v>
      </c>
      <c r="I37" s="5">
        <v>54.813703649769771</v>
      </c>
      <c r="J37" s="5">
        <v>56.067863348662584</v>
      </c>
      <c r="K37" s="5">
        <v>57.492275303239012</v>
      </c>
      <c r="L37" s="5">
        <v>50.430710992717714</v>
      </c>
      <c r="M37" s="5">
        <v>57.586282633259977</v>
      </c>
      <c r="N37" s="5">
        <v>51.193375049508454</v>
      </c>
    </row>
    <row r="38" spans="1:14" x14ac:dyDescent="0.2">
      <c r="A38" s="12" t="s">
        <v>32</v>
      </c>
      <c r="B38" s="4">
        <f t="shared" si="1"/>
        <v>36.437043507569918</v>
      </c>
      <c r="C38" s="5">
        <v>32.960304859081738</v>
      </c>
      <c r="D38" s="5">
        <v>24.827778180611475</v>
      </c>
      <c r="E38" s="5">
        <v>28.299619160360649</v>
      </c>
      <c r="F38" s="5">
        <v>23.381463391793702</v>
      </c>
      <c r="G38" s="5">
        <v>66.207026411833752</v>
      </c>
      <c r="H38" s="5">
        <v>60.673036828500926</v>
      </c>
      <c r="I38" s="5">
        <v>54.927551654651452</v>
      </c>
      <c r="J38" s="5">
        <v>26.187682565050004</v>
      </c>
      <c r="K38" s="5">
        <v>39.376105588884137</v>
      </c>
      <c r="L38" s="5">
        <v>25.34619326209523</v>
      </c>
      <c r="M38" s="5">
        <v>28.691205469902645</v>
      </c>
      <c r="N38" s="5">
        <v>26.366554718073282</v>
      </c>
    </row>
    <row r="39" spans="1:14" x14ac:dyDescent="0.2">
      <c r="A39" s="12" t="s">
        <v>33</v>
      </c>
      <c r="B39" s="4">
        <f t="shared" si="1"/>
        <v>23.616708523435793</v>
      </c>
      <c r="C39" s="5">
        <v>28.446237235890862</v>
      </c>
      <c r="D39" s="5">
        <v>16.002701736173069</v>
      </c>
      <c r="E39" s="5">
        <v>12.982381697121383</v>
      </c>
      <c r="F39" s="5">
        <v>14.439853266880112</v>
      </c>
      <c r="G39" s="5">
        <v>19.404906541787771</v>
      </c>
      <c r="H39" s="5">
        <v>15.912724682648035</v>
      </c>
      <c r="I39" s="5">
        <v>29.217302648571117</v>
      </c>
      <c r="J39" s="5">
        <v>23.807951872699153</v>
      </c>
      <c r="K39" s="5">
        <v>33.269989335926965</v>
      </c>
      <c r="L39" s="5">
        <v>36.867787369866782</v>
      </c>
      <c r="M39" s="5">
        <v>7.2025710857640277</v>
      </c>
      <c r="N39" s="5">
        <v>45.846094807900272</v>
      </c>
    </row>
    <row r="40" spans="1:14" x14ac:dyDescent="0.2">
      <c r="A40" s="12" t="s">
        <v>34</v>
      </c>
      <c r="B40" s="4">
        <f t="shared" si="1"/>
        <v>0</v>
      </c>
      <c r="C40" s="5">
        <v>0</v>
      </c>
      <c r="D40" s="5">
        <v>0</v>
      </c>
      <c r="E40" s="5">
        <v>0</v>
      </c>
      <c r="F40" s="5">
        <v>0</v>
      </c>
      <c r="G40" s="5">
        <v>0</v>
      </c>
      <c r="H40" s="5">
        <v>0</v>
      </c>
      <c r="I40" s="5">
        <v>0</v>
      </c>
      <c r="J40" s="5">
        <v>0</v>
      </c>
      <c r="K40" s="5">
        <v>0</v>
      </c>
      <c r="L40" s="5">
        <v>0</v>
      </c>
      <c r="M40" s="5">
        <v>0</v>
      </c>
      <c r="N40" s="5">
        <v>0</v>
      </c>
    </row>
    <row r="41" spans="1:14" x14ac:dyDescent="0.2">
      <c r="A41" s="12" t="s">
        <v>35</v>
      </c>
      <c r="B41" s="4">
        <f t="shared" si="1"/>
        <v>31.956704583274078</v>
      </c>
      <c r="C41" s="5">
        <v>23.482769149422644</v>
      </c>
      <c r="D41" s="5">
        <v>28.641198266142659</v>
      </c>
      <c r="E41" s="5">
        <v>33.841004363667111</v>
      </c>
      <c r="F41" s="5">
        <v>26.254861221405516</v>
      </c>
      <c r="G41" s="5">
        <v>33.618108208261006</v>
      </c>
      <c r="H41" s="5">
        <v>8.2385431859259324</v>
      </c>
      <c r="I41" s="5">
        <v>41.326341730986336</v>
      </c>
      <c r="J41" s="5">
        <v>39.492015256402269</v>
      </c>
      <c r="K41" s="5">
        <v>43.361684710790591</v>
      </c>
      <c r="L41" s="5">
        <v>42.508992104234224</v>
      </c>
      <c r="M41" s="5">
        <v>19.427918912994283</v>
      </c>
      <c r="N41" s="5">
        <v>43.287017889056372</v>
      </c>
    </row>
    <row r="42" spans="1:14" x14ac:dyDescent="0.2">
      <c r="A42" s="12" t="s">
        <v>36</v>
      </c>
      <c r="B42" s="4">
        <f t="shared" si="1"/>
        <v>32.517116074830483</v>
      </c>
      <c r="C42" s="5">
        <v>41.760234798314265</v>
      </c>
      <c r="D42" s="5">
        <v>30.106312668972596</v>
      </c>
      <c r="E42" s="5">
        <v>31.715797001311667</v>
      </c>
      <c r="F42" s="5">
        <v>32.579382530371689</v>
      </c>
      <c r="G42" s="5">
        <v>27.701939253819269</v>
      </c>
      <c r="H42" s="5">
        <v>30.350603817686018</v>
      </c>
      <c r="I42" s="5">
        <v>29.309843481092454</v>
      </c>
      <c r="J42" s="5">
        <v>23.574004354531436</v>
      </c>
      <c r="K42" s="5">
        <v>33.540383214349923</v>
      </c>
      <c r="L42" s="5">
        <v>43.102597517230564</v>
      </c>
      <c r="M42" s="5">
        <v>17.361714761696618</v>
      </c>
      <c r="N42" s="5">
        <v>49.102579498589279</v>
      </c>
    </row>
    <row r="43" spans="1:14" x14ac:dyDescent="0.2">
      <c r="A43" s="12" t="s">
        <v>37</v>
      </c>
      <c r="B43" s="4">
        <f t="shared" si="1"/>
        <v>14.065046264733994</v>
      </c>
      <c r="C43" s="5">
        <v>10.373014526937746</v>
      </c>
      <c r="D43" s="5">
        <v>14.193995887386981</v>
      </c>
      <c r="E43" s="5">
        <v>15.042573320719017</v>
      </c>
      <c r="F43" s="5">
        <v>17.7448039577224</v>
      </c>
      <c r="G43" s="5">
        <v>11.000161717200006</v>
      </c>
      <c r="H43" s="5">
        <v>13.188637726438953</v>
      </c>
      <c r="I43" s="5">
        <v>8.8332509510700223</v>
      </c>
      <c r="J43" s="5">
        <v>14.86319950945941</v>
      </c>
      <c r="K43" s="5">
        <v>14.598229760042742</v>
      </c>
      <c r="L43" s="5">
        <v>14.192564896774279</v>
      </c>
      <c r="M43" s="5">
        <v>19.569213838491279</v>
      </c>
      <c r="N43" s="5">
        <v>15.180909084565078</v>
      </c>
    </row>
    <row r="44" spans="1:14" x14ac:dyDescent="0.2">
      <c r="A44" s="12" t="s">
        <v>38</v>
      </c>
      <c r="B44" s="4">
        <f t="shared" si="1"/>
        <v>8.379913529087057</v>
      </c>
      <c r="C44" s="5">
        <v>6.7061944073646877</v>
      </c>
      <c r="D44" s="5">
        <v>8.051281125343392</v>
      </c>
      <c r="E44" s="5">
        <v>7.2194338453332518</v>
      </c>
      <c r="F44" s="5">
        <v>9.225311368105432</v>
      </c>
      <c r="G44" s="5">
        <v>8.9454454469101279</v>
      </c>
      <c r="H44" s="5">
        <v>10.575755118621645</v>
      </c>
      <c r="I44" s="5">
        <v>6.2880372387515768</v>
      </c>
      <c r="J44" s="5">
        <v>7.394920026752648</v>
      </c>
      <c r="K44" s="5">
        <v>7.7546903038657531</v>
      </c>
      <c r="L44" s="5">
        <v>9.2595248059043715</v>
      </c>
      <c r="M44" s="5">
        <v>10.308896401611634</v>
      </c>
      <c r="N44" s="5">
        <v>8.8294722604801521</v>
      </c>
    </row>
    <row r="45" spans="1:14" x14ac:dyDescent="0.2">
      <c r="A45" s="12" t="s">
        <v>39</v>
      </c>
      <c r="B45" s="4">
        <f t="shared" si="1"/>
        <v>9.4059385628045771</v>
      </c>
      <c r="C45" s="5">
        <v>10.256048204194748</v>
      </c>
      <c r="D45" s="5">
        <v>10.704412305371067</v>
      </c>
      <c r="E45" s="5">
        <v>8.1337506425957837</v>
      </c>
      <c r="F45" s="5">
        <v>10.756623443985152</v>
      </c>
      <c r="G45" s="5">
        <v>10.420693794094866</v>
      </c>
      <c r="H45" s="5">
        <v>11.323948351770319</v>
      </c>
      <c r="I45" s="5">
        <v>10.545537017640802</v>
      </c>
      <c r="J45" s="5">
        <v>8.5802197137586784</v>
      </c>
      <c r="K45" s="5">
        <v>8.1925435031457763</v>
      </c>
      <c r="L45" s="5">
        <v>8.1427981961470586</v>
      </c>
      <c r="M45" s="5">
        <v>8.6024948929347076</v>
      </c>
      <c r="N45" s="5">
        <v>7.2121926880159668</v>
      </c>
    </row>
    <row r="46" spans="1:14" x14ac:dyDescent="0.2">
      <c r="A46" s="12" t="s">
        <v>40</v>
      </c>
      <c r="B46" s="4">
        <f t="shared" si="1"/>
        <v>6.3521677579086342</v>
      </c>
      <c r="C46" s="5">
        <v>6.7590962423261853</v>
      </c>
      <c r="D46" s="5">
        <v>6.9648538450592916</v>
      </c>
      <c r="E46" s="5">
        <v>5.9812232783338217</v>
      </c>
      <c r="F46" s="5">
        <v>10.977732134837524</v>
      </c>
      <c r="G46" s="5">
        <v>6.0717744409066112</v>
      </c>
      <c r="H46" s="5">
        <v>5.7176742194404886</v>
      </c>
      <c r="I46" s="5">
        <v>6.931643353935546</v>
      </c>
      <c r="J46" s="5">
        <v>8.723263381843827</v>
      </c>
      <c r="K46" s="5">
        <v>5.5376478259279187</v>
      </c>
      <c r="L46" s="5">
        <v>4.3764896538642342</v>
      </c>
      <c r="M46" s="5">
        <v>4.8152692435169318</v>
      </c>
      <c r="N46" s="5">
        <v>3.3693454749112157</v>
      </c>
    </row>
    <row r="47" spans="1:14" x14ac:dyDescent="0.2">
      <c r="A47" s="12" t="s">
        <v>41</v>
      </c>
      <c r="B47" s="4">
        <f>AVERAGE(C47:N47)</f>
        <v>5.8635705414986559</v>
      </c>
      <c r="C47" s="5">
        <v>6.515014061507757</v>
      </c>
      <c r="D47" s="5">
        <v>5.632187186930266</v>
      </c>
      <c r="E47" s="5">
        <v>5.7415096799587939</v>
      </c>
      <c r="F47" s="5">
        <v>6.5341680396689128</v>
      </c>
      <c r="G47" s="5">
        <v>6.0146380568683302</v>
      </c>
      <c r="H47" s="5">
        <v>6.4334402581703687</v>
      </c>
      <c r="I47" s="5">
        <v>6.7128870403840919</v>
      </c>
      <c r="J47" s="5">
        <v>9.0250980709830788</v>
      </c>
      <c r="K47" s="5">
        <v>9.4934457466645412</v>
      </c>
      <c r="L47" s="5">
        <v>1.7265552192523073</v>
      </c>
      <c r="M47" s="5">
        <v>1.7257746789181063</v>
      </c>
      <c r="N47" s="5">
        <v>4.8081284586773112</v>
      </c>
    </row>
    <row r="48" spans="1:14" x14ac:dyDescent="0.2">
      <c r="A48" s="3" t="s">
        <v>42</v>
      </c>
      <c r="B48" s="4">
        <f>AVERAGE(C48:N48)</f>
        <v>6.211878836577867</v>
      </c>
      <c r="C48" s="5">
        <v>3.6844297814944658</v>
      </c>
      <c r="D48" s="5">
        <v>7.7982773365982601</v>
      </c>
      <c r="E48" s="5">
        <v>5.286211436498891</v>
      </c>
      <c r="F48" s="5">
        <v>7.567010620765358</v>
      </c>
      <c r="G48" s="5">
        <v>4.4366751564474427</v>
      </c>
      <c r="H48" s="5">
        <v>5.1647463947421386</v>
      </c>
      <c r="I48" s="5">
        <v>9.9503982429190838</v>
      </c>
      <c r="J48" s="5">
        <v>5.3510935738139818</v>
      </c>
      <c r="K48" s="5">
        <v>8.5058133878211422</v>
      </c>
      <c r="L48" s="5">
        <v>8.9536523031470363</v>
      </c>
      <c r="M48" s="5">
        <v>3.6419448717282386</v>
      </c>
      <c r="N48" s="5">
        <v>4.2022929329583594</v>
      </c>
    </row>
    <row r="49" spans="1:14" x14ac:dyDescent="0.2">
      <c r="A49" s="12" t="s">
        <v>43</v>
      </c>
      <c r="B49" s="4">
        <f t="shared" si="1"/>
        <v>12.135923614576685</v>
      </c>
      <c r="C49" s="5">
        <v>8.9804156305295386</v>
      </c>
      <c r="D49" s="5">
        <v>17.853132719514935</v>
      </c>
      <c r="E49" s="5">
        <v>9.0180915290666057</v>
      </c>
      <c r="F49" s="5">
        <v>9.5602095027771394</v>
      </c>
      <c r="G49" s="5">
        <v>6.9125120907166808</v>
      </c>
      <c r="H49" s="5">
        <v>12.499419253453066</v>
      </c>
      <c r="I49" s="5">
        <v>15.406991991950715</v>
      </c>
      <c r="J49" s="5">
        <v>6.8132203265512548</v>
      </c>
      <c r="K49" s="5">
        <v>12.354438625935245</v>
      </c>
      <c r="L49" s="5">
        <v>6.7252548377422778</v>
      </c>
      <c r="M49" s="5">
        <v>12.693694438989276</v>
      </c>
      <c r="N49" s="5">
        <v>26.813702427693475</v>
      </c>
    </row>
    <row r="50" spans="1:14" x14ac:dyDescent="0.2">
      <c r="A50" s="12" t="s">
        <v>44</v>
      </c>
      <c r="B50" s="4">
        <f t="shared" si="1"/>
        <v>5.807384534260339</v>
      </c>
      <c r="C50" s="5">
        <v>0</v>
      </c>
      <c r="D50" s="5">
        <v>10.81828903202395</v>
      </c>
      <c r="E50" s="5">
        <v>0</v>
      </c>
      <c r="F50" s="5">
        <v>0</v>
      </c>
      <c r="G50" s="5">
        <v>19.266857609414082</v>
      </c>
      <c r="H50" s="5">
        <v>0</v>
      </c>
      <c r="I50" s="5">
        <v>0</v>
      </c>
      <c r="J50" s="5">
        <v>4.4121649385509443</v>
      </c>
      <c r="K50" s="5">
        <v>14.726832166174539</v>
      </c>
      <c r="L50" s="5">
        <v>8.3923696733276714</v>
      </c>
      <c r="M50" s="5">
        <v>12.072100991632881</v>
      </c>
      <c r="N50" s="5">
        <v>0</v>
      </c>
    </row>
    <row r="51" spans="1:14" x14ac:dyDescent="0.2">
      <c r="A51" s="12" t="s">
        <v>45</v>
      </c>
      <c r="B51" s="4">
        <f t="shared" si="1"/>
        <v>4.3716709070588546</v>
      </c>
      <c r="C51" s="5">
        <v>5.4410673361064719</v>
      </c>
      <c r="D51" s="5">
        <v>3.6128157781893648</v>
      </c>
      <c r="E51" s="5">
        <v>3.1831717302914662</v>
      </c>
      <c r="F51" s="5">
        <v>4.5763260550905533</v>
      </c>
      <c r="G51" s="5">
        <v>4.719557671280624</v>
      </c>
      <c r="H51" s="5">
        <v>5.3047764581514647</v>
      </c>
      <c r="I51" s="5">
        <v>3.2903694538029926</v>
      </c>
      <c r="J51" s="5">
        <v>4.7992749643483021</v>
      </c>
      <c r="K51" s="5">
        <v>5.7936140359971873</v>
      </c>
      <c r="L51" s="5">
        <v>5.7573193354334355</v>
      </c>
      <c r="M51" s="5">
        <v>2.9021517882315746</v>
      </c>
      <c r="N51" s="5">
        <v>3.0796062777828181</v>
      </c>
    </row>
    <row r="52" spans="1:14" x14ac:dyDescent="0.2">
      <c r="A52" s="12" t="s">
        <v>46</v>
      </c>
      <c r="B52" s="4">
        <f t="shared" si="1"/>
        <v>6.059305674391676</v>
      </c>
      <c r="C52" s="5">
        <v>13.588052934033991</v>
      </c>
      <c r="D52" s="5">
        <v>7.1020893913586818</v>
      </c>
      <c r="E52" s="5">
        <v>8.8095806779007528</v>
      </c>
      <c r="F52" s="5">
        <v>3.0918435069802781</v>
      </c>
      <c r="G52" s="5">
        <v>5.6423699678711934</v>
      </c>
      <c r="H52" s="5">
        <v>4.1864233804361177</v>
      </c>
      <c r="I52" s="5">
        <v>5.1553821806928948</v>
      </c>
      <c r="J52" s="5">
        <v>4.9799660660812064</v>
      </c>
      <c r="K52" s="5">
        <v>11.517009259511113</v>
      </c>
      <c r="L52" s="5">
        <v>2.7721865644561374</v>
      </c>
      <c r="M52" s="5">
        <v>3.4749655678622386</v>
      </c>
      <c r="N52" s="5">
        <v>2.3917985955154992</v>
      </c>
    </row>
    <row r="53" spans="1:14" x14ac:dyDescent="0.2">
      <c r="A53" s="12" t="s">
        <v>47</v>
      </c>
      <c r="B53" s="4">
        <f t="shared" si="1"/>
        <v>42.662404891430512</v>
      </c>
      <c r="C53" s="5">
        <v>47.597739849735682</v>
      </c>
      <c r="D53" s="5">
        <v>44.968489733980071</v>
      </c>
      <c r="E53" s="5">
        <v>39.56855178639784</v>
      </c>
      <c r="F53" s="5">
        <v>36.714198925346857</v>
      </c>
      <c r="G53" s="5">
        <v>48.825041957724764</v>
      </c>
      <c r="H53" s="5">
        <v>44.411079863316097</v>
      </c>
      <c r="I53" s="5">
        <v>47.798225411383235</v>
      </c>
      <c r="J53" s="5">
        <v>42.873249289946202</v>
      </c>
      <c r="K53" s="5">
        <v>49.479905204925309</v>
      </c>
      <c r="L53" s="5">
        <v>38.52956630644772</v>
      </c>
      <c r="M53" s="5">
        <v>34.990364594696146</v>
      </c>
      <c r="N53" s="5">
        <v>36.192445773266186</v>
      </c>
    </row>
    <row r="54" spans="1:14" x14ac:dyDescent="0.2">
      <c r="A54" s="12" t="s">
        <v>48</v>
      </c>
      <c r="B54" s="4">
        <f t="shared" si="1"/>
        <v>1.441984935025026</v>
      </c>
      <c r="C54" s="5">
        <v>1.7531176072408043</v>
      </c>
      <c r="D54" s="5">
        <v>1.6417825348016766</v>
      </c>
      <c r="E54" s="5">
        <v>1.7043277003372834</v>
      </c>
      <c r="F54" s="5">
        <v>1.5344842924260143</v>
      </c>
      <c r="G54" s="5">
        <v>1.4231917669012972</v>
      </c>
      <c r="H54" s="5">
        <v>1.473918100387986</v>
      </c>
      <c r="I54" s="5">
        <v>1.3236395692608744</v>
      </c>
      <c r="J54" s="5">
        <v>1.7470448906886227</v>
      </c>
      <c r="K54" s="5">
        <v>1.0814684137311514</v>
      </c>
      <c r="L54" s="5">
        <v>1.0728184551339008</v>
      </c>
      <c r="M54" s="5">
        <v>1.1261024384474789</v>
      </c>
      <c r="N54" s="5">
        <v>1.4219234509432239</v>
      </c>
    </row>
    <row r="55" spans="1:14" x14ac:dyDescent="0.2">
      <c r="A55" s="12" t="s">
        <v>49</v>
      </c>
      <c r="B55" s="4">
        <f t="shared" si="1"/>
        <v>0.84341830367085191</v>
      </c>
      <c r="C55" s="5">
        <v>0.76902342782879185</v>
      </c>
      <c r="D55" s="5">
        <v>0.8346068342575178</v>
      </c>
      <c r="E55" s="5">
        <v>0.72962182338957637</v>
      </c>
      <c r="F55" s="5">
        <v>0.67879460593091456</v>
      </c>
      <c r="G55" s="5">
        <v>1.1150765999911212</v>
      </c>
      <c r="H55" s="5">
        <v>0.70029103109083601</v>
      </c>
      <c r="I55" s="5">
        <v>0.94219434552088288</v>
      </c>
      <c r="J55" s="5">
        <v>0.71671790027232174</v>
      </c>
      <c r="K55" s="5">
        <v>0.74981600056187492</v>
      </c>
      <c r="L55" s="5">
        <v>1.4424385376031934</v>
      </c>
      <c r="M55" s="5">
        <v>0</v>
      </c>
      <c r="N55" s="5">
        <v>1.4424385376031934</v>
      </c>
    </row>
    <row r="56" spans="1:14" x14ac:dyDescent="0.2">
      <c r="A56" s="2" t="s">
        <v>5</v>
      </c>
      <c r="B56" s="4">
        <f t="shared" si="1"/>
        <v>52.917088317598882</v>
      </c>
      <c r="C56" s="4">
        <f t="shared" ref="C56:N56" si="7">AVERAGE(C57:C73)</f>
        <v>52.219227004912227</v>
      </c>
      <c r="D56" s="4">
        <f t="shared" si="7"/>
        <v>37.168782749755096</v>
      </c>
      <c r="E56" s="4">
        <f t="shared" si="7"/>
        <v>45.96847918786559</v>
      </c>
      <c r="F56" s="4">
        <f t="shared" si="7"/>
        <v>51.08221791626471</v>
      </c>
      <c r="G56" s="4">
        <f t="shared" si="7"/>
        <v>44.77146857444388</v>
      </c>
      <c r="H56" s="4">
        <f t="shared" si="7"/>
        <v>60.188653999455532</v>
      </c>
      <c r="I56" s="4">
        <f t="shared" si="7"/>
        <v>40.62735139274362</v>
      </c>
      <c r="J56" s="4">
        <f t="shared" si="7"/>
        <v>44.399629555066419</v>
      </c>
      <c r="K56" s="4">
        <f t="shared" si="7"/>
        <v>71.88335593570666</v>
      </c>
      <c r="L56" s="4">
        <f t="shared" si="7"/>
        <v>63.507157750838985</v>
      </c>
      <c r="M56" s="4">
        <f t="shared" si="7"/>
        <v>54.114029153858667</v>
      </c>
      <c r="N56" s="4">
        <f t="shared" si="7"/>
        <v>69.074706590275127</v>
      </c>
    </row>
    <row r="57" spans="1:14" x14ac:dyDescent="0.2">
      <c r="A57" s="12" t="s">
        <v>50</v>
      </c>
      <c r="B57" s="4">
        <f t="shared" si="1"/>
        <v>17.663942851299517</v>
      </c>
      <c r="C57" s="5">
        <v>13.309217408994401</v>
      </c>
      <c r="D57" s="5">
        <v>15.328212621377808</v>
      </c>
      <c r="E57" s="5">
        <v>11.969550908712959</v>
      </c>
      <c r="F57" s="5">
        <v>10.187056539399633</v>
      </c>
      <c r="G57" s="5">
        <v>21.373708956036818</v>
      </c>
      <c r="H57" s="5">
        <v>21.248293754904999</v>
      </c>
      <c r="I57" s="5">
        <v>26.516096768768151</v>
      </c>
      <c r="J57" s="5">
        <v>19.578374956145836</v>
      </c>
      <c r="K57" s="5">
        <v>17.11224608476584</v>
      </c>
      <c r="L57" s="5">
        <v>21.970613664963007</v>
      </c>
      <c r="M57" s="5">
        <v>16.595563593548658</v>
      </c>
      <c r="N57" s="5">
        <v>16.778378957976091</v>
      </c>
    </row>
    <row r="58" spans="1:14" x14ac:dyDescent="0.2">
      <c r="A58" s="12" t="s">
        <v>51</v>
      </c>
      <c r="B58" s="4">
        <f t="shared" si="1"/>
        <v>3.3646613047769924</v>
      </c>
      <c r="C58" s="5">
        <v>3.4252993631604851</v>
      </c>
      <c r="D58" s="5">
        <v>2.8614780360028562</v>
      </c>
      <c r="E58" s="5">
        <v>2.049883850397463</v>
      </c>
      <c r="F58" s="5">
        <v>2.5248037962360308</v>
      </c>
      <c r="G58" s="5">
        <v>3.2653384073476071</v>
      </c>
      <c r="H58" s="5">
        <v>2.9616777589437824</v>
      </c>
      <c r="I58" s="5">
        <v>3.9025564541979478</v>
      </c>
      <c r="J58" s="5">
        <v>2.6507897627016606</v>
      </c>
      <c r="K58" s="5">
        <v>3.7516128670290478</v>
      </c>
      <c r="L58" s="5">
        <v>4.843223256683018</v>
      </c>
      <c r="M58" s="5">
        <v>4.6094660288397362</v>
      </c>
      <c r="N58" s="5">
        <v>3.5298060757842746</v>
      </c>
    </row>
    <row r="59" spans="1:14" x14ac:dyDescent="0.2">
      <c r="A59" s="12" t="s">
        <v>52</v>
      </c>
      <c r="B59" s="4">
        <f t="shared" si="1"/>
        <v>131.49376483268404</v>
      </c>
      <c r="C59" s="5">
        <v>87.976926885256816</v>
      </c>
      <c r="D59" s="5">
        <v>95.648396675282626</v>
      </c>
      <c r="E59" s="5">
        <v>72.426070604208519</v>
      </c>
      <c r="F59" s="5">
        <v>108.41712924029513</v>
      </c>
      <c r="G59" s="5">
        <v>125.23718526730325</v>
      </c>
      <c r="H59" s="5">
        <v>119.4884620593716</v>
      </c>
      <c r="I59" s="5">
        <v>139.76409516943042</v>
      </c>
      <c r="J59" s="5">
        <v>119.10925568844942</v>
      </c>
      <c r="K59" s="5">
        <v>160.3420490627835</v>
      </c>
      <c r="L59" s="5">
        <v>263.93627097990998</v>
      </c>
      <c r="M59" s="5">
        <v>152.81026496677671</v>
      </c>
      <c r="N59" s="5">
        <v>132.76907139314068</v>
      </c>
    </row>
    <row r="60" spans="1:14" x14ac:dyDescent="0.2">
      <c r="A60" s="12" t="s">
        <v>53</v>
      </c>
      <c r="B60" s="4">
        <f t="shared" si="1"/>
        <v>32.803565887431169</v>
      </c>
      <c r="C60" s="5">
        <v>29.677465833471192</v>
      </c>
      <c r="D60" s="5">
        <v>23.002374771996429</v>
      </c>
      <c r="E60" s="5">
        <v>14.910094804758371</v>
      </c>
      <c r="F60" s="5">
        <v>29.918680966350639</v>
      </c>
      <c r="G60" s="5">
        <v>29.167159296832324</v>
      </c>
      <c r="H60" s="5">
        <v>39.688422914087866</v>
      </c>
      <c r="I60" s="5">
        <v>29.18194269689069</v>
      </c>
      <c r="J60" s="5">
        <v>42.304593070104751</v>
      </c>
      <c r="K60" s="5">
        <v>25.692543852951932</v>
      </c>
      <c r="L60" s="5">
        <v>39.215435863375539</v>
      </c>
      <c r="M60" s="5">
        <v>14.47197003689511</v>
      </c>
      <c r="N60" s="5">
        <v>76.412106541459138</v>
      </c>
    </row>
    <row r="61" spans="1:14" x14ac:dyDescent="0.2">
      <c r="A61" s="12" t="s">
        <v>54</v>
      </c>
      <c r="B61" s="4">
        <f t="shared" si="1"/>
        <v>6.0497308799677283</v>
      </c>
      <c r="C61" s="5">
        <v>4.730609500267672</v>
      </c>
      <c r="D61" s="5">
        <v>5.2113259552191149</v>
      </c>
      <c r="E61" s="5">
        <v>5.6277320848659977</v>
      </c>
      <c r="F61" s="5">
        <v>5.7116862375484727</v>
      </c>
      <c r="G61" s="5">
        <v>6.0286375827950138</v>
      </c>
      <c r="H61" s="5">
        <v>5.0758247812115407</v>
      </c>
      <c r="I61" s="5">
        <v>5.4389643203940583</v>
      </c>
      <c r="J61" s="5">
        <v>4.8517850046224282</v>
      </c>
      <c r="K61" s="5">
        <v>5.9032985974381251</v>
      </c>
      <c r="L61" s="5">
        <v>7.4348666384236042</v>
      </c>
      <c r="M61" s="5">
        <v>8.0461679218818993</v>
      </c>
      <c r="N61" s="5">
        <v>8.5358719349448027</v>
      </c>
    </row>
    <row r="62" spans="1:14" x14ac:dyDescent="0.2">
      <c r="A62" s="12" t="s">
        <v>55</v>
      </c>
      <c r="B62" s="4">
        <f t="shared" si="1"/>
        <v>70.900542233927283</v>
      </c>
      <c r="C62" s="5">
        <v>46.966649959893225</v>
      </c>
      <c r="D62" s="5">
        <v>65.376291131530181</v>
      </c>
      <c r="E62" s="5">
        <v>85.311388136252148</v>
      </c>
      <c r="F62" s="5">
        <v>26.035057947218572</v>
      </c>
      <c r="G62" s="5">
        <v>59.80232074441777</v>
      </c>
      <c r="H62" s="5">
        <v>37.441044275149963</v>
      </c>
      <c r="I62" s="5">
        <v>76.113572910510015</v>
      </c>
      <c r="J62" s="5">
        <v>75.846483328987105</v>
      </c>
      <c r="K62" s="5">
        <v>70.729979793058433</v>
      </c>
      <c r="L62" s="5">
        <v>104.46467549853075</v>
      </c>
      <c r="M62" s="5">
        <v>103.26328307673398</v>
      </c>
      <c r="N62" s="5">
        <v>99.455760004845402</v>
      </c>
    </row>
    <row r="63" spans="1:14" x14ac:dyDescent="0.2">
      <c r="A63" s="12" t="s">
        <v>56</v>
      </c>
      <c r="B63" s="4">
        <f t="shared" si="1"/>
        <v>1.5855024200937375</v>
      </c>
      <c r="C63" s="5">
        <v>1.123996444225728</v>
      </c>
      <c r="D63" s="5">
        <v>1.072943673329277</v>
      </c>
      <c r="E63" s="5">
        <v>1.066025224710154</v>
      </c>
      <c r="F63" s="5">
        <v>1.3340421703716843</v>
      </c>
      <c r="G63" s="5">
        <v>1.3395039972940739</v>
      </c>
      <c r="H63" s="5">
        <v>1.2199670464242263</v>
      </c>
      <c r="I63" s="5">
        <v>1.4534596629432148</v>
      </c>
      <c r="J63" s="5">
        <v>2.2002138291860649</v>
      </c>
      <c r="K63" s="5">
        <v>1.6722877685285995</v>
      </c>
      <c r="L63" s="5">
        <v>2.3446342279790291</v>
      </c>
      <c r="M63" s="5">
        <v>2.1635540823364461</v>
      </c>
      <c r="N63" s="5">
        <v>2.0354009137963507</v>
      </c>
    </row>
    <row r="64" spans="1:14" x14ac:dyDescent="0.2">
      <c r="A64" s="12" t="s">
        <v>57</v>
      </c>
      <c r="B64" s="4">
        <f t="shared" si="1"/>
        <v>4.8356116048613389</v>
      </c>
      <c r="C64" s="5">
        <v>5.9577024114480839</v>
      </c>
      <c r="D64" s="5">
        <v>5.0771362888412508</v>
      </c>
      <c r="E64" s="5">
        <v>3.5828312063047063</v>
      </c>
      <c r="F64" s="5">
        <v>6.3838804134659064</v>
      </c>
      <c r="G64" s="5">
        <v>0</v>
      </c>
      <c r="H64" s="5">
        <v>6.1037319355664073</v>
      </c>
      <c r="I64" s="5">
        <v>6.032015702704264</v>
      </c>
      <c r="J64" s="5">
        <v>0</v>
      </c>
      <c r="K64" s="5">
        <v>6.9736792290422107</v>
      </c>
      <c r="L64" s="5">
        <v>6.0471461768749259</v>
      </c>
      <c r="M64" s="5">
        <v>5.4321166853145435</v>
      </c>
      <c r="N64" s="5">
        <v>6.4370992087737688</v>
      </c>
    </row>
    <row r="65" spans="1:14" x14ac:dyDescent="0.2">
      <c r="A65" s="12" t="s">
        <v>58</v>
      </c>
      <c r="B65" s="4">
        <f t="shared" si="1"/>
        <v>7.5666197912826156</v>
      </c>
      <c r="C65" s="5">
        <v>9.1965986634570758</v>
      </c>
      <c r="D65" s="5">
        <v>4.7076194974570349</v>
      </c>
      <c r="E65" s="5">
        <v>3.4401667279805364</v>
      </c>
      <c r="F65" s="5">
        <v>2.3574035281601282</v>
      </c>
      <c r="G65" s="5">
        <v>13.444661672682349</v>
      </c>
      <c r="H65" s="5">
        <v>12.005295745259913</v>
      </c>
      <c r="I65" s="5">
        <v>2.2153357225157704</v>
      </c>
      <c r="J65" s="5">
        <v>1.8133873293539449</v>
      </c>
      <c r="K65" s="5">
        <v>6.656940744926545</v>
      </c>
      <c r="L65" s="5">
        <v>6.1812733802583919</v>
      </c>
      <c r="M65" s="5">
        <v>13.4937977469692</v>
      </c>
      <c r="N65" s="5">
        <v>15.286956736370493</v>
      </c>
    </row>
    <row r="66" spans="1:14" x14ac:dyDescent="0.2">
      <c r="A66" s="12" t="s">
        <v>59</v>
      </c>
      <c r="B66" s="4">
        <f t="shared" si="1"/>
        <v>2.9183205427497243</v>
      </c>
      <c r="C66" s="5">
        <v>1.7132170987215749</v>
      </c>
      <c r="D66" s="5">
        <v>2.1454320487094427</v>
      </c>
      <c r="E66" s="5">
        <v>2.7208631986106182</v>
      </c>
      <c r="F66" s="5">
        <v>1.7061140802921466</v>
      </c>
      <c r="G66" s="5">
        <v>1.3650948171682449</v>
      </c>
      <c r="H66" s="5">
        <v>2.4472931674412362</v>
      </c>
      <c r="I66" s="5">
        <v>2.3888795480314369</v>
      </c>
      <c r="J66" s="5">
        <v>1.7271303542354026</v>
      </c>
      <c r="K66" s="5">
        <v>2.8465586838784049</v>
      </c>
      <c r="L66" s="5">
        <v>6.0553006068796753</v>
      </c>
      <c r="M66" s="5">
        <v>3.0606742719767759</v>
      </c>
      <c r="N66" s="5">
        <v>6.8432886370517334</v>
      </c>
    </row>
    <row r="67" spans="1:14" x14ac:dyDescent="0.2">
      <c r="A67" s="12" t="s">
        <v>60</v>
      </c>
      <c r="B67" s="4">
        <f t="shared" si="1"/>
        <v>106.62301529100239</v>
      </c>
      <c r="C67" s="5">
        <v>70.550038730207476</v>
      </c>
      <c r="D67" s="5">
        <v>60.918987571441534</v>
      </c>
      <c r="E67" s="5">
        <v>68.677483130883076</v>
      </c>
      <c r="F67" s="5">
        <v>61.605112140560827</v>
      </c>
      <c r="G67" s="5">
        <v>61.140548063733348</v>
      </c>
      <c r="H67" s="5">
        <v>66.389692807314617</v>
      </c>
      <c r="I67" s="5">
        <v>76.090358263517729</v>
      </c>
      <c r="J67" s="5">
        <v>66.134234196806858</v>
      </c>
      <c r="K67" s="5">
        <v>111.89357182503657</v>
      </c>
      <c r="L67" s="5">
        <v>253.78387711325001</v>
      </c>
      <c r="M67" s="5">
        <v>141.00200957227176</v>
      </c>
      <c r="N67" s="5">
        <v>241.29027007700478</v>
      </c>
    </row>
    <row r="68" spans="1:14" x14ac:dyDescent="0.2">
      <c r="A68" s="12" t="s">
        <v>61</v>
      </c>
      <c r="B68" s="4">
        <f t="shared" si="1"/>
        <v>52.820327583063317</v>
      </c>
      <c r="C68" s="5">
        <v>37.738902147087636</v>
      </c>
      <c r="D68" s="5">
        <v>12.089617898315014</v>
      </c>
      <c r="E68" s="5">
        <v>49.542215926140457</v>
      </c>
      <c r="F68" s="5">
        <v>10.81828903202395</v>
      </c>
      <c r="G68" s="5">
        <v>19.328676403882792</v>
      </c>
      <c r="H68" s="5">
        <v>42.227910810992043</v>
      </c>
      <c r="I68" s="5">
        <v>60.146965435906722</v>
      </c>
      <c r="J68" s="5">
        <v>17.365828668399235</v>
      </c>
      <c r="K68" s="5">
        <v>16.366129561267002</v>
      </c>
      <c r="L68" s="5">
        <v>122.65472433237682</v>
      </c>
      <c r="M68" s="5">
        <v>181.45163229213316</v>
      </c>
      <c r="N68" s="5">
        <v>64.113038488234963</v>
      </c>
    </row>
    <row r="69" spans="1:14" x14ac:dyDescent="0.2">
      <c r="A69" s="12" t="s">
        <v>62</v>
      </c>
      <c r="B69" s="4">
        <f t="shared" si="1"/>
        <v>7.5204577963051404</v>
      </c>
      <c r="C69" s="5">
        <v>13.078415657822585</v>
      </c>
      <c r="D69" s="5">
        <v>8.5054134458671058</v>
      </c>
      <c r="E69" s="5">
        <v>11.239403638639649</v>
      </c>
      <c r="F69" s="5">
        <v>9.8175972965617344</v>
      </c>
      <c r="G69" s="5">
        <v>4.9639781397516796</v>
      </c>
      <c r="H69" s="5">
        <v>6.8966592579152692</v>
      </c>
      <c r="I69" s="5">
        <v>7.5371376333002029</v>
      </c>
      <c r="J69" s="5">
        <v>9.2814290302601012</v>
      </c>
      <c r="K69" s="5">
        <v>4.4573715465279005</v>
      </c>
      <c r="L69" s="5">
        <v>4.6176177084278329</v>
      </c>
      <c r="M69" s="5">
        <v>5.3559398158544802</v>
      </c>
      <c r="N69" s="5">
        <v>4.4945303847331362</v>
      </c>
    </row>
    <row r="70" spans="1:14" x14ac:dyDescent="0.2">
      <c r="A70" s="12" t="s">
        <v>63</v>
      </c>
      <c r="B70" s="4">
        <f t="shared" si="1"/>
        <v>10.900684587188548</v>
      </c>
      <c r="C70" s="5">
        <v>11.616438356164382</v>
      </c>
      <c r="D70" s="5">
        <v>4.7311984033384746</v>
      </c>
      <c r="E70" s="5">
        <v>11.982375916695068</v>
      </c>
      <c r="F70" s="5">
        <v>11.418675753172923</v>
      </c>
      <c r="G70" s="5">
        <v>6.3230182470276954</v>
      </c>
      <c r="H70" s="5">
        <v>12.789011112310272</v>
      </c>
      <c r="I70" s="5">
        <v>14.463774309110464</v>
      </c>
      <c r="J70" s="5">
        <v>12.185337833679663</v>
      </c>
      <c r="K70" s="5">
        <v>11.737852850891047</v>
      </c>
      <c r="L70" s="5">
        <v>12.702458147579412</v>
      </c>
      <c r="M70" s="5">
        <v>9.1410349185318651</v>
      </c>
      <c r="N70" s="5">
        <v>11.717039197761327</v>
      </c>
    </row>
    <row r="71" spans="1:14" x14ac:dyDescent="0.2">
      <c r="A71" s="12" t="s">
        <v>64</v>
      </c>
      <c r="B71" s="4">
        <f>AVERAGE(C71:N71)</f>
        <v>416.22771652381999</v>
      </c>
      <c r="C71" s="5">
        <v>535.73996407753759</v>
      </c>
      <c r="D71" s="5">
        <v>294.75538706810249</v>
      </c>
      <c r="E71" s="5">
        <v>396.23136564306964</v>
      </c>
      <c r="F71" s="5">
        <v>560.35442275518972</v>
      </c>
      <c r="G71" s="5">
        <v>384.54198551268314</v>
      </c>
      <c r="H71" s="5">
        <v>622.75322386019047</v>
      </c>
      <c r="I71" s="5">
        <v>216.86778941226666</v>
      </c>
      <c r="J71" s="5">
        <v>331.44309591425059</v>
      </c>
      <c r="K71" s="5">
        <v>739.18725318465215</v>
      </c>
      <c r="L71" s="5">
        <v>202.33748822671797</v>
      </c>
      <c r="M71" s="5">
        <v>240.04558777749205</v>
      </c>
      <c r="N71" s="5">
        <v>470.47503485368776</v>
      </c>
    </row>
    <row r="72" spans="1:14" x14ac:dyDescent="0.2">
      <c r="A72" s="12" t="s">
        <v>65</v>
      </c>
      <c r="B72" s="4">
        <f t="shared" ref="B72" si="8">AVERAGE(C72:N72)</f>
        <v>2.2791621255816454</v>
      </c>
      <c r="C72" s="5">
        <v>1.7408740971073022</v>
      </c>
      <c r="D72" s="5">
        <v>1.4424385376031934</v>
      </c>
      <c r="E72" s="5">
        <v>1.5025401433366599</v>
      </c>
      <c r="F72" s="5">
        <v>0</v>
      </c>
      <c r="G72" s="5">
        <v>1.1719813118025946</v>
      </c>
      <c r="H72" s="5">
        <v>0.83569851781772309</v>
      </c>
      <c r="I72" s="5">
        <v>2.0019298491583712</v>
      </c>
      <c r="J72" s="5">
        <v>2.6130038429879838</v>
      </c>
      <c r="K72" s="5">
        <v>4.6484835684477916</v>
      </c>
      <c r="L72" s="5">
        <v>4.1957247286773596</v>
      </c>
      <c r="M72" s="5">
        <v>3.7594590620864841</v>
      </c>
      <c r="N72" s="5">
        <v>3.4378118479542774</v>
      </c>
    </row>
    <row r="73" spans="1:14" x14ac:dyDescent="0.2">
      <c r="A73" s="13" t="s">
        <v>66</v>
      </c>
      <c r="B73" s="19">
        <f>AVERAGE(C73:N73)</f>
        <v>24.036875143145718</v>
      </c>
      <c r="C73" s="6">
        <v>13.18454244868464</v>
      </c>
      <c r="D73" s="6">
        <v>28.995053121422995</v>
      </c>
      <c r="E73" s="6">
        <v>39.184155048149037</v>
      </c>
      <c r="F73" s="6">
        <v>19.807752679652577</v>
      </c>
      <c r="G73" s="6">
        <v>22.621167344787192</v>
      </c>
      <c r="H73" s="6">
        <v>23.634908185842136</v>
      </c>
      <c r="I73" s="6">
        <v>20.550099816995505</v>
      </c>
      <c r="J73" s="6">
        <v>45.688759625958276</v>
      </c>
      <c r="K73" s="6">
        <v>32.045191685788254</v>
      </c>
      <c r="L73" s="6">
        <v>16.836351213355268</v>
      </c>
      <c r="M73" s="6">
        <v>15.235973765954405</v>
      </c>
      <c r="N73" s="6">
        <v>10.658546781158373</v>
      </c>
    </row>
    <row r="74" spans="1:14" x14ac:dyDescent="0.2">
      <c r="A74" s="7" t="s">
        <v>79</v>
      </c>
    </row>
    <row r="75" spans="1:14" ht="20.25" customHeight="1" x14ac:dyDescent="0.2">
      <c r="A75" s="21" t="s">
        <v>83</v>
      </c>
      <c r="B75" s="21"/>
      <c r="C75" s="21"/>
      <c r="D75" s="21"/>
      <c r="E75" s="21"/>
      <c r="F75" s="21"/>
      <c r="G75" s="21"/>
      <c r="H75" s="21"/>
      <c r="I75" s="21"/>
      <c r="J75" s="21"/>
      <c r="K75" s="21"/>
      <c r="L75" s="21"/>
      <c r="M75" s="21"/>
      <c r="N75" s="21"/>
    </row>
  </sheetData>
  <mergeCells count="1">
    <mergeCell ref="A75:N75"/>
  </mergeCells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2:N75"/>
  <sheetViews>
    <sheetView workbookViewId="0">
      <selection activeCell="C30" sqref="C30"/>
    </sheetView>
  </sheetViews>
  <sheetFormatPr baseColWidth="10" defaultRowHeight="12" x14ac:dyDescent="0.2"/>
  <cols>
    <col min="1" max="1" width="19.85546875" style="5" customWidth="1"/>
    <col min="2" max="10" width="10.28515625" style="5" customWidth="1"/>
    <col min="11" max="11" width="11" style="5" customWidth="1"/>
    <col min="12" max="14" width="10.28515625" style="5" customWidth="1"/>
    <col min="15" max="16384" width="11.42578125" style="5"/>
  </cols>
  <sheetData>
    <row r="2" spans="1:14" x14ac:dyDescent="0.2">
      <c r="A2" s="1" t="s">
        <v>85</v>
      </c>
    </row>
    <row r="3" spans="1:14" x14ac:dyDescent="0.2">
      <c r="A3" s="1" t="s">
        <v>84</v>
      </c>
    </row>
    <row r="5" spans="1:14" x14ac:dyDescent="0.2">
      <c r="A5" s="16" t="s">
        <v>82</v>
      </c>
      <c r="B5" s="16" t="s">
        <v>87</v>
      </c>
      <c r="C5" s="16" t="s">
        <v>67</v>
      </c>
      <c r="D5" s="16" t="s">
        <v>68</v>
      </c>
      <c r="E5" s="16" t="s">
        <v>69</v>
      </c>
      <c r="F5" s="16" t="s">
        <v>70</v>
      </c>
      <c r="G5" s="16" t="s">
        <v>71</v>
      </c>
      <c r="H5" s="16" t="s">
        <v>72</v>
      </c>
      <c r="I5" s="16" t="s">
        <v>73</v>
      </c>
      <c r="J5" s="16" t="s">
        <v>74</v>
      </c>
      <c r="K5" s="16" t="s">
        <v>75</v>
      </c>
      <c r="L5" s="16" t="s">
        <v>76</v>
      </c>
      <c r="M5" s="16" t="s">
        <v>77</v>
      </c>
      <c r="N5" s="16" t="s">
        <v>78</v>
      </c>
    </row>
    <row r="6" spans="1:14" x14ac:dyDescent="0.2">
      <c r="A6" s="4" t="s">
        <v>0</v>
      </c>
      <c r="B6" s="9">
        <f>AVERAGE(C6:N6)</f>
        <v>2.3233675061624539</v>
      </c>
      <c r="C6" s="9">
        <f>AVERAGE(C7:C9)</f>
        <v>1.6744492838935485</v>
      </c>
      <c r="D6" s="9">
        <f t="shared" ref="D6:N6" si="0">AVERAGE(D7:D9)</f>
        <v>1.9528987031076139</v>
      </c>
      <c r="E6" s="9">
        <f t="shared" si="0"/>
        <v>2.5749710963186669</v>
      </c>
      <c r="F6" s="9">
        <f t="shared" si="0"/>
        <v>2.7769702572577355</v>
      </c>
      <c r="G6" s="9">
        <f t="shared" si="0"/>
        <v>2.6854985927219328</v>
      </c>
      <c r="H6" s="9">
        <f t="shared" si="0"/>
        <v>3.1264208092703907</v>
      </c>
      <c r="I6" s="9">
        <f t="shared" si="0"/>
        <v>2.6175319336552763</v>
      </c>
      <c r="J6" s="9">
        <f t="shared" si="0"/>
        <v>2.6424809317867517</v>
      </c>
      <c r="K6" s="9">
        <f t="shared" si="0"/>
        <v>2.1917443128890146</v>
      </c>
      <c r="L6" s="9">
        <f t="shared" si="0"/>
        <v>2.4449333212374129</v>
      </c>
      <c r="M6" s="9">
        <f t="shared" si="0"/>
        <v>1.3975975865494219</v>
      </c>
      <c r="N6" s="9">
        <f t="shared" si="0"/>
        <v>1.7949132452616772</v>
      </c>
    </row>
    <row r="7" spans="1:14" x14ac:dyDescent="0.2">
      <c r="A7" s="14" t="s">
        <v>6</v>
      </c>
      <c r="B7" s="9">
        <f>AVERAGE(C7:N7)</f>
        <v>3.2278700978960977</v>
      </c>
      <c r="C7" s="10">
        <v>2.6176441438365812</v>
      </c>
      <c r="D7" s="10">
        <v>2.5658714965375533</v>
      </c>
      <c r="E7" s="10">
        <v>3.8211931512780128</v>
      </c>
      <c r="F7" s="10">
        <v>3.7483811860833809</v>
      </c>
      <c r="G7" s="10">
        <v>4.1346724541488991</v>
      </c>
      <c r="H7" s="10">
        <v>3.9258037150770932</v>
      </c>
      <c r="I7" s="10">
        <v>3.4762768756236961</v>
      </c>
      <c r="J7" s="10">
        <v>3.4774227784057357</v>
      </c>
      <c r="K7" s="10">
        <v>2.9930599655266263</v>
      </c>
      <c r="L7" s="10">
        <v>2.9714233874625786</v>
      </c>
      <c r="M7" s="10">
        <v>2.2743495046360187</v>
      </c>
      <c r="N7" s="10">
        <v>2.7283425161369954</v>
      </c>
    </row>
    <row r="8" spans="1:14" x14ac:dyDescent="0.2">
      <c r="A8" s="14" t="s">
        <v>7</v>
      </c>
      <c r="B8" s="9">
        <f t="shared" ref="B8:B70" si="1">AVERAGE(C8:N8)</f>
        <v>1.8471558480168084</v>
      </c>
      <c r="C8" s="10">
        <v>1.3380720343424872</v>
      </c>
      <c r="D8" s="10">
        <v>1.7906478407045745</v>
      </c>
      <c r="E8" s="10">
        <v>1.7724766804328198</v>
      </c>
      <c r="F8" s="10">
        <v>1.8055593284320901</v>
      </c>
      <c r="G8" s="10">
        <v>1.7581655176121089</v>
      </c>
      <c r="H8" s="10">
        <v>2.3270379034636886</v>
      </c>
      <c r="I8" s="10">
        <v>1.7587869916868566</v>
      </c>
      <c r="J8" s="10">
        <v>1.8075390851677673</v>
      </c>
      <c r="K8" s="10">
        <v>2.048262723396534</v>
      </c>
      <c r="L8" s="10">
        <v>1.9184432550122474</v>
      </c>
      <c r="M8" s="10">
        <v>1.918443255012247</v>
      </c>
      <c r="N8" s="10">
        <v>1.9224355609382837</v>
      </c>
    </row>
    <row r="9" spans="1:14" x14ac:dyDescent="0.2">
      <c r="A9" s="14" t="s">
        <v>8</v>
      </c>
      <c r="B9" s="9">
        <f t="shared" si="1"/>
        <v>1.304654516812269</v>
      </c>
      <c r="C9" s="10">
        <v>1.0676316735015763</v>
      </c>
      <c r="D9" s="10">
        <v>1.5021767720807138</v>
      </c>
      <c r="E9" s="10">
        <v>2.1312434572451675</v>
      </c>
      <c r="F9" s="10" t="s">
        <v>80</v>
      </c>
      <c r="G9" s="10">
        <v>2.1636578064047902</v>
      </c>
      <c r="H9" s="10" t="s">
        <v>80</v>
      </c>
      <c r="I9" s="10" t="s">
        <v>80</v>
      </c>
      <c r="J9" s="10" t="s">
        <v>80</v>
      </c>
      <c r="K9" s="10">
        <v>1.5339102497438835</v>
      </c>
      <c r="L9" s="10" t="s">
        <v>80</v>
      </c>
      <c r="M9" s="10">
        <v>0</v>
      </c>
      <c r="N9" s="10">
        <v>0.73396165870975205</v>
      </c>
    </row>
    <row r="10" spans="1:14" x14ac:dyDescent="0.2">
      <c r="A10" s="4" t="s">
        <v>1</v>
      </c>
      <c r="B10" s="9">
        <f t="shared" si="1"/>
        <v>1.4654890831307312</v>
      </c>
      <c r="C10" s="9">
        <f>AVERAGE(C11:C12)</f>
        <v>1.5336653090116434</v>
      </c>
      <c r="D10" s="9">
        <f t="shared" ref="D10:N10" si="2">AVERAGE(D11:D12)</f>
        <v>1.2842413260792642</v>
      </c>
      <c r="E10" s="9">
        <f t="shared" si="2"/>
        <v>1.2096305428236294</v>
      </c>
      <c r="F10" s="9">
        <f t="shared" si="2"/>
        <v>2.0245389037596735</v>
      </c>
      <c r="G10" s="9">
        <f t="shared" si="2"/>
        <v>1.4316202485711695</v>
      </c>
      <c r="H10" s="9">
        <f t="shared" si="2"/>
        <v>1.031975972978032</v>
      </c>
      <c r="I10" s="9">
        <f t="shared" si="2"/>
        <v>2.0607917892572041</v>
      </c>
      <c r="J10" s="9">
        <f t="shared" si="2"/>
        <v>1.6265988994540361</v>
      </c>
      <c r="K10" s="9">
        <f t="shared" si="2"/>
        <v>1.4099836705071214</v>
      </c>
      <c r="L10" s="9">
        <f t="shared" si="2"/>
        <v>1.5253787535153771</v>
      </c>
      <c r="M10" s="9">
        <f t="shared" si="2"/>
        <v>1.309012972874898</v>
      </c>
      <c r="N10" s="9">
        <f t="shared" si="2"/>
        <v>1.1384306087367251</v>
      </c>
    </row>
    <row r="11" spans="1:14" x14ac:dyDescent="0.2">
      <c r="A11" s="14" t="s">
        <v>9</v>
      </c>
      <c r="B11" s="9">
        <f t="shared" si="1"/>
        <v>1.2652846766151271</v>
      </c>
      <c r="C11" s="10">
        <v>1.319185582061096</v>
      </c>
      <c r="D11" s="10">
        <v>1.1278476136021007</v>
      </c>
      <c r="E11" s="10">
        <v>1.2609118423130319</v>
      </c>
      <c r="F11" s="10">
        <v>1.2368066989708395</v>
      </c>
      <c r="G11" s="10">
        <v>1.1106776739544588</v>
      </c>
      <c r="H11" s="10">
        <v>0.66778350858793512</v>
      </c>
      <c r="I11" s="10">
        <v>1.6227433548035921</v>
      </c>
      <c r="J11" s="10">
        <v>1.6227433548035926</v>
      </c>
      <c r="K11" s="10">
        <v>1.1900117935226344</v>
      </c>
      <c r="L11" s="10">
        <v>1.6227433548035928</v>
      </c>
      <c r="M11" s="10">
        <v>1.1900117935226346</v>
      </c>
      <c r="N11" s="10">
        <v>1.2119495484360174</v>
      </c>
    </row>
    <row r="12" spans="1:14" x14ac:dyDescent="0.2">
      <c r="A12" s="14" t="s">
        <v>10</v>
      </c>
      <c r="B12" s="9">
        <f t="shared" si="1"/>
        <v>1.6656934896463349</v>
      </c>
      <c r="C12" s="10">
        <v>1.7481450359621908</v>
      </c>
      <c r="D12" s="10">
        <v>1.4406350385564275</v>
      </c>
      <c r="E12" s="10">
        <v>1.1583492433342271</v>
      </c>
      <c r="F12" s="10">
        <v>2.8122711085485075</v>
      </c>
      <c r="G12" s="10">
        <v>1.7525628231878803</v>
      </c>
      <c r="H12" s="10">
        <v>1.3961684373681291</v>
      </c>
      <c r="I12" s="10">
        <v>2.498840223710816</v>
      </c>
      <c r="J12" s="10">
        <v>1.6304544441044799</v>
      </c>
      <c r="K12" s="10">
        <v>1.6299555474916083</v>
      </c>
      <c r="L12" s="10">
        <v>1.4280141522271614</v>
      </c>
      <c r="M12" s="10">
        <v>1.4280141522271614</v>
      </c>
      <c r="N12" s="10">
        <v>1.0649116690374327</v>
      </c>
    </row>
    <row r="13" spans="1:14" x14ac:dyDescent="0.2">
      <c r="A13" s="4" t="s">
        <v>2</v>
      </c>
      <c r="B13" s="9">
        <f t="shared" si="1"/>
        <v>8.0481229440363133</v>
      </c>
      <c r="C13" s="9">
        <f>AVERAGE(C14:C18)</f>
        <v>7.6495417558212209</v>
      </c>
      <c r="D13" s="9">
        <f t="shared" ref="D13:N13" si="3">AVERAGE(D14:D18)</f>
        <v>10.327965293078122</v>
      </c>
      <c r="E13" s="9">
        <f t="shared" si="3"/>
        <v>12.317484539424072</v>
      </c>
      <c r="F13" s="9">
        <f t="shared" si="3"/>
        <v>12.372374328134624</v>
      </c>
      <c r="G13" s="9">
        <f t="shared" si="3"/>
        <v>6.4684919004876065</v>
      </c>
      <c r="H13" s="9">
        <f t="shared" si="3"/>
        <v>4.6865508516794261</v>
      </c>
      <c r="I13" s="9">
        <f t="shared" si="3"/>
        <v>7.1278529898757741</v>
      </c>
      <c r="J13" s="9">
        <f t="shared" si="3"/>
        <v>2.1394977018843955</v>
      </c>
      <c r="K13" s="9">
        <f t="shared" si="3"/>
        <v>9.5472569493706594</v>
      </c>
      <c r="L13" s="9">
        <f t="shared" si="3"/>
        <v>6.9003925012256531</v>
      </c>
      <c r="M13" s="9">
        <f t="shared" si="3"/>
        <v>6.9272007950372991</v>
      </c>
      <c r="N13" s="9">
        <f t="shared" si="3"/>
        <v>10.112865722416908</v>
      </c>
    </row>
    <row r="14" spans="1:14" x14ac:dyDescent="0.2">
      <c r="A14" s="14" t="s">
        <v>11</v>
      </c>
      <c r="B14" s="9">
        <f>AVERAGE(C14:N14)</f>
        <v>1.1301280527628317</v>
      </c>
      <c r="C14" s="10">
        <v>0.78302585938234348</v>
      </c>
      <c r="D14" s="10">
        <v>1.2201595567480474</v>
      </c>
      <c r="E14" s="10">
        <v>1.7711834589706474</v>
      </c>
      <c r="F14" s="10">
        <v>1.0143413894259234</v>
      </c>
      <c r="G14" s="10">
        <v>1.1593780237518245</v>
      </c>
      <c r="H14" s="10">
        <v>0.55487723410835177</v>
      </c>
      <c r="I14" s="10">
        <v>0.76190734325177367</v>
      </c>
      <c r="J14" s="10">
        <v>1.3070389398368969</v>
      </c>
      <c r="K14" s="10">
        <v>0.94951361241207666</v>
      </c>
      <c r="L14" s="10">
        <v>1.0559703244643976</v>
      </c>
      <c r="M14" s="10">
        <v>1.117889866642475</v>
      </c>
      <c r="N14" s="10">
        <v>1.8662510241592221</v>
      </c>
    </row>
    <row r="15" spans="1:14" x14ac:dyDescent="0.2">
      <c r="A15" s="14" t="s">
        <v>12</v>
      </c>
      <c r="B15" s="9">
        <f>AVERAGE(C15:N15)</f>
        <v>0.86323186301814891</v>
      </c>
      <c r="C15" s="10">
        <v>0.8456421932015471</v>
      </c>
      <c r="D15" s="10">
        <v>1.2987273991551742</v>
      </c>
      <c r="E15" s="10">
        <v>1.0238418447832163</v>
      </c>
      <c r="F15" s="10">
        <v>0.96284759697181266</v>
      </c>
      <c r="G15" s="10">
        <v>0.74751818783835722</v>
      </c>
      <c r="H15" s="10">
        <v>0.62082312740028434</v>
      </c>
      <c r="I15" s="10">
        <v>0.7510206830824363</v>
      </c>
      <c r="J15" s="10">
        <v>0.85842561966219111</v>
      </c>
      <c r="K15" s="10">
        <v>0.71243160587880783</v>
      </c>
      <c r="L15" s="10">
        <v>0.95506412215193359</v>
      </c>
      <c r="M15" s="10">
        <v>0.95506412215193348</v>
      </c>
      <c r="N15" s="10">
        <v>0.62737585394009343</v>
      </c>
    </row>
    <row r="16" spans="1:14" x14ac:dyDescent="0.2">
      <c r="A16" s="14" t="s">
        <v>13</v>
      </c>
      <c r="B16" s="9">
        <f t="shared" si="1"/>
        <v>0.96472618385942333</v>
      </c>
      <c r="C16" s="10">
        <v>1.0159500419605783</v>
      </c>
      <c r="D16" s="10">
        <v>1.3526730492115782</v>
      </c>
      <c r="E16" s="10">
        <v>1.2902612718860564</v>
      </c>
      <c r="F16" s="10">
        <v>1.4914887145745865</v>
      </c>
      <c r="G16" s="10">
        <v>1.0606165717670539</v>
      </c>
      <c r="H16" s="10">
        <v>0.41269769270313594</v>
      </c>
      <c r="I16" s="10">
        <v>0.63707702077474371</v>
      </c>
      <c r="J16" s="10">
        <v>1.0313435543862832</v>
      </c>
      <c r="K16" s="10">
        <v>1.043252058592077</v>
      </c>
      <c r="L16" s="10">
        <v>0.71400707611358083</v>
      </c>
      <c r="M16" s="10">
        <v>0.78612900299374056</v>
      </c>
      <c r="N16" s="10">
        <v>0.74121815134966273</v>
      </c>
    </row>
    <row r="17" spans="1:14" x14ac:dyDescent="0.2">
      <c r="A17" s="14" t="s">
        <v>14</v>
      </c>
      <c r="B17" s="9">
        <f t="shared" si="1"/>
        <v>1.182107478660104</v>
      </c>
      <c r="C17" s="10">
        <v>1.0690012086764045</v>
      </c>
      <c r="D17" s="10">
        <v>1.023125009230172</v>
      </c>
      <c r="E17" s="10">
        <v>1.0700066071591527</v>
      </c>
      <c r="F17" s="10">
        <v>1.1305052299975602</v>
      </c>
      <c r="G17" s="10">
        <v>1.4654382705724949</v>
      </c>
      <c r="H17" s="10">
        <v>1.3707442110800305</v>
      </c>
      <c r="I17" s="10">
        <v>0.9280591960542367</v>
      </c>
      <c r="J17" s="10">
        <v>1.0097069763222355</v>
      </c>
      <c r="K17" s="10">
        <v>1.0367120730729384</v>
      </c>
      <c r="L17" s="10">
        <v>1.4857116937312893</v>
      </c>
      <c r="M17" s="10">
        <v>1.4857116937312893</v>
      </c>
      <c r="N17" s="10">
        <v>1.1105675742934449</v>
      </c>
    </row>
    <row r="18" spans="1:14" x14ac:dyDescent="0.2">
      <c r="A18" s="14" t="s">
        <v>15</v>
      </c>
      <c r="B18" s="9">
        <f t="shared" si="1"/>
        <v>36.10042114188105</v>
      </c>
      <c r="C18" s="10">
        <v>34.534089475885231</v>
      </c>
      <c r="D18" s="10">
        <v>46.74514145104564</v>
      </c>
      <c r="E18" s="10">
        <v>56.432129514321289</v>
      </c>
      <c r="F18" s="10">
        <v>57.262688709703241</v>
      </c>
      <c r="G18" s="10">
        <v>27.909508448508301</v>
      </c>
      <c r="H18" s="10">
        <v>20.473611993105326</v>
      </c>
      <c r="I18" s="10">
        <v>32.561200706215679</v>
      </c>
      <c r="J18" s="10">
        <v>6.4909734192143702</v>
      </c>
      <c r="K18" s="10">
        <v>43.994375396897404</v>
      </c>
      <c r="L18" s="10">
        <v>30.291209289667062</v>
      </c>
      <c r="M18" s="10">
        <v>30.291209289667062</v>
      </c>
      <c r="N18" s="10">
        <v>46.218916008342113</v>
      </c>
    </row>
    <row r="19" spans="1:14" x14ac:dyDescent="0.2">
      <c r="A19" s="4" t="s">
        <v>3</v>
      </c>
      <c r="B19" s="9">
        <f>AVERAGE(C19:N19)</f>
        <v>7.9670111079322341</v>
      </c>
      <c r="C19" s="9">
        <f t="shared" ref="C19:N19" si="4">AVERAGE(C21:C25)</f>
        <v>7.9033166393176186</v>
      </c>
      <c r="D19" s="9">
        <f t="shared" si="4"/>
        <v>6.8701609857346764</v>
      </c>
      <c r="E19" s="9">
        <f t="shared" si="4"/>
        <v>7.0126275221066878</v>
      </c>
      <c r="F19" s="9">
        <f t="shared" si="4"/>
        <v>7.0110417003140357</v>
      </c>
      <c r="G19" s="9">
        <f t="shared" si="4"/>
        <v>8.4811266887271834</v>
      </c>
      <c r="H19" s="9">
        <f t="shared" si="4"/>
        <v>5.9732810543805224</v>
      </c>
      <c r="I19" s="9">
        <f t="shared" si="4"/>
        <v>8.0901042076295049</v>
      </c>
      <c r="J19" s="9">
        <f t="shared" si="4"/>
        <v>9.1474393610935127</v>
      </c>
      <c r="K19" s="9">
        <f t="shared" si="4"/>
        <v>7.8270063280287969</v>
      </c>
      <c r="L19" s="9">
        <f t="shared" si="4"/>
        <v>9.3337224219123165</v>
      </c>
      <c r="M19" s="9">
        <f t="shared" si="4"/>
        <v>9.2598089831935475</v>
      </c>
      <c r="N19" s="9">
        <f t="shared" si="4"/>
        <v>8.6944974027484072</v>
      </c>
    </row>
    <row r="20" spans="1:14" x14ac:dyDescent="0.2">
      <c r="A20" s="14" t="s">
        <v>18</v>
      </c>
      <c r="B20" s="9">
        <f>AVERAGE(C20:N20)</f>
        <v>27.630251811947034</v>
      </c>
      <c r="C20" s="10">
        <v>20.426007325661388</v>
      </c>
      <c r="D20" s="10">
        <v>24.580489303341523</v>
      </c>
      <c r="E20" s="10">
        <v>32.398660257673086</v>
      </c>
      <c r="F20" s="10">
        <v>27.710183751723765</v>
      </c>
      <c r="G20" s="10">
        <v>28.74730965914922</v>
      </c>
      <c r="H20" s="10">
        <v>28.121351890693777</v>
      </c>
      <c r="I20" s="10">
        <v>28.410263732476146</v>
      </c>
      <c r="J20" s="10">
        <v>28.803020549240024</v>
      </c>
      <c r="K20" s="10">
        <v>30.291209289667066</v>
      </c>
      <c r="L20" s="10">
        <v>28.848770752063871</v>
      </c>
      <c r="M20" s="10">
        <v>25.24267440805588</v>
      </c>
      <c r="N20" s="10">
        <v>27.983080823618575</v>
      </c>
    </row>
    <row r="21" spans="1:14" x14ac:dyDescent="0.2">
      <c r="A21" s="14" t="s">
        <v>16</v>
      </c>
      <c r="B21" s="9">
        <f>AVERAGE(C21:N21)</f>
        <v>8.6435944039145713</v>
      </c>
      <c r="C21" s="10">
        <v>9.7971352231593496</v>
      </c>
      <c r="D21" s="10">
        <v>6.9594154729266178</v>
      </c>
      <c r="E21" s="10">
        <v>8.6302114637348772</v>
      </c>
      <c r="F21" s="10">
        <v>8.4261369237510007</v>
      </c>
      <c r="G21" s="10">
        <v>8.8501917676121948</v>
      </c>
      <c r="H21" s="10">
        <v>9.5698322965243765</v>
      </c>
      <c r="I21" s="10">
        <v>7.6332100483831704</v>
      </c>
      <c r="J21" s="10">
        <v>8.8318265620930347</v>
      </c>
      <c r="K21" s="10">
        <v>8.0055338836977228</v>
      </c>
      <c r="L21" s="10">
        <v>9.3758504944207566</v>
      </c>
      <c r="M21" s="10">
        <v>9.3758504944207566</v>
      </c>
      <c r="N21" s="10">
        <v>8.2679382162509878</v>
      </c>
    </row>
    <row r="22" spans="1:14" x14ac:dyDescent="0.2">
      <c r="A22" s="14" t="s">
        <v>20</v>
      </c>
      <c r="B22" s="9">
        <f>AVERAGE(C22:N22)</f>
        <v>7.7192505691868591</v>
      </c>
      <c r="C22" s="10">
        <v>7.6013615525864635</v>
      </c>
      <c r="D22" s="10">
        <v>8.2506918025550497</v>
      </c>
      <c r="E22" s="10">
        <v>7.2020636981108597</v>
      </c>
      <c r="F22" s="10">
        <v>6.9952093672965097</v>
      </c>
      <c r="G22" s="10">
        <v>9.6234512584127749</v>
      </c>
      <c r="H22" s="10">
        <v>0.84032261699178323</v>
      </c>
      <c r="I22" s="10">
        <v>8.6546312256191609</v>
      </c>
      <c r="J22" s="10">
        <v>8.6546312256191609</v>
      </c>
      <c r="K22" s="10">
        <v>8.6979043817472572</v>
      </c>
      <c r="L22" s="10">
        <v>9.0120087189251947</v>
      </c>
      <c r="M22" s="10">
        <v>9.0120087189251947</v>
      </c>
      <c r="N22" s="10">
        <v>8.0867222634529092</v>
      </c>
    </row>
    <row r="23" spans="1:14" x14ac:dyDescent="0.2">
      <c r="A23" s="14" t="s">
        <v>17</v>
      </c>
      <c r="B23" s="9">
        <f t="shared" si="1"/>
        <v>7.9130386437709825</v>
      </c>
      <c r="C23" s="10">
        <v>6.0605657505751109</v>
      </c>
      <c r="D23" s="10">
        <v>6.2065096188338584</v>
      </c>
      <c r="E23" s="10">
        <v>7.4130770105349004</v>
      </c>
      <c r="F23" s="10">
        <v>6.9843755238862908</v>
      </c>
      <c r="G23" s="10">
        <v>9.4872699922618295</v>
      </c>
      <c r="H23" s="10">
        <v>5.2524161177632855</v>
      </c>
      <c r="I23" s="10">
        <v>8.2277609111213277</v>
      </c>
      <c r="J23" s="10">
        <v>9.6499908991281398</v>
      </c>
      <c r="K23" s="10">
        <v>6.6220073484057975</v>
      </c>
      <c r="L23" s="10">
        <v>9.5176275975495503</v>
      </c>
      <c r="M23" s="10">
        <v>10.4793159756872</v>
      </c>
      <c r="N23" s="10">
        <v>9.055546979504502</v>
      </c>
    </row>
    <row r="24" spans="1:14" x14ac:dyDescent="0.2">
      <c r="A24" s="14" t="s">
        <v>19</v>
      </c>
      <c r="B24" s="9">
        <f t="shared" si="1"/>
        <v>9.0154984934672679</v>
      </c>
      <c r="C24" s="10">
        <v>8.6720480280586152</v>
      </c>
      <c r="D24" s="10">
        <v>6.3834958221853872</v>
      </c>
      <c r="E24" s="10">
        <v>6.1081328934734973</v>
      </c>
      <c r="F24" s="10">
        <v>6.9532686185327846</v>
      </c>
      <c r="G24" s="10">
        <v>10.415205561669332</v>
      </c>
      <c r="H24" s="10">
        <v>10.028965189995898</v>
      </c>
      <c r="I24" s="10">
        <v>9.5393132710063941</v>
      </c>
      <c r="J24" s="10">
        <v>9.7364601288215553</v>
      </c>
      <c r="K24" s="10">
        <v>10.544685364041554</v>
      </c>
      <c r="L24" s="10">
        <v>9.9761773596492027</v>
      </c>
      <c r="M24" s="10">
        <v>11.409688832441258</v>
      </c>
      <c r="N24" s="10">
        <v>8.4185408517317288</v>
      </c>
    </row>
    <row r="25" spans="1:14" x14ac:dyDescent="0.2">
      <c r="A25" s="14" t="s">
        <v>21</v>
      </c>
      <c r="B25" s="9">
        <f t="shared" si="1"/>
        <v>6.5436734293214913</v>
      </c>
      <c r="C25" s="10">
        <v>7.3854726422085575</v>
      </c>
      <c r="D25" s="10">
        <v>6.5506922121724642</v>
      </c>
      <c r="E25" s="10">
        <v>5.7096525446793072</v>
      </c>
      <c r="F25" s="10">
        <v>5.6962180681035912</v>
      </c>
      <c r="G25" s="10">
        <v>4.0295148636797924</v>
      </c>
      <c r="H25" s="10">
        <v>4.1748690506272688</v>
      </c>
      <c r="I25" s="10">
        <v>6.3956055820174651</v>
      </c>
      <c r="J25" s="10">
        <v>8.8642879898056712</v>
      </c>
      <c r="K25" s="10">
        <v>5.2649006622516552</v>
      </c>
      <c r="L25" s="10">
        <v>8.7869479390168692</v>
      </c>
      <c r="M25" s="10">
        <v>6.0221808944933324</v>
      </c>
      <c r="N25" s="10">
        <v>9.6437387028019135</v>
      </c>
    </row>
    <row r="26" spans="1:14" x14ac:dyDescent="0.2">
      <c r="A26" s="4" t="s">
        <v>4</v>
      </c>
      <c r="B26" s="9">
        <f t="shared" si="1"/>
        <v>2.7108845436155176</v>
      </c>
      <c r="C26" s="9">
        <f>AVERAGE(C27:C28)</f>
        <v>2.3208957401529684</v>
      </c>
      <c r="D26" s="9">
        <f t="shared" ref="D26:N26" si="5">AVERAGE(D27:D28)</f>
        <v>2.3012820759788877</v>
      </c>
      <c r="E26" s="9">
        <f t="shared" si="5"/>
        <v>2.5188004945172904</v>
      </c>
      <c r="F26" s="9">
        <f t="shared" si="5"/>
        <v>3.3284757699405878</v>
      </c>
      <c r="G26" s="9">
        <f t="shared" si="5"/>
        <v>1.9653225074843506</v>
      </c>
      <c r="H26" s="9">
        <f t="shared" si="5"/>
        <v>2.4606686226982655</v>
      </c>
      <c r="I26" s="9">
        <f t="shared" si="5"/>
        <v>3.2022135534790888</v>
      </c>
      <c r="J26" s="9">
        <f t="shared" si="5"/>
        <v>3.234956667596419</v>
      </c>
      <c r="K26" s="9">
        <f t="shared" si="5"/>
        <v>2.8235734373582511</v>
      </c>
      <c r="L26" s="9">
        <f t="shared" si="5"/>
        <v>3.5159439354077833</v>
      </c>
      <c r="M26" s="9">
        <f t="shared" si="5"/>
        <v>2.0771114941485984</v>
      </c>
      <c r="N26" s="9">
        <f t="shared" si="5"/>
        <v>2.7813702246237186</v>
      </c>
    </row>
    <row r="27" spans="1:14" x14ac:dyDescent="0.2">
      <c r="A27" s="14" t="s">
        <v>22</v>
      </c>
      <c r="B27" s="9">
        <f t="shared" si="1"/>
        <v>3.6706819822983547</v>
      </c>
      <c r="C27" s="10">
        <v>3.3020641355063405</v>
      </c>
      <c r="D27" s="10">
        <v>3.2559596745527006</v>
      </c>
      <c r="E27" s="10">
        <v>3.3552070464971666</v>
      </c>
      <c r="F27" s="10">
        <v>3.6560747670307436</v>
      </c>
      <c r="G27" s="10">
        <v>2.8127551483262265</v>
      </c>
      <c r="H27" s="10">
        <v>3.4573516042535259</v>
      </c>
      <c r="I27" s="10">
        <v>4.3273156128095795</v>
      </c>
      <c r="J27" s="10">
        <v>4.3278921068520955</v>
      </c>
      <c r="K27" s="10">
        <v>3.8945840515286219</v>
      </c>
      <c r="L27" s="10">
        <v>4.7600471740905377</v>
      </c>
      <c r="M27" s="10">
        <v>2.9858477728386106</v>
      </c>
      <c r="N27" s="10">
        <v>3.9130846932941026</v>
      </c>
    </row>
    <row r="28" spans="1:14" x14ac:dyDescent="0.2">
      <c r="A28" s="14" t="s">
        <v>23</v>
      </c>
      <c r="B28" s="9">
        <f t="shared" si="1"/>
        <v>1.7510871049326806</v>
      </c>
      <c r="C28" s="10">
        <v>1.3397273447995965</v>
      </c>
      <c r="D28" s="10">
        <v>1.3466044774050743</v>
      </c>
      <c r="E28" s="10">
        <v>1.6823939425374144</v>
      </c>
      <c r="F28" s="10">
        <v>3.0008767728504324</v>
      </c>
      <c r="G28" s="10">
        <v>1.1178898666424748</v>
      </c>
      <c r="H28" s="10">
        <v>1.4639856411430048</v>
      </c>
      <c r="I28" s="10">
        <v>2.077111494148598</v>
      </c>
      <c r="J28" s="10">
        <v>2.1420212283407425</v>
      </c>
      <c r="K28" s="10">
        <v>1.7525628231878803</v>
      </c>
      <c r="L28" s="10">
        <v>2.2718406967250293</v>
      </c>
      <c r="M28" s="10">
        <v>1.1683752154585865</v>
      </c>
      <c r="N28" s="10">
        <v>1.6496557559533347</v>
      </c>
    </row>
    <row r="29" spans="1:14" x14ac:dyDescent="0.2">
      <c r="A29" s="4" t="s">
        <v>81</v>
      </c>
      <c r="B29" s="9">
        <f t="shared" si="1"/>
        <v>20.276809708653861</v>
      </c>
      <c r="C29" s="9">
        <f>AVERAGE(C30:C55)</f>
        <v>16.733427939843825</v>
      </c>
      <c r="D29" s="9">
        <f t="shared" ref="D29:N29" si="6">AVERAGE(D30:D55)</f>
        <v>13.699628815306809</v>
      </c>
      <c r="E29" s="9">
        <f t="shared" si="6"/>
        <v>13.809260101211283</v>
      </c>
      <c r="F29" s="9">
        <f t="shared" si="6"/>
        <v>13.730210436497481</v>
      </c>
      <c r="G29" s="9">
        <f t="shared" si="6"/>
        <v>31.665747644982854</v>
      </c>
      <c r="H29" s="9">
        <f t="shared" si="6"/>
        <v>18.218817989819524</v>
      </c>
      <c r="I29" s="9">
        <f t="shared" si="6"/>
        <v>21.122475503118896</v>
      </c>
      <c r="J29" s="9">
        <f t="shared" si="6"/>
        <v>23.06303791364952</v>
      </c>
      <c r="K29" s="9">
        <f t="shared" si="6"/>
        <v>28.047422917203775</v>
      </c>
      <c r="L29" s="9">
        <f t="shared" si="6"/>
        <v>23.162956622789022</v>
      </c>
      <c r="M29" s="9">
        <f t="shared" si="6"/>
        <v>19.004218072117776</v>
      </c>
      <c r="N29" s="9">
        <f t="shared" si="6"/>
        <v>21.064512547305576</v>
      </c>
    </row>
    <row r="30" spans="1:14" x14ac:dyDescent="0.2">
      <c r="A30" s="14" t="s">
        <v>24</v>
      </c>
      <c r="B30" s="9">
        <f t="shared" si="1"/>
        <v>7.6470474696347246</v>
      </c>
      <c r="C30" s="10">
        <v>6.6624681513149815</v>
      </c>
      <c r="D30" s="10">
        <v>4.6936168849383959</v>
      </c>
      <c r="E30" s="10">
        <v>4.1901468772109745</v>
      </c>
      <c r="F30" s="10">
        <v>5.0677260772908816</v>
      </c>
      <c r="G30" s="10">
        <v>15.531067105388976</v>
      </c>
      <c r="H30" s="10">
        <v>3.5547240626238672</v>
      </c>
      <c r="I30" s="10">
        <v>8.266033222401008</v>
      </c>
      <c r="J30" s="10">
        <v>8.266033222401008</v>
      </c>
      <c r="K30" s="10">
        <v>6.8409365285213255</v>
      </c>
      <c r="L30" s="10">
        <v>6.5874834484559495</v>
      </c>
      <c r="M30" s="10">
        <v>14.424385376031934</v>
      </c>
      <c r="N30" s="10">
        <v>7.6799486790373948</v>
      </c>
    </row>
    <row r="31" spans="1:14" x14ac:dyDescent="0.2">
      <c r="A31" s="14" t="s">
        <v>25</v>
      </c>
      <c r="B31" s="9">
        <f t="shared" si="1"/>
        <v>11.797429876789129</v>
      </c>
      <c r="C31" s="10" t="s">
        <v>80</v>
      </c>
      <c r="D31" s="10" t="s">
        <v>80</v>
      </c>
      <c r="E31" s="10">
        <v>7.5728023224167664</v>
      </c>
      <c r="F31" s="10">
        <v>6.4925941366723512</v>
      </c>
      <c r="G31" s="10">
        <v>5.048534881611177</v>
      </c>
      <c r="H31" s="10">
        <v>5.766665416927542</v>
      </c>
      <c r="I31" s="10">
        <v>19.855647282953822</v>
      </c>
      <c r="J31" s="10">
        <v>19.855166470107957</v>
      </c>
      <c r="K31" s="10">
        <v>17.990598626834299</v>
      </c>
      <c r="L31" s="10" t="s">
        <v>80</v>
      </c>
      <c r="M31" s="10" t="s">
        <v>80</v>
      </c>
      <c r="N31" s="10" t="s">
        <v>80</v>
      </c>
    </row>
    <row r="32" spans="1:14" x14ac:dyDescent="0.2">
      <c r="A32" s="14" t="s">
        <v>26</v>
      </c>
      <c r="B32" s="9">
        <f t="shared" si="1"/>
        <v>6.0060581196984844</v>
      </c>
      <c r="C32" s="10">
        <v>4.6499290234444173</v>
      </c>
      <c r="D32" s="10">
        <v>4.7380071446493153</v>
      </c>
      <c r="E32" s="10">
        <v>4.1015897108042463</v>
      </c>
      <c r="F32" s="10">
        <v>5.8384609680982038</v>
      </c>
      <c r="G32" s="10">
        <v>6.1967020158190422</v>
      </c>
      <c r="H32" s="10">
        <v>5.2251330841025787</v>
      </c>
      <c r="I32" s="10">
        <v>7.6085758509230583</v>
      </c>
      <c r="J32" s="10">
        <v>7.6088632858568452</v>
      </c>
      <c r="K32" s="10">
        <v>5.7487346583541177</v>
      </c>
      <c r="L32" s="10">
        <v>7.4421897606784686</v>
      </c>
      <c r="M32" s="10">
        <v>7.4421897606784704</v>
      </c>
      <c r="N32" s="10">
        <v>5.4723221729730529</v>
      </c>
    </row>
    <row r="33" spans="1:14" x14ac:dyDescent="0.2">
      <c r="A33" s="14" t="s">
        <v>27</v>
      </c>
      <c r="B33" s="9">
        <f t="shared" si="1"/>
        <v>8.2428878675578936</v>
      </c>
      <c r="C33" s="10">
        <v>6.1195113882494887</v>
      </c>
      <c r="D33" s="10">
        <v>6.763252463437385</v>
      </c>
      <c r="E33" s="10">
        <v>6.7795072552459654</v>
      </c>
      <c r="F33" s="10">
        <v>17.836586087472654</v>
      </c>
      <c r="G33" s="10">
        <v>11.861487396959218</v>
      </c>
      <c r="H33" s="10">
        <v>3.8928207180740637</v>
      </c>
      <c r="I33" s="10">
        <v>7.2511160836534785</v>
      </c>
      <c r="J33" s="10">
        <v>7.6304998639208925</v>
      </c>
      <c r="K33" s="10">
        <v>6.5799818553763361</v>
      </c>
      <c r="L33" s="10">
        <v>9.1096561671003791</v>
      </c>
      <c r="M33" s="10">
        <v>9.1096561671003773</v>
      </c>
      <c r="N33" s="10">
        <v>5.9805789641044758</v>
      </c>
    </row>
    <row r="34" spans="1:14" x14ac:dyDescent="0.2">
      <c r="A34" s="14" t="s">
        <v>28</v>
      </c>
      <c r="B34" s="9">
        <f t="shared" si="1"/>
        <v>20.011997450281758</v>
      </c>
      <c r="C34" s="10">
        <v>23.269675187454308</v>
      </c>
      <c r="D34" s="10">
        <v>13.881066860201397</v>
      </c>
      <c r="E34" s="10">
        <v>13.066688268282844</v>
      </c>
      <c r="F34" s="10">
        <v>12.319306951285265</v>
      </c>
      <c r="G34" s="10">
        <v>25.463682958239797</v>
      </c>
      <c r="H34" s="10">
        <v>13.779228086791361</v>
      </c>
      <c r="I34" s="10">
        <v>18.030481720039916</v>
      </c>
      <c r="J34" s="10">
        <v>18.030481720039916</v>
      </c>
      <c r="K34" s="10">
        <v>14.080539987740767</v>
      </c>
      <c r="L34" s="10">
        <v>20.194139526444708</v>
      </c>
      <c r="M34" s="10">
        <v>20.194139526444705</v>
      </c>
      <c r="N34" s="10">
        <v>47.834538610416111</v>
      </c>
    </row>
    <row r="35" spans="1:14" x14ac:dyDescent="0.2">
      <c r="A35" s="14" t="s">
        <v>29</v>
      </c>
      <c r="B35" s="9">
        <f t="shared" si="1"/>
        <v>20.19361474258957</v>
      </c>
      <c r="C35" s="10">
        <v>24.209277747721917</v>
      </c>
      <c r="D35" s="10">
        <v>10.381924124300667</v>
      </c>
      <c r="E35" s="10">
        <v>24.228749775190952</v>
      </c>
      <c r="F35" s="10">
        <v>14.169018038366131</v>
      </c>
      <c r="G35" s="10">
        <v>19.203585260995215</v>
      </c>
      <c r="H35" s="10">
        <v>22.756693916087912</v>
      </c>
      <c r="I35" s="10">
        <v>16.702877086186835</v>
      </c>
      <c r="J35" s="10">
        <v>20.194139526444708</v>
      </c>
      <c r="K35" s="10">
        <v>19.296667234087664</v>
      </c>
      <c r="L35" s="10">
        <v>21.636578064047903</v>
      </c>
      <c r="M35" s="10">
        <v>23.800235870452692</v>
      </c>
      <c r="N35" s="10">
        <v>25.74363026719227</v>
      </c>
    </row>
    <row r="36" spans="1:14" x14ac:dyDescent="0.2">
      <c r="A36" s="14" t="s">
        <v>30</v>
      </c>
      <c r="B36" s="9">
        <f t="shared" si="1"/>
        <v>4.4379897357578386</v>
      </c>
      <c r="C36" s="10">
        <v>3.0928620754729033</v>
      </c>
      <c r="D36" s="10">
        <v>2.9794594177923117</v>
      </c>
      <c r="E36" s="10">
        <v>4.5142266253701093</v>
      </c>
      <c r="F36" s="10">
        <v>3.1950543616418052</v>
      </c>
      <c r="G36" s="10">
        <v>4.7580990774161478</v>
      </c>
      <c r="H36" s="10">
        <v>4.5270378718623299</v>
      </c>
      <c r="I36" s="10">
        <v>3.0651818924067857</v>
      </c>
      <c r="J36" s="10">
        <v>4.9619885693549852</v>
      </c>
      <c r="K36" s="10">
        <v>4.6158033203302189</v>
      </c>
      <c r="L36" s="10">
        <v>4.4174680214097801</v>
      </c>
      <c r="M36" s="10">
        <v>7.9622607275696282</v>
      </c>
      <c r="N36" s="10">
        <v>5.1664348684670536</v>
      </c>
    </row>
    <row r="37" spans="1:14" x14ac:dyDescent="0.2">
      <c r="A37" s="14" t="s">
        <v>31</v>
      </c>
      <c r="B37" s="9">
        <f t="shared" si="1"/>
        <v>55.534995577214033</v>
      </c>
      <c r="C37" s="10">
        <v>52.032792457984932</v>
      </c>
      <c r="D37" s="10">
        <v>45.829871532175495</v>
      </c>
      <c r="E37" s="10">
        <v>49.834248087332547</v>
      </c>
      <c r="F37" s="10">
        <v>45.031252960631548</v>
      </c>
      <c r="G37" s="10">
        <v>50.857828688194324</v>
      </c>
      <c r="H37" s="10">
        <v>71.329429764246342</v>
      </c>
      <c r="I37" s="10">
        <v>56.988650769835566</v>
      </c>
      <c r="J37" s="10">
        <v>71.09905944382858</v>
      </c>
      <c r="K37" s="10">
        <v>50.692255983390922</v>
      </c>
      <c r="L37" s="10">
        <v>50.485348816111767</v>
      </c>
      <c r="M37" s="10">
        <v>57.553297650367412</v>
      </c>
      <c r="N37" s="10">
        <v>64.68591077246893</v>
      </c>
    </row>
    <row r="38" spans="1:14" x14ac:dyDescent="0.2">
      <c r="A38" s="14" t="s">
        <v>32</v>
      </c>
      <c r="B38" s="9">
        <f>AVERAGE(C38:N38)</f>
        <v>112.80073243984725</v>
      </c>
      <c r="C38" s="10">
        <v>33.022053833792576</v>
      </c>
      <c r="D38" s="10">
        <v>24.752758726341014</v>
      </c>
      <c r="E38" s="10">
        <v>28.318323581426291</v>
      </c>
      <c r="F38" s="10">
        <v>23.405461977974063</v>
      </c>
      <c r="G38" s="10">
        <v>364.54421296460606</v>
      </c>
      <c r="H38" s="10">
        <v>59.18148702377129</v>
      </c>
      <c r="I38" s="10">
        <v>144.36132625159433</v>
      </c>
      <c r="J38" s="10">
        <v>144.31597568719948</v>
      </c>
      <c r="K38" s="10">
        <v>326.57461905225279</v>
      </c>
      <c r="L38" s="10">
        <v>108.18289032023949</v>
      </c>
      <c r="M38" s="10">
        <v>32.454867096071851</v>
      </c>
      <c r="N38" s="10">
        <v>64.494812762897794</v>
      </c>
    </row>
    <row r="39" spans="1:14" x14ac:dyDescent="0.2">
      <c r="A39" s="14" t="s">
        <v>33</v>
      </c>
      <c r="B39" s="9">
        <f t="shared" si="1"/>
        <v>27.550630621727638</v>
      </c>
      <c r="C39" s="10">
        <v>28.390281359754283</v>
      </c>
      <c r="D39" s="10">
        <v>16.029600982969022</v>
      </c>
      <c r="E39" s="10">
        <v>12.983544476049504</v>
      </c>
      <c r="F39" s="10">
        <v>14.398893798008269</v>
      </c>
      <c r="G39" s="10">
        <v>35.844993933762872</v>
      </c>
      <c r="H39" s="10">
        <v>15.923434476658102</v>
      </c>
      <c r="I39" s="10">
        <v>32.887598657352811</v>
      </c>
      <c r="J39" s="10">
        <v>41.347500680395534</v>
      </c>
      <c r="K39" s="10">
        <v>33.269989335926965</v>
      </c>
      <c r="L39" s="10">
        <v>41.109498321691014</v>
      </c>
      <c r="M39" s="10">
        <v>21.6365780640479</v>
      </c>
      <c r="N39" s="10">
        <v>36.785653374115391</v>
      </c>
    </row>
    <row r="40" spans="1:14" x14ac:dyDescent="0.2">
      <c r="A40" s="14" t="s">
        <v>34</v>
      </c>
      <c r="B40" s="9">
        <f t="shared" si="1"/>
        <v>49.343288008720734</v>
      </c>
      <c r="C40" s="10" t="s">
        <v>80</v>
      </c>
      <c r="D40" s="10" t="s">
        <v>80</v>
      </c>
      <c r="E40" s="10" t="s">
        <v>80</v>
      </c>
      <c r="F40" s="10" t="s">
        <v>80</v>
      </c>
      <c r="G40" s="10">
        <v>31.303523082623517</v>
      </c>
      <c r="H40" s="10">
        <v>32.796698970551674</v>
      </c>
      <c r="I40" s="10" t="s">
        <v>80</v>
      </c>
      <c r="J40" s="10">
        <v>32.887598657352811</v>
      </c>
      <c r="K40" s="10">
        <v>30.143123202288265</v>
      </c>
      <c r="L40" s="10">
        <v>76.883923295517235</v>
      </c>
      <c r="M40" s="10">
        <v>76.883923295517249</v>
      </c>
      <c r="N40" s="10">
        <v>64.50422555719436</v>
      </c>
    </row>
    <row r="41" spans="1:14" x14ac:dyDescent="0.2">
      <c r="A41" s="14" t="s">
        <v>35</v>
      </c>
      <c r="B41" s="9">
        <f t="shared" si="1"/>
        <v>35.652341676855791</v>
      </c>
      <c r="C41" s="10">
        <v>23.474611768721203</v>
      </c>
      <c r="D41" s="10">
        <v>28.611518677697081</v>
      </c>
      <c r="E41" s="10">
        <v>33.90165207362363</v>
      </c>
      <c r="F41" s="10">
        <v>26.253744444697144</v>
      </c>
      <c r="G41" s="10">
        <v>36.792023108228356</v>
      </c>
      <c r="H41" s="10">
        <v>41.450407192217185</v>
      </c>
      <c r="I41" s="10">
        <v>43.273156128095799</v>
      </c>
      <c r="J41" s="10">
        <v>43.273156128095806</v>
      </c>
      <c r="K41" s="10">
        <v>43.366914633040011</v>
      </c>
      <c r="L41" s="10">
        <v>47.22289648806931</v>
      </c>
      <c r="M41" s="10">
        <v>21.636578064047903</v>
      </c>
      <c r="N41" s="10">
        <v>38.571441415736089</v>
      </c>
    </row>
    <row r="42" spans="1:14" x14ac:dyDescent="0.2">
      <c r="A42" s="14" t="s">
        <v>36</v>
      </c>
      <c r="B42" s="9">
        <f t="shared" si="1"/>
        <v>33.822216199336829</v>
      </c>
      <c r="C42" s="10">
        <v>41.434786283473969</v>
      </c>
      <c r="D42" s="10">
        <v>30.036430743623022</v>
      </c>
      <c r="E42" s="10">
        <v>31.791998900797896</v>
      </c>
      <c r="F42" s="10">
        <v>32.553560259171014</v>
      </c>
      <c r="G42" s="10">
        <v>50.137379107040481</v>
      </c>
      <c r="H42" s="10">
        <v>47.229845172215676</v>
      </c>
      <c r="I42" s="10">
        <v>22.970274006798526</v>
      </c>
      <c r="J42" s="10">
        <v>22.970833711330854</v>
      </c>
      <c r="K42" s="10">
        <v>33.897305633675046</v>
      </c>
      <c r="L42" s="10">
        <v>43.273156128095806</v>
      </c>
      <c r="M42" s="10">
        <v>25.242674408055887</v>
      </c>
      <c r="N42" s="10">
        <v>24.328350037763727</v>
      </c>
    </row>
    <row r="43" spans="1:14" x14ac:dyDescent="0.2">
      <c r="A43" s="14" t="s">
        <v>37</v>
      </c>
      <c r="B43" s="9">
        <f t="shared" si="1"/>
        <v>14.911671864693552</v>
      </c>
      <c r="C43" s="10">
        <v>10.386790324193935</v>
      </c>
      <c r="D43" s="10">
        <v>14.207577129582374</v>
      </c>
      <c r="E43" s="10">
        <v>15.03215442277485</v>
      </c>
      <c r="F43" s="10">
        <v>17.79914723759412</v>
      </c>
      <c r="G43" s="10">
        <v>16.451749777308866</v>
      </c>
      <c r="H43" s="10">
        <v>14.424385376031934</v>
      </c>
      <c r="I43" s="10">
        <v>8.4604568070956532</v>
      </c>
      <c r="J43" s="10">
        <v>15.145604644833531</v>
      </c>
      <c r="K43" s="10">
        <v>14.353677604580797</v>
      </c>
      <c r="L43" s="10">
        <v>17.386535944324208</v>
      </c>
      <c r="M43" s="10">
        <v>17.386535944324205</v>
      </c>
      <c r="N43" s="10">
        <v>17.905447163678151</v>
      </c>
    </row>
    <row r="44" spans="1:14" x14ac:dyDescent="0.2">
      <c r="A44" s="14" t="s">
        <v>38</v>
      </c>
      <c r="B44" s="9">
        <f t="shared" si="1"/>
        <v>7.7134880019285506</v>
      </c>
      <c r="C44" s="10">
        <v>6.7074531365481835</v>
      </c>
      <c r="D44" s="10">
        <v>8.0229426246687954</v>
      </c>
      <c r="E44" s="10">
        <v>7.2136585808387341</v>
      </c>
      <c r="F44" s="10">
        <v>9.21557954579818</v>
      </c>
      <c r="G44" s="10">
        <v>6.8382271412299538</v>
      </c>
      <c r="H44" s="10">
        <v>8.8064668611563377</v>
      </c>
      <c r="I44" s="10">
        <v>6.4909734192143702</v>
      </c>
      <c r="J44" s="10">
        <v>7.3924975052163653</v>
      </c>
      <c r="K44" s="10">
        <v>7.754690303865754</v>
      </c>
      <c r="L44" s="10">
        <v>5.9310346798140747</v>
      </c>
      <c r="M44" s="10">
        <v>10.306223351174816</v>
      </c>
      <c r="N44" s="10">
        <v>7.8821088736170308</v>
      </c>
    </row>
    <row r="45" spans="1:14" x14ac:dyDescent="0.2">
      <c r="A45" s="14" t="s">
        <v>39</v>
      </c>
      <c r="B45" s="9">
        <f t="shared" si="1"/>
        <v>9.2395027649379955</v>
      </c>
      <c r="C45" s="10">
        <v>10.274542567587144</v>
      </c>
      <c r="D45" s="10">
        <v>10.624698596714047</v>
      </c>
      <c r="E45" s="10">
        <v>8.1125383111604439</v>
      </c>
      <c r="F45" s="10">
        <v>10.782228068583871</v>
      </c>
      <c r="G45" s="10">
        <v>6.635217272974689</v>
      </c>
      <c r="H45" s="10">
        <v>6.4909734192143702</v>
      </c>
      <c r="I45" s="10">
        <v>11.17889866642475</v>
      </c>
      <c r="J45" s="10">
        <v>11.178898666424748</v>
      </c>
      <c r="K45" s="10">
        <v>8.1925435031457781</v>
      </c>
      <c r="L45" s="10">
        <v>7.2121926880159668</v>
      </c>
      <c r="M45" s="10">
        <v>7.2121926880159668</v>
      </c>
      <c r="N45" s="10">
        <v>12.979108730994204</v>
      </c>
    </row>
    <row r="46" spans="1:14" x14ac:dyDescent="0.2">
      <c r="A46" s="14" t="s">
        <v>40</v>
      </c>
      <c r="B46" s="9">
        <f t="shared" si="1"/>
        <v>5.7616699225487649</v>
      </c>
      <c r="C46" s="10">
        <v>6.7684327738382857</v>
      </c>
      <c r="D46" s="10">
        <v>6.9575303586008479</v>
      </c>
      <c r="E46" s="10">
        <v>6.0721427049165726</v>
      </c>
      <c r="F46" s="10">
        <v>10.971717733201714</v>
      </c>
      <c r="G46" s="10">
        <v>3.5800761242082655</v>
      </c>
      <c r="H46" s="10">
        <v>3.8806992488316561</v>
      </c>
      <c r="I46" s="10">
        <v>5.4937641053118025</v>
      </c>
      <c r="J46" s="10">
        <v>5.4937641053118016</v>
      </c>
      <c r="K46" s="10">
        <v>5.5376478259279196</v>
      </c>
      <c r="L46" s="10">
        <v>1.7942813251384941</v>
      </c>
      <c r="M46" s="10">
        <v>5.048534881611177</v>
      </c>
      <c r="N46" s="10">
        <v>7.5414478836866312</v>
      </c>
    </row>
    <row r="47" spans="1:14" x14ac:dyDescent="0.2">
      <c r="A47" s="14" t="s">
        <v>41</v>
      </c>
      <c r="B47" s="9">
        <f t="shared" si="1"/>
        <v>5.4515877998338285</v>
      </c>
      <c r="C47" s="10">
        <v>6.5327956016655868</v>
      </c>
      <c r="D47" s="10">
        <v>5.642109787759793</v>
      </c>
      <c r="E47" s="10">
        <v>5.7435628394996954</v>
      </c>
      <c r="F47" s="10">
        <v>6.5420732597841704</v>
      </c>
      <c r="G47" s="10">
        <v>2.8848770752063873</v>
      </c>
      <c r="H47" s="10">
        <v>4.873693846750184</v>
      </c>
      <c r="I47" s="10">
        <v>6.7147714536899379</v>
      </c>
      <c r="J47" s="10">
        <v>8.6546312256191609</v>
      </c>
      <c r="K47" s="10">
        <v>9.4912455774290123</v>
      </c>
      <c r="L47" s="10">
        <v>2.6616425396249404</v>
      </c>
      <c r="M47" s="10">
        <v>2.6616425396249404</v>
      </c>
      <c r="N47" s="10">
        <v>3.016007851352132</v>
      </c>
    </row>
    <row r="48" spans="1:14" x14ac:dyDescent="0.2">
      <c r="A48" s="14" t="s">
        <v>42</v>
      </c>
      <c r="B48" s="9">
        <f t="shared" si="1"/>
        <v>6.7348853209347412</v>
      </c>
      <c r="C48" s="10">
        <v>3.6990578791871527</v>
      </c>
      <c r="D48" s="10">
        <v>7.8614879858208813</v>
      </c>
      <c r="E48" s="10">
        <v>5.3424048224810807</v>
      </c>
      <c r="F48" s="10">
        <v>7.5519687826141988</v>
      </c>
      <c r="G48" s="10">
        <v>6.8022838877741156</v>
      </c>
      <c r="H48" s="10">
        <v>3.5825968094189498</v>
      </c>
      <c r="I48" s="10">
        <v>9.9429972716428185</v>
      </c>
      <c r="J48" s="10">
        <v>5.3384426794189119</v>
      </c>
      <c r="K48" s="10">
        <v>4.20992434034524</v>
      </c>
      <c r="L48" s="10">
        <v>11.036973453291708</v>
      </c>
      <c r="M48" s="10">
        <v>8.0603779623960659</v>
      </c>
      <c r="N48" s="10">
        <v>7.3901079768257709</v>
      </c>
    </row>
    <row r="49" spans="1:14" x14ac:dyDescent="0.2">
      <c r="A49" s="14" t="s">
        <v>43</v>
      </c>
      <c r="B49" s="9">
        <f t="shared" si="1"/>
        <v>11.079173775760969</v>
      </c>
      <c r="C49" s="10">
        <v>8.9793775682667061</v>
      </c>
      <c r="D49" s="10">
        <v>17.982718854556371</v>
      </c>
      <c r="E49" s="10">
        <v>9.0253379297831806</v>
      </c>
      <c r="F49" s="10">
        <v>9.5698626953849288</v>
      </c>
      <c r="G49" s="10">
        <v>5.4686947308671527</v>
      </c>
      <c r="H49" s="10">
        <v>6.5437455608339992</v>
      </c>
      <c r="I49" s="10">
        <v>15.477365508482267</v>
      </c>
      <c r="J49" s="10">
        <v>8.5708828092198281</v>
      </c>
      <c r="K49" s="10">
        <v>4.203379382352991</v>
      </c>
      <c r="L49" s="10">
        <v>8.8684440176975095</v>
      </c>
      <c r="M49" s="10">
        <v>12.981946838428739</v>
      </c>
      <c r="N49" s="10">
        <v>25.278329413257939</v>
      </c>
    </row>
    <row r="50" spans="1:14" x14ac:dyDescent="0.2">
      <c r="A50" s="14" t="s">
        <v>44</v>
      </c>
      <c r="B50" s="9">
        <f t="shared" si="1"/>
        <v>15.815700677049609</v>
      </c>
      <c r="C50" s="10" t="s">
        <v>80</v>
      </c>
      <c r="D50" s="10">
        <v>10.81828903202395</v>
      </c>
      <c r="E50" s="10">
        <v>13.46275968429647</v>
      </c>
      <c r="F50" s="10">
        <v>4.5252973728727639</v>
      </c>
      <c r="G50" s="10">
        <v>31.493241404336388</v>
      </c>
      <c r="H50" s="10">
        <v>23.855714275745122</v>
      </c>
      <c r="I50" s="10">
        <v>23.966671086329985</v>
      </c>
      <c r="J50" s="10">
        <v>12.462668964891595</v>
      </c>
      <c r="K50" s="10">
        <v>14.424385376031935</v>
      </c>
      <c r="L50" s="10">
        <v>9.3758504944207584</v>
      </c>
      <c r="M50" s="10" t="s">
        <v>80</v>
      </c>
      <c r="N50" s="10">
        <v>13.772129079547106</v>
      </c>
    </row>
    <row r="51" spans="1:14" x14ac:dyDescent="0.2">
      <c r="A51" s="14" t="s">
        <v>45</v>
      </c>
      <c r="B51" s="9">
        <f t="shared" si="1"/>
        <v>4.0382627061884628</v>
      </c>
      <c r="C51" s="10">
        <v>5.4493417127383967</v>
      </c>
      <c r="D51" s="10">
        <v>3.6127075206386641</v>
      </c>
      <c r="E51" s="10">
        <v>3.1813783301581542</v>
      </c>
      <c r="F51" s="10">
        <v>4.5767491543911607</v>
      </c>
      <c r="G51" s="10">
        <v>2.3819728283123003</v>
      </c>
      <c r="H51" s="10">
        <v>3.0457245380326419</v>
      </c>
      <c r="I51" s="10">
        <v>3.3536695999274246</v>
      </c>
      <c r="J51" s="10">
        <v>4.7961081375306183</v>
      </c>
      <c r="K51" s="10">
        <v>5.7936140359971873</v>
      </c>
      <c r="L51" s="10">
        <v>4.3152146183666007</v>
      </c>
      <c r="M51" s="10">
        <v>4.3152146183666007</v>
      </c>
      <c r="N51" s="10">
        <v>3.6374573798018028</v>
      </c>
    </row>
    <row r="52" spans="1:14" x14ac:dyDescent="0.2">
      <c r="A52" s="14" t="s">
        <v>46</v>
      </c>
      <c r="B52" s="9">
        <f t="shared" si="1"/>
        <v>6.3050670668399951</v>
      </c>
      <c r="C52" s="10">
        <v>13.551072247823198</v>
      </c>
      <c r="D52" s="10">
        <v>7.1071364708263705</v>
      </c>
      <c r="E52" s="10">
        <v>8.8231404005728056</v>
      </c>
      <c r="F52" s="10">
        <v>3.0964347273881887</v>
      </c>
      <c r="G52" s="10">
        <v>1.2094981526486406</v>
      </c>
      <c r="H52" s="10">
        <v>9.9877941164342321</v>
      </c>
      <c r="I52" s="10">
        <v>5.5173274063322149</v>
      </c>
      <c r="J52" s="10">
        <v>5.517327406332214</v>
      </c>
      <c r="K52" s="10">
        <v>10.863228226584535</v>
      </c>
      <c r="L52" s="10">
        <v>3.3897305633675048</v>
      </c>
      <c r="M52" s="10">
        <v>3.3897305633675048</v>
      </c>
      <c r="N52" s="10">
        <v>3.2083845204025332</v>
      </c>
    </row>
    <row r="53" spans="1:14" x14ac:dyDescent="0.2">
      <c r="A53" s="14" t="s">
        <v>47</v>
      </c>
      <c r="B53" s="9">
        <f t="shared" si="1"/>
        <v>43.829934496290825</v>
      </c>
      <c r="C53" s="10">
        <v>47.665799573224369</v>
      </c>
      <c r="D53" s="10">
        <v>44.779375961579404</v>
      </c>
      <c r="E53" s="10">
        <v>39.5095883280176</v>
      </c>
      <c r="F53" s="10">
        <v>36.811264131010532</v>
      </c>
      <c r="G53" s="10">
        <v>48.799904867218672</v>
      </c>
      <c r="H53" s="10">
        <v>41.210188024802925</v>
      </c>
      <c r="I53" s="10">
        <v>47.816837521545857</v>
      </c>
      <c r="J53" s="10">
        <v>47.816837521545864</v>
      </c>
      <c r="K53" s="10">
        <v>49.479905204925316</v>
      </c>
      <c r="L53" s="10">
        <v>46.312001361810395</v>
      </c>
      <c r="M53" s="10">
        <v>46.312001361810395</v>
      </c>
      <c r="N53" s="10">
        <v>29.4455100979985</v>
      </c>
    </row>
    <row r="54" spans="1:14" x14ac:dyDescent="0.2">
      <c r="A54" s="14" t="s">
        <v>48</v>
      </c>
      <c r="B54" s="9">
        <f t="shared" si="1"/>
        <v>1.4827060829786685</v>
      </c>
      <c r="C54" s="10">
        <v>1.7625020141061905</v>
      </c>
      <c r="D54" s="10">
        <v>1.6470031536560814</v>
      </c>
      <c r="E54" s="10">
        <v>1.7038459813910518</v>
      </c>
      <c r="F54" s="10">
        <v>1.5210677060063749</v>
      </c>
      <c r="G54" s="10">
        <v>1.5548282816006871</v>
      </c>
      <c r="H54" s="10">
        <v>1.3548619121058567</v>
      </c>
      <c r="I54" s="10">
        <v>1.3558922253470016</v>
      </c>
      <c r="J54" s="10">
        <v>1.766987208563912</v>
      </c>
      <c r="K54" s="10">
        <v>1.0814684137311512</v>
      </c>
      <c r="L54" s="10">
        <v>1.0818289032023951</v>
      </c>
      <c r="M54" s="10">
        <v>1.0818289032023951</v>
      </c>
      <c r="N54" s="10">
        <v>1.8803582928309235</v>
      </c>
    </row>
    <row r="55" spans="1:14" x14ac:dyDescent="0.2">
      <c r="A55" s="14" t="s">
        <v>49</v>
      </c>
      <c r="B55" s="9">
        <f t="shared" si="1"/>
        <v>0.95304945293574439</v>
      </c>
      <c r="C55" s="10" t="s">
        <v>80</v>
      </c>
      <c r="D55" s="10">
        <v>0.83000653281077619</v>
      </c>
      <c r="E55" s="10">
        <v>0.72551224063970143</v>
      </c>
      <c r="F55" s="10" t="s">
        <v>80</v>
      </c>
      <c r="G55" s="10" t="s">
        <v>80</v>
      </c>
      <c r="H55" s="10" t="s">
        <v>80</v>
      </c>
      <c r="I55" s="10">
        <v>1.0313435543862832</v>
      </c>
      <c r="J55" s="10" t="s">
        <v>80</v>
      </c>
      <c r="K55" s="10">
        <v>0.74981600056187503</v>
      </c>
      <c r="L55" s="10" t="s">
        <v>80</v>
      </c>
      <c r="M55" s="10" t="s">
        <v>80</v>
      </c>
      <c r="N55" s="10">
        <v>1.428568936280086</v>
      </c>
    </row>
    <row r="56" spans="1:14" x14ac:dyDescent="0.2">
      <c r="A56" s="4" t="s">
        <v>5</v>
      </c>
      <c r="B56" s="9">
        <f t="shared" si="1"/>
        <v>51.794179143348856</v>
      </c>
      <c r="C56" s="9">
        <f>AVERAGE(C57:C73)</f>
        <v>52.288743026704608</v>
      </c>
      <c r="D56" s="9">
        <f t="shared" ref="D56:N56" si="7">AVERAGE(D57:D73)</f>
        <v>37.186025612042343</v>
      </c>
      <c r="E56" s="9">
        <f t="shared" si="7"/>
        <v>45.858109673655107</v>
      </c>
      <c r="F56" s="9">
        <f t="shared" si="7"/>
        <v>51.24119003974242</v>
      </c>
      <c r="G56" s="9">
        <f t="shared" si="7"/>
        <v>61.180235562147864</v>
      </c>
      <c r="H56" s="9">
        <f t="shared" si="7"/>
        <v>30.803562859117299</v>
      </c>
      <c r="I56" s="9">
        <f t="shared" si="7"/>
        <v>39.644745536084294</v>
      </c>
      <c r="J56" s="9">
        <f t="shared" si="7"/>
        <v>39.446786645529862</v>
      </c>
      <c r="K56" s="9">
        <f t="shared" si="7"/>
        <v>58.922155924350761</v>
      </c>
      <c r="L56" s="9">
        <f t="shared" si="7"/>
        <v>72.020617470408922</v>
      </c>
      <c r="M56" s="9">
        <f t="shared" si="7"/>
        <v>67.116853751863133</v>
      </c>
      <c r="N56" s="9">
        <f t="shared" si="7"/>
        <v>65.821123618539673</v>
      </c>
    </row>
    <row r="57" spans="1:14" x14ac:dyDescent="0.2">
      <c r="A57" s="14" t="s">
        <v>50</v>
      </c>
      <c r="B57" s="9">
        <f t="shared" si="1"/>
        <v>19.671874020650982</v>
      </c>
      <c r="C57" s="10">
        <v>12.92280327785052</v>
      </c>
      <c r="D57" s="10">
        <v>14.79398120620089</v>
      </c>
      <c r="E57" s="10">
        <v>11.568100170341365</v>
      </c>
      <c r="F57" s="10">
        <v>9.856726422530139</v>
      </c>
      <c r="G57" s="10">
        <v>25.354096844496787</v>
      </c>
      <c r="H57" s="10">
        <v>20.394731642719378</v>
      </c>
      <c r="I57" s="10">
        <v>25.963893676857481</v>
      </c>
      <c r="J57" s="10">
        <v>30.844695791817095</v>
      </c>
      <c r="K57" s="10">
        <v>16.913279240698497</v>
      </c>
      <c r="L57" s="10">
        <v>25.963893676857484</v>
      </c>
      <c r="M57" s="10">
        <v>25.963893676857481</v>
      </c>
      <c r="N57" s="10">
        <v>15.522392620584663</v>
      </c>
    </row>
    <row r="58" spans="1:14" x14ac:dyDescent="0.2">
      <c r="A58" s="14" t="s">
        <v>51</v>
      </c>
      <c r="B58" s="9">
        <f t="shared" si="1"/>
        <v>3.1979468256518211</v>
      </c>
      <c r="C58" s="10">
        <v>3.4269586286404476</v>
      </c>
      <c r="D58" s="10">
        <v>2.8509185443391187</v>
      </c>
      <c r="E58" s="10">
        <v>2.0462319193617473</v>
      </c>
      <c r="F58" s="10">
        <v>2.5237074009944362</v>
      </c>
      <c r="G58" s="10">
        <v>2.2781078965078279</v>
      </c>
      <c r="H58" s="10">
        <v>2.5163922510466397</v>
      </c>
      <c r="I58" s="10">
        <v>2.8834200665825449</v>
      </c>
      <c r="J58" s="10">
        <v>2.877664882518371</v>
      </c>
      <c r="K58" s="10">
        <v>3.8729474734645732</v>
      </c>
      <c r="L58" s="10">
        <v>4.8682300644107777</v>
      </c>
      <c r="M58" s="10">
        <v>4.8682300644107777</v>
      </c>
      <c r="N58" s="10">
        <v>3.3625527155445964</v>
      </c>
    </row>
    <row r="59" spans="1:14" x14ac:dyDescent="0.2">
      <c r="A59" s="14" t="s">
        <v>52</v>
      </c>
      <c r="B59" s="9">
        <f t="shared" si="1"/>
        <v>145.96151353563675</v>
      </c>
      <c r="C59" s="10">
        <v>87.906105346644111</v>
      </c>
      <c r="D59" s="10">
        <v>95.665166960134783</v>
      </c>
      <c r="E59" s="10">
        <v>72.36231943962413</v>
      </c>
      <c r="F59" s="10">
        <v>108.53776871442415</v>
      </c>
      <c r="G59" s="10">
        <v>113.54160982823613</v>
      </c>
      <c r="H59" s="10">
        <v>118.92692685934723</v>
      </c>
      <c r="I59" s="10">
        <v>131.4967224977795</v>
      </c>
      <c r="J59" s="10">
        <v>131.55039462941124</v>
      </c>
      <c r="K59" s="10">
        <v>160.3420490627835</v>
      </c>
      <c r="L59" s="10">
        <v>346.18524902476645</v>
      </c>
      <c r="M59" s="10">
        <v>259.63893676857481</v>
      </c>
      <c r="N59" s="10">
        <v>125.38491329591491</v>
      </c>
    </row>
    <row r="60" spans="1:14" x14ac:dyDescent="0.2">
      <c r="A60" s="14" t="s">
        <v>53</v>
      </c>
      <c r="B60" s="9">
        <f t="shared" si="1"/>
        <v>34.459148662153659</v>
      </c>
      <c r="C60" s="10">
        <v>29.731556462144344</v>
      </c>
      <c r="D60" s="10">
        <v>23.27502950838667</v>
      </c>
      <c r="E60" s="10">
        <v>14.930705129542584</v>
      </c>
      <c r="F60" s="10">
        <v>30.071543105771006</v>
      </c>
      <c r="G60" s="10">
        <v>27.661134231582199</v>
      </c>
      <c r="H60" s="10">
        <v>2.0630487971382299</v>
      </c>
      <c r="I60" s="10">
        <v>26.606699131928696</v>
      </c>
      <c r="J60" s="10">
        <v>44.427106958178364</v>
      </c>
      <c r="K60" s="10">
        <v>27.814569536423839</v>
      </c>
      <c r="L60" s="10">
        <v>50.485348816111767</v>
      </c>
      <c r="M60" s="10">
        <v>50.485348816111767</v>
      </c>
      <c r="N60" s="10">
        <v>85.95769345252441</v>
      </c>
    </row>
    <row r="61" spans="1:14" x14ac:dyDescent="0.2">
      <c r="A61" s="14" t="s">
        <v>54</v>
      </c>
      <c r="B61" s="9">
        <f t="shared" si="1"/>
        <v>6.9071361333668344</v>
      </c>
      <c r="C61" s="10">
        <v>4.7155977358614649</v>
      </c>
      <c r="D61" s="10">
        <v>5.2133668983896824</v>
      </c>
      <c r="E61" s="10">
        <v>5.6268478202207959</v>
      </c>
      <c r="F61" s="10">
        <v>5.7008371770071022</v>
      </c>
      <c r="G61" s="10">
        <v>8.6788745056002039</v>
      </c>
      <c r="H61" s="10">
        <v>10.667374502417145</v>
      </c>
      <c r="I61" s="10">
        <v>7.4495618896135065</v>
      </c>
      <c r="J61" s="10">
        <v>7.4495618896135047</v>
      </c>
      <c r="K61" s="10">
        <v>7.9432276948629372</v>
      </c>
      <c r="L61" s="10">
        <v>7.5089918058817213</v>
      </c>
      <c r="M61" s="10">
        <v>7.5089918058817222</v>
      </c>
      <c r="N61" s="10">
        <v>4.4223998750522311</v>
      </c>
    </row>
    <row r="62" spans="1:14" x14ac:dyDescent="0.2">
      <c r="A62" s="14" t="s">
        <v>55</v>
      </c>
      <c r="B62" s="9">
        <f t="shared" si="1"/>
        <v>76.06188302695314</v>
      </c>
      <c r="C62" s="10">
        <v>47.110444138237995</v>
      </c>
      <c r="D62" s="10">
        <v>65.529623376444647</v>
      </c>
      <c r="E62" s="10">
        <v>85.302498276573871</v>
      </c>
      <c r="F62" s="10">
        <v>26.093068898760791</v>
      </c>
      <c r="G62" s="10">
        <v>100.47562338838515</v>
      </c>
      <c r="H62" s="10">
        <v>67.916461918794766</v>
      </c>
      <c r="I62" s="10">
        <v>80.996781457322186</v>
      </c>
      <c r="J62" s="10">
        <v>79.859417067105937</v>
      </c>
      <c r="K62" s="10">
        <v>70.729979793058448</v>
      </c>
      <c r="L62" s="10">
        <v>108.18289032023951</v>
      </c>
      <c r="M62" s="10">
        <v>108.18289032023951</v>
      </c>
      <c r="N62" s="10">
        <v>72.362917368275063</v>
      </c>
    </row>
    <row r="63" spans="1:14" x14ac:dyDescent="0.2">
      <c r="A63" s="14" t="s">
        <v>56</v>
      </c>
      <c r="B63" s="9">
        <f t="shared" si="1"/>
        <v>1.7955831877128015</v>
      </c>
      <c r="C63" s="10">
        <v>1.1285133058299253</v>
      </c>
      <c r="D63" s="10">
        <v>1.0753771014367577</v>
      </c>
      <c r="E63" s="10">
        <v>1.0689738102515016</v>
      </c>
      <c r="F63" s="10">
        <v>1.3362418985504467</v>
      </c>
      <c r="G63" s="10">
        <v>2.2353079853984692</v>
      </c>
      <c r="H63" s="10">
        <v>1.8581302482691056</v>
      </c>
      <c r="I63" s="10">
        <v>1.799207379712485</v>
      </c>
      <c r="J63" s="10">
        <v>1.7992073797124846</v>
      </c>
      <c r="K63" s="10">
        <v>2.7436161194938946</v>
      </c>
      <c r="L63" s="10">
        <v>2.2206197760178514</v>
      </c>
      <c r="M63" s="10">
        <v>2.2206197760178519</v>
      </c>
      <c r="N63" s="10">
        <v>2.0611834718628441</v>
      </c>
    </row>
    <row r="64" spans="1:14" x14ac:dyDescent="0.2">
      <c r="A64" s="14" t="s">
        <v>57</v>
      </c>
      <c r="B64" s="9">
        <f t="shared" si="1"/>
        <v>5.2580123911223273</v>
      </c>
      <c r="C64" s="10">
        <v>6.7655492829713229</v>
      </c>
      <c r="D64" s="10">
        <v>5.099569088882852</v>
      </c>
      <c r="E64" s="10">
        <v>3.5854112789371921</v>
      </c>
      <c r="F64" s="10">
        <v>6.3740189431924898</v>
      </c>
      <c r="G64" s="10">
        <v>7.5867485513714916</v>
      </c>
      <c r="H64" s="10">
        <v>7.5006803955366053</v>
      </c>
      <c r="I64" s="10" t="s">
        <v>80</v>
      </c>
      <c r="J64" s="10">
        <v>0</v>
      </c>
      <c r="K64" s="10">
        <v>8.1137167740179628</v>
      </c>
      <c r="L64" s="10">
        <v>5.7137371198262414</v>
      </c>
      <c r="M64" s="10">
        <v>5.7137371198262414</v>
      </c>
      <c r="N64" s="10">
        <v>1.3849677477832092</v>
      </c>
    </row>
    <row r="65" spans="1:14" x14ac:dyDescent="0.2">
      <c r="A65" s="14" t="s">
        <v>58</v>
      </c>
      <c r="B65" s="9">
        <f t="shared" si="1"/>
        <v>7.5022980073918148</v>
      </c>
      <c r="C65" s="10">
        <v>9.2009448642193643</v>
      </c>
      <c r="D65" s="10">
        <v>4.6942205393803684</v>
      </c>
      <c r="E65" s="10">
        <v>3.4304609227059917</v>
      </c>
      <c r="F65" s="10">
        <v>2.3620746912153652</v>
      </c>
      <c r="G65" s="10">
        <v>16.948652816837523</v>
      </c>
      <c r="H65" s="10">
        <v>6.7794611267350096</v>
      </c>
      <c r="I65" s="10">
        <v>2.2153357225157708</v>
      </c>
      <c r="J65" s="10">
        <v>2.2033248661888778</v>
      </c>
      <c r="K65" s="10">
        <v>6.6569407449265441</v>
      </c>
      <c r="L65" s="10">
        <v>6.6099745985666338</v>
      </c>
      <c r="M65" s="10">
        <v>13.493797746969202</v>
      </c>
      <c r="N65" s="10">
        <v>15.432387448441121</v>
      </c>
    </row>
    <row r="66" spans="1:14" x14ac:dyDescent="0.2">
      <c r="A66" s="14" t="s">
        <v>59</v>
      </c>
      <c r="B66" s="9">
        <f t="shared" si="1"/>
        <v>3.881976635926256</v>
      </c>
      <c r="C66" s="10">
        <v>1.7197686692286493</v>
      </c>
      <c r="D66" s="10">
        <v>2.1462730444157709</v>
      </c>
      <c r="E66" s="10">
        <v>2.7158872302345376</v>
      </c>
      <c r="F66" s="10">
        <v>1.701296916797582</v>
      </c>
      <c r="G66" s="10">
        <v>5.9890491421340064</v>
      </c>
      <c r="H66" s="10">
        <v>4.5073476541897062</v>
      </c>
      <c r="I66" s="10">
        <v>3.682986456431276</v>
      </c>
      <c r="J66" s="10">
        <v>3.6854304635761599</v>
      </c>
      <c r="K66" s="10">
        <v>2.8469126159625535</v>
      </c>
      <c r="L66" s="10">
        <v>5.2003449899735834</v>
      </c>
      <c r="M66" s="10">
        <v>5.2003449899735852</v>
      </c>
      <c r="N66" s="10">
        <v>7.1880774581976548</v>
      </c>
    </row>
    <row r="67" spans="1:14" x14ac:dyDescent="0.2">
      <c r="A67" s="14" t="s">
        <v>60</v>
      </c>
      <c r="B67" s="9">
        <f t="shared" si="1"/>
        <v>112.07307730969212</v>
      </c>
      <c r="C67" s="10">
        <v>70.62849304072202</v>
      </c>
      <c r="D67" s="10">
        <v>61.070986471102948</v>
      </c>
      <c r="E67" s="10">
        <v>68.335525718951288</v>
      </c>
      <c r="F67" s="10">
        <v>61.544848305928888</v>
      </c>
      <c r="G67" s="10">
        <v>117.92473268241034</v>
      </c>
      <c r="H67" s="10">
        <v>109.38492243490883</v>
      </c>
      <c r="I67" s="10">
        <v>29.763750421439031</v>
      </c>
      <c r="J67" s="10">
        <v>47.961081375306179</v>
      </c>
      <c r="K67" s="10">
        <v>111.89357182503657</v>
      </c>
      <c r="L67" s="10">
        <v>236.18145857042387</v>
      </c>
      <c r="M67" s="10">
        <v>236.1814585704239</v>
      </c>
      <c r="N67" s="10">
        <v>194.00609829965171</v>
      </c>
    </row>
    <row r="68" spans="1:14" x14ac:dyDescent="0.2">
      <c r="A68" s="14" t="s">
        <v>61</v>
      </c>
      <c r="B68" s="9">
        <f t="shared" si="1"/>
        <v>55.947100701665704</v>
      </c>
      <c r="C68" s="10">
        <v>37.813727400115582</v>
      </c>
      <c r="D68" s="10">
        <v>12.153311933848183</v>
      </c>
      <c r="E68" s="10">
        <v>49.446037206048331</v>
      </c>
      <c r="F68" s="10">
        <v>10.847137802776015</v>
      </c>
      <c r="G68" s="10">
        <v>25.845586415098229</v>
      </c>
      <c r="H68" s="10">
        <v>17.00460948424454</v>
      </c>
      <c r="I68" s="10">
        <v>60.164419763211576</v>
      </c>
      <c r="J68" s="10">
        <v>31.445160119749623</v>
      </c>
      <c r="K68" s="10">
        <v>6.1882394051495018</v>
      </c>
      <c r="L68" s="10">
        <v>173.0926245123832</v>
      </c>
      <c r="M68" s="10">
        <v>181.45163229213316</v>
      </c>
      <c r="N68" s="10">
        <v>65.912722085230541</v>
      </c>
    </row>
    <row r="69" spans="1:14" x14ac:dyDescent="0.2">
      <c r="A69" s="14" t="s">
        <v>62</v>
      </c>
      <c r="B69" s="9">
        <f t="shared" si="1"/>
        <v>7.0383853930981752</v>
      </c>
      <c r="C69" s="10">
        <v>13.17067711437682</v>
      </c>
      <c r="D69" s="10">
        <v>8.5130835186580995</v>
      </c>
      <c r="E69" s="10">
        <v>11.262116274363395</v>
      </c>
      <c r="F69" s="10">
        <v>9.8475224116598241</v>
      </c>
      <c r="G69" s="10">
        <v>4.7325097110999321</v>
      </c>
      <c r="H69" s="10">
        <v>3.325892911872228</v>
      </c>
      <c r="I69" s="10">
        <v>7.7915655078288841</v>
      </c>
      <c r="J69" s="10">
        <v>7.7915655078288815</v>
      </c>
      <c r="K69" s="10">
        <v>5.1858179059675136</v>
      </c>
      <c r="L69" s="10">
        <v>2.3573833705165463</v>
      </c>
      <c r="M69" s="10">
        <v>5.3559398158544802</v>
      </c>
      <c r="N69" s="10">
        <v>5.1265506671515038</v>
      </c>
    </row>
    <row r="70" spans="1:14" x14ac:dyDescent="0.2">
      <c r="A70" s="14" t="s">
        <v>63</v>
      </c>
      <c r="B70" s="9">
        <f t="shared" si="1"/>
        <v>16.083587234972441</v>
      </c>
      <c r="C70" s="10">
        <v>11.539508300825549</v>
      </c>
      <c r="D70" s="10">
        <v>4.7207079412468147</v>
      </c>
      <c r="E70" s="10">
        <v>11.985943734598917</v>
      </c>
      <c r="F70" s="10">
        <v>11.391346712765566</v>
      </c>
      <c r="G70" s="10">
        <v>20.771114941485987</v>
      </c>
      <c r="H70" s="10">
        <v>13.215244222018129</v>
      </c>
      <c r="I70" s="10">
        <v>13.57426550570386</v>
      </c>
      <c r="J70" s="10">
        <v>13.558922253470017</v>
      </c>
      <c r="K70" s="10">
        <v>16.209929284820646</v>
      </c>
      <c r="L70" s="10">
        <v>16.213009162659894</v>
      </c>
      <c r="M70" s="10">
        <v>9.8085820557017147</v>
      </c>
      <c r="N70" s="10">
        <v>50.014472704372203</v>
      </c>
    </row>
    <row r="71" spans="1:14" x14ac:dyDescent="0.2">
      <c r="A71" s="14" t="s">
        <v>64</v>
      </c>
      <c r="B71" s="9">
        <f t="shared" ref="B71:B73" si="8">AVERAGE(C71:N71)</f>
        <v>338.80972843741756</v>
      </c>
      <c r="C71" s="10">
        <v>536.21084767423054</v>
      </c>
      <c r="D71" s="10">
        <v>294.89335428241213</v>
      </c>
      <c r="E71" s="10">
        <v>395.23437001818388</v>
      </c>
      <c r="F71" s="10">
        <v>561.66326930574724</v>
      </c>
      <c r="G71" s="10">
        <v>394.01808406384743</v>
      </c>
      <c r="H71" s="10">
        <v>113.31339213056552</v>
      </c>
      <c r="I71" s="10">
        <v>217.44760954368141</v>
      </c>
      <c r="J71" s="10">
        <v>217.44760954368138</v>
      </c>
      <c r="K71" s="10">
        <v>514.12581763881894</v>
      </c>
      <c r="L71" s="10">
        <v>202.30200489884788</v>
      </c>
      <c r="M71" s="10">
        <v>202.30200489884785</v>
      </c>
      <c r="N71" s="10">
        <v>416.75837725014685</v>
      </c>
    </row>
    <row r="72" spans="1:14" x14ac:dyDescent="0.2">
      <c r="A72" s="14" t="s">
        <v>65</v>
      </c>
      <c r="B72" s="9">
        <f t="shared" si="8"/>
        <v>4.1077386924957651</v>
      </c>
      <c r="C72" s="10">
        <v>1.7515325099467349</v>
      </c>
      <c r="D72" s="10">
        <v>1.4424385376031934</v>
      </c>
      <c r="E72" s="10">
        <v>1.4939541996604504</v>
      </c>
      <c r="F72" s="10">
        <v>1.4264114427409356</v>
      </c>
      <c r="G72" s="10">
        <v>7.9758366196882466</v>
      </c>
      <c r="H72" s="10">
        <v>2.7992232897898299</v>
      </c>
      <c r="I72" s="10">
        <v>1.9296097397449943</v>
      </c>
      <c r="J72" s="10">
        <v>1.932867640388279</v>
      </c>
      <c r="K72" s="10">
        <v>8.0508439126887179</v>
      </c>
      <c r="L72" s="10">
        <v>6.3826715158134713</v>
      </c>
      <c r="M72" s="10">
        <v>6.3826715158134704</v>
      </c>
      <c r="N72" s="10">
        <v>7.7248033860708611</v>
      </c>
    </row>
    <row r="73" spans="1:14" x14ac:dyDescent="0.2">
      <c r="A73" s="15" t="s">
        <v>66</v>
      </c>
      <c r="B73" s="17">
        <f t="shared" si="8"/>
        <v>38.878494145608926</v>
      </c>
      <c r="C73" s="11">
        <v>13.165603702132865</v>
      </c>
      <c r="D73" s="11">
        <v>29.025026451837043</v>
      </c>
      <c r="E73" s="11">
        <v>39.192481302536912</v>
      </c>
      <c r="F73" s="11">
        <v>19.822410524759253</v>
      </c>
      <c r="G73" s="11">
        <v>158.0469349323337</v>
      </c>
      <c r="H73" s="11">
        <v>21.486728735401165</v>
      </c>
      <c r="I73" s="11">
        <v>20.550099816995505</v>
      </c>
      <c r="J73" s="11">
        <v>45.761362605461315</v>
      </c>
      <c r="K73" s="11">
        <v>32.045191685788247</v>
      </c>
      <c r="L73" s="11">
        <v>24.882064773655085</v>
      </c>
      <c r="M73" s="11">
        <v>16.227433548035926</v>
      </c>
      <c r="N73" s="11">
        <v>46.336591668370012</v>
      </c>
    </row>
    <row r="74" spans="1:14" x14ac:dyDescent="0.2">
      <c r="A74" s="8" t="s">
        <v>79</v>
      </c>
      <c r="B74" s="8"/>
      <c r="C74" s="8"/>
      <c r="D74" s="8"/>
      <c r="E74" s="8"/>
      <c r="F74" s="8"/>
      <c r="G74" s="8"/>
      <c r="H74" s="8"/>
      <c r="I74" s="8"/>
      <c r="J74" s="8"/>
      <c r="K74" s="8"/>
      <c r="L74" s="8"/>
    </row>
    <row r="75" spans="1:14" ht="17.25" customHeight="1" x14ac:dyDescent="0.2">
      <c r="A75" s="22" t="s">
        <v>83</v>
      </c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</row>
  </sheetData>
  <mergeCells count="1">
    <mergeCell ref="A75:N75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2:L78"/>
  <sheetViews>
    <sheetView tabSelected="1" workbookViewId="0">
      <selection activeCell="A79" sqref="A79"/>
    </sheetView>
  </sheetViews>
  <sheetFormatPr baseColWidth="10" defaultRowHeight="12" x14ac:dyDescent="0.2"/>
  <cols>
    <col min="1" max="1" width="19.85546875" style="5" customWidth="1"/>
    <col min="2" max="4" width="10.28515625" style="5" customWidth="1"/>
    <col min="5" max="5" width="12.140625" style="5" customWidth="1"/>
    <col min="6" max="16384" width="11.42578125" style="5"/>
  </cols>
  <sheetData>
    <row r="2" spans="1:12" ht="22.5" customHeight="1" x14ac:dyDescent="0.2">
      <c r="A2" s="24" t="s">
        <v>88</v>
      </c>
      <c r="B2" s="24"/>
      <c r="C2" s="24"/>
      <c r="D2" s="24"/>
      <c r="E2" s="24"/>
      <c r="F2" s="24"/>
      <c r="G2" s="24"/>
      <c r="H2" s="24"/>
      <c r="I2" s="24"/>
      <c r="J2" s="24"/>
      <c r="K2" s="24"/>
      <c r="L2" s="24"/>
    </row>
    <row r="3" spans="1:12" x14ac:dyDescent="0.2">
      <c r="A3" s="20" t="s">
        <v>109</v>
      </c>
    </row>
    <row r="5" spans="1:12" x14ac:dyDescent="0.2">
      <c r="A5" s="16" t="s">
        <v>82</v>
      </c>
      <c r="B5" s="16" t="s">
        <v>87</v>
      </c>
      <c r="C5" s="16" t="s">
        <v>67</v>
      </c>
      <c r="D5" s="16" t="s">
        <v>68</v>
      </c>
      <c r="E5" s="16" t="s">
        <v>69</v>
      </c>
      <c r="F5" s="16" t="s">
        <v>70</v>
      </c>
      <c r="G5" s="16" t="s">
        <v>71</v>
      </c>
      <c r="H5" s="16" t="s">
        <v>72</v>
      </c>
      <c r="I5" s="16" t="s">
        <v>73</v>
      </c>
      <c r="J5" s="16" t="s">
        <v>74</v>
      </c>
      <c r="K5" s="16" t="s">
        <v>75</v>
      </c>
      <c r="L5" s="16" t="s">
        <v>76</v>
      </c>
    </row>
    <row r="6" spans="1:12" s="4" customFormat="1" x14ac:dyDescent="0.2">
      <c r="A6" s="4" t="s">
        <v>0</v>
      </c>
      <c r="B6" s="9">
        <v>3.0680440729324778</v>
      </c>
      <c r="C6" s="9">
        <v>1.769346042674093</v>
      </c>
      <c r="D6" s="9">
        <v>2.2043285786815052</v>
      </c>
      <c r="E6" s="9">
        <v>3.4694131491573299</v>
      </c>
      <c r="F6" s="9">
        <v>3.7931831926008819</v>
      </c>
      <c r="G6" s="9">
        <v>3.8421122058256407</v>
      </c>
      <c r="H6" s="9">
        <v>3.5408104172429096</v>
      </c>
      <c r="I6" s="4">
        <v>3.0631182409555926</v>
      </c>
      <c r="J6" s="4">
        <v>3.3311989781616216</v>
      </c>
      <c r="K6" s="4">
        <v>3.1347765721127021</v>
      </c>
      <c r="L6" s="4">
        <v>2.5321533519125006</v>
      </c>
    </row>
    <row r="7" spans="1:12" x14ac:dyDescent="0.2">
      <c r="A7" s="14" t="s">
        <v>6</v>
      </c>
      <c r="B7" s="9">
        <v>3.4896480720963448</v>
      </c>
      <c r="C7" s="10">
        <v>2.9779775724043769</v>
      </c>
      <c r="D7" s="10">
        <v>2.8205957792874119</v>
      </c>
      <c r="E7" s="10">
        <v>3.8719012272631157</v>
      </c>
      <c r="F7" s="5">
        <v>3.8801596661525899</v>
      </c>
      <c r="G7" s="5">
        <v>3.9689314613224931</v>
      </c>
      <c r="H7" s="5">
        <v>3.7794311323437406</v>
      </c>
      <c r="I7" s="5">
        <v>3.4254910420723075</v>
      </c>
      <c r="J7" s="5">
        <v>3.5700353805679037</v>
      </c>
      <c r="K7" s="5">
        <v>3.858371778882252</v>
      </c>
      <c r="L7" s="5">
        <v>2.7435856806672509</v>
      </c>
    </row>
    <row r="8" spans="1:12" x14ac:dyDescent="0.2">
      <c r="A8" s="14" t="s">
        <v>7</v>
      </c>
      <c r="B8" s="9">
        <v>1.981654045859127</v>
      </c>
      <c r="C8" s="10">
        <v>1.3414678399709699</v>
      </c>
      <c r="D8" s="10">
        <v>2.1350598937560687</v>
      </c>
      <c r="E8" s="10">
        <v>1.7630341114512005</v>
      </c>
      <c r="F8" s="5">
        <v>2.266347242712567</v>
      </c>
      <c r="G8" s="5">
        <v>2.0478984485120599</v>
      </c>
      <c r="H8" s="5">
        <v>2.327037903463689</v>
      </c>
      <c r="I8" s="5">
        <v>2.327037903463689</v>
      </c>
      <c r="J8" s="5">
        <v>1.8422994521902245</v>
      </c>
      <c r="K8" s="5">
        <v>1.8422994521902243</v>
      </c>
      <c r="L8" s="5">
        <v>1.9240582108805759</v>
      </c>
    </row>
    <row r="9" spans="1:12" x14ac:dyDescent="0.2">
      <c r="A9" s="14" t="s">
        <v>8</v>
      </c>
      <c r="B9" s="9">
        <v>1.2298504018308587</v>
      </c>
      <c r="C9" s="10">
        <v>0</v>
      </c>
      <c r="D9" s="10">
        <v>1.5001360791073213</v>
      </c>
      <c r="E9" s="10">
        <v>1.4797412726294745</v>
      </c>
      <c r="F9" s="10">
        <v>0</v>
      </c>
      <c r="G9" s="10">
        <v>0</v>
      </c>
      <c r="H9" s="5">
        <v>2.4981275605134248</v>
      </c>
      <c r="I9" s="5">
        <v>2.4981275605134243</v>
      </c>
      <c r="J9" s="5">
        <v>0.93264098217743752</v>
      </c>
      <c r="K9" s="5">
        <v>1.5506214279234327</v>
      </c>
      <c r="L9" s="5">
        <v>1.8391091354440714</v>
      </c>
    </row>
    <row r="10" spans="1:12" s="4" customFormat="1" x14ac:dyDescent="0.2">
      <c r="A10" s="4" t="s">
        <v>1</v>
      </c>
      <c r="B10" s="9">
        <v>0.11290529644197059</v>
      </c>
      <c r="C10" s="9">
        <v>0.10387650799542289</v>
      </c>
      <c r="D10" s="9">
        <v>9.6028772721721639E-2</v>
      </c>
      <c r="E10" s="9">
        <v>9.4354410367534267E-2</v>
      </c>
      <c r="F10" s="9">
        <v>0.12025317335723693</v>
      </c>
      <c r="G10" s="9">
        <v>9.4574982590121551E-2</v>
      </c>
      <c r="H10" s="9">
        <v>6.3783002148211879E-2</v>
      </c>
      <c r="I10" s="4">
        <v>0.14061145580094508</v>
      </c>
      <c r="J10" s="4">
        <v>0.1457519932481639</v>
      </c>
      <c r="K10" s="4">
        <v>0.14453410265740058</v>
      </c>
      <c r="L10" s="4">
        <v>0.12528456353294712</v>
      </c>
    </row>
    <row r="11" spans="1:12" x14ac:dyDescent="0.2">
      <c r="A11" s="14" t="s">
        <v>9</v>
      </c>
      <c r="B11" s="9">
        <v>9.6125306063499852E-2</v>
      </c>
      <c r="C11" s="10">
        <v>8.8011075211462758E-2</v>
      </c>
      <c r="D11" s="10">
        <v>8.6546312256191596E-2</v>
      </c>
      <c r="E11" s="10">
        <v>8.6070327575412747E-2</v>
      </c>
      <c r="F11" s="5">
        <v>0.10818289032023951</v>
      </c>
      <c r="G11" s="5">
        <v>8.6546312256191596E-2</v>
      </c>
      <c r="H11" s="5">
        <v>5.8630710327178481E-2</v>
      </c>
      <c r="I11" s="5">
        <v>0.10829237635157124</v>
      </c>
      <c r="J11" s="5">
        <v>0.11539508300825546</v>
      </c>
      <c r="K11" s="5">
        <v>0.11539508300825548</v>
      </c>
      <c r="L11" s="5">
        <v>0.10818289032023952</v>
      </c>
    </row>
    <row r="12" spans="1:12" x14ac:dyDescent="0.2">
      <c r="A12" s="14" t="s">
        <v>10</v>
      </c>
      <c r="B12" s="9">
        <v>1.7257854263209715</v>
      </c>
      <c r="C12" s="10">
        <v>1.7453506304998638</v>
      </c>
      <c r="D12" s="10">
        <v>1.4424385376031932</v>
      </c>
      <c r="E12" s="10">
        <v>1.4424385376031934</v>
      </c>
      <c r="F12" s="5">
        <v>2.8127551483262274</v>
      </c>
      <c r="G12" s="5">
        <v>1.1583352315323303</v>
      </c>
      <c r="H12" s="5">
        <v>1.3966468379967427</v>
      </c>
      <c r="I12" s="5">
        <v>2.4989562195948616</v>
      </c>
      <c r="J12" s="5">
        <v>1.6619303986238712</v>
      </c>
      <c r="K12" s="5">
        <v>1.6619303986238709</v>
      </c>
      <c r="L12" s="5">
        <v>1.4370723228055624</v>
      </c>
    </row>
    <row r="13" spans="1:12" s="4" customFormat="1" x14ac:dyDescent="0.2">
      <c r="A13" s="4" t="s">
        <v>2</v>
      </c>
      <c r="B13" s="9">
        <v>1.2615093776557769</v>
      </c>
      <c r="C13" s="9">
        <v>1.1161488823994343</v>
      </c>
      <c r="D13" s="9">
        <v>1.2507346305945513</v>
      </c>
      <c r="E13" s="9">
        <v>1.2021818357871117</v>
      </c>
      <c r="F13" s="9">
        <v>1.1768240553265172</v>
      </c>
      <c r="G13" s="9">
        <v>1.6439487337574326</v>
      </c>
      <c r="H13" s="9">
        <v>1.075226680298089</v>
      </c>
      <c r="I13" s="4">
        <v>0.86920235615141483</v>
      </c>
      <c r="J13" s="4">
        <v>1.2059392226940899</v>
      </c>
      <c r="K13" s="4">
        <v>1.2696883554287521</v>
      </c>
      <c r="L13" s="4">
        <v>1.805199024120377</v>
      </c>
    </row>
    <row r="14" spans="1:12" x14ac:dyDescent="0.2">
      <c r="A14" s="14" t="s">
        <v>11</v>
      </c>
      <c r="B14" s="9">
        <v>1.1730769717347944</v>
      </c>
      <c r="C14" s="10">
        <v>0.79266245046904904</v>
      </c>
      <c r="D14" s="10">
        <v>1.2379006326115563</v>
      </c>
      <c r="E14" s="10">
        <v>1.5358458030588329</v>
      </c>
      <c r="F14" s="5">
        <v>1.536197042547401</v>
      </c>
      <c r="G14" s="5">
        <v>1.5463975971794366</v>
      </c>
      <c r="H14" s="5">
        <v>0.60057146895604818</v>
      </c>
      <c r="I14" s="5">
        <v>0.76190734325177378</v>
      </c>
      <c r="J14" s="5">
        <v>1.3342556472829541</v>
      </c>
      <c r="K14" s="5">
        <v>1.3192839045221953</v>
      </c>
      <c r="L14" s="5">
        <v>1.0657478274686978</v>
      </c>
    </row>
    <row r="15" spans="1:12" x14ac:dyDescent="0.2">
      <c r="A15" s="14" t="s">
        <v>12</v>
      </c>
      <c r="B15" s="9">
        <v>0.92295052877522998</v>
      </c>
      <c r="C15" s="10">
        <v>0.93758504944207577</v>
      </c>
      <c r="D15" s="10">
        <v>1.2981946838428742</v>
      </c>
      <c r="E15" s="10">
        <v>0.99095684155558272</v>
      </c>
      <c r="F15" s="5">
        <v>0.98807039825818743</v>
      </c>
      <c r="G15" s="5">
        <v>0.92695777103126098</v>
      </c>
      <c r="H15" s="5">
        <v>0.68305018911150661</v>
      </c>
      <c r="I15" s="5">
        <v>0.7511312504267329</v>
      </c>
      <c r="J15" s="5">
        <v>0.96997601032527825</v>
      </c>
      <c r="K15" s="5">
        <v>0.71400707611358072</v>
      </c>
      <c r="L15" s="5">
        <v>0.96957601764522028</v>
      </c>
    </row>
    <row r="16" spans="1:12" x14ac:dyDescent="0.2">
      <c r="A16" s="14" t="s">
        <v>13</v>
      </c>
      <c r="B16" s="9">
        <v>1.0823438832873866</v>
      </c>
      <c r="C16" s="10">
        <v>0.4976172891255905</v>
      </c>
      <c r="D16" s="10">
        <v>1.512691793784519</v>
      </c>
      <c r="E16" s="10">
        <v>1.1810976342212991</v>
      </c>
      <c r="F16" s="5">
        <v>1.797497641531264</v>
      </c>
      <c r="G16" s="5">
        <v>1.1827996008346187</v>
      </c>
      <c r="H16" s="5">
        <v>0.41584409322838239</v>
      </c>
      <c r="I16" s="5">
        <v>0.64188514923342099</v>
      </c>
      <c r="J16" s="5">
        <v>1.8249587865543773</v>
      </c>
      <c r="K16" s="5">
        <v>1.052980132450331</v>
      </c>
      <c r="L16" s="5">
        <v>0.7160667119100621</v>
      </c>
    </row>
    <row r="17" spans="1:12" x14ac:dyDescent="0.2">
      <c r="A17" s="14" t="s">
        <v>14</v>
      </c>
      <c r="B17" s="9">
        <v>1.1402031936611237</v>
      </c>
      <c r="C17" s="10">
        <v>1.2260727569627141</v>
      </c>
      <c r="D17" s="10">
        <v>0.98136014861554843</v>
      </c>
      <c r="E17" s="10">
        <v>1.0456070130086406</v>
      </c>
      <c r="F17" s="5">
        <v>1.1323142520185068</v>
      </c>
      <c r="G17" s="5">
        <v>1.2950774569148416</v>
      </c>
      <c r="H17" s="5">
        <v>1.27309028202182</v>
      </c>
      <c r="I17" s="5">
        <v>0.85408659608224813</v>
      </c>
      <c r="J17" s="5">
        <v>1.0457679397623152</v>
      </c>
      <c r="K17" s="5">
        <v>1.0457679397623152</v>
      </c>
      <c r="L17" s="5">
        <v>1.502887551462287</v>
      </c>
    </row>
    <row r="18" spans="1:12" x14ac:dyDescent="0.2">
      <c r="A18" s="14" t="s">
        <v>15</v>
      </c>
      <c r="B18" s="9">
        <v>35.158535930102147</v>
      </c>
      <c r="C18" s="10">
        <v>34.531978590220447</v>
      </c>
      <c r="D18" s="10">
        <v>34.618524902476636</v>
      </c>
      <c r="E18" s="10">
        <v>56.235439290449918</v>
      </c>
      <c r="F18" s="5">
        <v>57.300870906286853</v>
      </c>
      <c r="G18" s="5">
        <v>28.848770752063864</v>
      </c>
      <c r="H18" s="5">
        <v>20.479164668292153</v>
      </c>
      <c r="I18" s="5">
        <v>31.955697817046957</v>
      </c>
      <c r="J18" s="5">
        <v>12.51795601021845</v>
      </c>
      <c r="K18" s="5">
        <v>43.994375396897397</v>
      </c>
      <c r="L18" s="5">
        <v>31.102580967068853</v>
      </c>
    </row>
    <row r="19" spans="1:12" s="4" customFormat="1" x14ac:dyDescent="0.2">
      <c r="A19" s="4" t="s">
        <v>3</v>
      </c>
      <c r="B19" s="9">
        <v>9.857821238574811</v>
      </c>
      <c r="C19" s="9">
        <v>12.333517699459982</v>
      </c>
      <c r="D19" s="9">
        <v>8.4198121408883768</v>
      </c>
      <c r="E19" s="9">
        <v>11.210062581691458</v>
      </c>
      <c r="F19" s="9">
        <v>10.560276264746744</v>
      </c>
      <c r="G19" s="9">
        <v>10.634154059817782</v>
      </c>
      <c r="H19" s="9">
        <v>1.854625856754414</v>
      </c>
      <c r="I19" s="4">
        <v>9.8660957065488244</v>
      </c>
      <c r="J19" s="4">
        <v>11.21499390855892</v>
      </c>
      <c r="K19" s="4">
        <v>11.261959483972641</v>
      </c>
      <c r="L19" s="4">
        <v>11.22271468330897</v>
      </c>
    </row>
    <row r="20" spans="1:12" x14ac:dyDescent="0.2">
      <c r="A20" s="14" t="s">
        <v>16</v>
      </c>
      <c r="B20" s="9">
        <v>9.504788210110636</v>
      </c>
      <c r="C20" s="10">
        <v>9.7941576703256814</v>
      </c>
      <c r="D20" s="10">
        <v>7.6854195403432266</v>
      </c>
      <c r="E20" s="10">
        <v>11.432903384988263</v>
      </c>
      <c r="F20" s="5">
        <v>9.1426008938403012</v>
      </c>
      <c r="G20" s="5">
        <v>12.472901714654959</v>
      </c>
      <c r="H20" s="5">
        <v>9.5963940421205542</v>
      </c>
      <c r="I20" s="5">
        <v>7.6332100483831686</v>
      </c>
      <c r="J20" s="5">
        <v>8.8709970062596408</v>
      </c>
      <c r="K20" s="5">
        <v>8.8709970062596391</v>
      </c>
      <c r="L20" s="5">
        <v>9.5483007939309168</v>
      </c>
    </row>
    <row r="21" spans="1:12" x14ac:dyDescent="0.2">
      <c r="A21" s="14" t="s">
        <v>17</v>
      </c>
      <c r="B21" s="9">
        <v>8.4723586503070347</v>
      </c>
      <c r="C21" s="10">
        <v>6.7650948202486623</v>
      </c>
      <c r="D21" s="10">
        <v>7.9584854413441919</v>
      </c>
      <c r="E21" s="10">
        <v>8.7453572400155206</v>
      </c>
      <c r="F21" s="5">
        <v>8.0574443121555941</v>
      </c>
      <c r="G21" s="5">
        <v>9.4840333847409966</v>
      </c>
      <c r="H21" s="5">
        <v>5.3526446503619036</v>
      </c>
      <c r="I21" s="5">
        <v>8.2210731541049533</v>
      </c>
      <c r="J21" s="5">
        <v>9.6643382019413959</v>
      </c>
      <c r="K21" s="5">
        <v>9.6643382019413977</v>
      </c>
      <c r="L21" s="5">
        <v>10.810777096215737</v>
      </c>
    </row>
    <row r="22" spans="1:12" x14ac:dyDescent="0.2">
      <c r="A22" s="14" t="s">
        <v>18</v>
      </c>
      <c r="B22" s="9">
        <v>29.275766685012023</v>
      </c>
      <c r="C22" s="10">
        <v>20.42492969246122</v>
      </c>
      <c r="D22" s="10">
        <v>28.969859511075782</v>
      </c>
      <c r="E22" s="10">
        <v>32.865349113361503</v>
      </c>
      <c r="F22" s="5">
        <v>32.865962079288764</v>
      </c>
      <c r="G22" s="5">
        <v>29.28578847168118</v>
      </c>
      <c r="H22" s="5">
        <v>29.752035248504228</v>
      </c>
      <c r="I22" s="5">
        <v>29.752035248504235</v>
      </c>
      <c r="J22" s="5">
        <v>28.760708016599796</v>
      </c>
      <c r="K22" s="5">
        <v>31.01242855846866</v>
      </c>
      <c r="L22" s="5">
        <v>29.068570910174834</v>
      </c>
    </row>
    <row r="23" spans="1:12" x14ac:dyDescent="0.2">
      <c r="A23" s="14" t="s">
        <v>19</v>
      </c>
      <c r="B23" s="9">
        <v>10.268451039161452</v>
      </c>
      <c r="C23" s="10">
        <v>10.81828903202395</v>
      </c>
      <c r="D23" s="10">
        <v>9.2120958298232889</v>
      </c>
      <c r="E23" s="10">
        <v>9.2488160207373351</v>
      </c>
      <c r="F23" s="5">
        <v>10.057091074128113</v>
      </c>
      <c r="G23" s="5">
        <v>13.450191986578677</v>
      </c>
      <c r="H23" s="5">
        <v>9.857571722539765</v>
      </c>
      <c r="I23" s="5">
        <v>9.857571722539765</v>
      </c>
      <c r="J23" s="5">
        <v>9.7580967068856026</v>
      </c>
      <c r="K23" s="5">
        <v>10.435899423455892</v>
      </c>
      <c r="L23" s="5">
        <v>9.9888868729021141</v>
      </c>
    </row>
    <row r="24" spans="1:12" x14ac:dyDescent="0.2">
      <c r="A24" s="14" t="s">
        <v>20</v>
      </c>
      <c r="B24" s="9">
        <v>8.3597356337518427</v>
      </c>
      <c r="C24" s="10">
        <v>14.424385376031934</v>
      </c>
      <c r="D24" s="10">
        <v>6.3217665516462791</v>
      </c>
      <c r="E24" s="10">
        <v>8.6546312256191591</v>
      </c>
      <c r="F24" s="5">
        <v>8.6546312256191591</v>
      </c>
      <c r="G24" s="5">
        <v>6.7590718556241267</v>
      </c>
      <c r="H24" s="5">
        <v>0.84045161030279736</v>
      </c>
      <c r="I24" s="5">
        <v>8.725825913522268</v>
      </c>
      <c r="J24" s="5">
        <v>10.457679397623153</v>
      </c>
      <c r="K24" s="5">
        <v>9.7364601288215571</v>
      </c>
      <c r="L24" s="5">
        <v>9.0224530527079754</v>
      </c>
    </row>
    <row r="25" spans="1:12" x14ac:dyDescent="0.2">
      <c r="A25" s="14" t="s">
        <v>21</v>
      </c>
      <c r="B25" s="9">
        <v>7.2477223774066983</v>
      </c>
      <c r="C25" s="10">
        <v>7.3852853125283513</v>
      </c>
      <c r="D25" s="10">
        <v>5.7618252362601554</v>
      </c>
      <c r="E25" s="10">
        <v>14.082896894026872</v>
      </c>
      <c r="F25" s="5">
        <v>5.6976322235326142</v>
      </c>
      <c r="G25" s="5">
        <v>5.7697541504127736</v>
      </c>
      <c r="H25" s="5">
        <v>4.1748690506272688</v>
      </c>
      <c r="I25" s="5">
        <v>5.643534500193554</v>
      </c>
      <c r="J25" s="5">
        <v>8.9070579696997196</v>
      </c>
      <c r="K25" s="5">
        <v>5.3009616256917358</v>
      </c>
      <c r="L25" s="5">
        <v>9.7534068110939405</v>
      </c>
    </row>
    <row r="26" spans="1:12" s="4" customFormat="1" x14ac:dyDescent="0.2">
      <c r="A26" s="4" t="s">
        <v>4</v>
      </c>
      <c r="B26" s="9">
        <v>59.999767738585049</v>
      </c>
      <c r="C26" s="9">
        <v>54.492742611611831</v>
      </c>
      <c r="D26" s="9">
        <v>52.307323049836789</v>
      </c>
      <c r="E26" s="9">
        <v>65.097270304803388</v>
      </c>
      <c r="F26" s="9">
        <v>64.157863970702977</v>
      </c>
      <c r="G26" s="9">
        <v>62.370250990715242</v>
      </c>
      <c r="H26" s="9">
        <v>58.183779656686333</v>
      </c>
      <c r="I26" s="4">
        <v>56.951136029021278</v>
      </c>
      <c r="J26" s="4">
        <v>58.863953181119506</v>
      </c>
      <c r="K26" s="4">
        <v>54.760163180197281</v>
      </c>
      <c r="L26" s="4">
        <v>72.813194411155933</v>
      </c>
    </row>
    <row r="27" spans="1:12" x14ac:dyDescent="0.2">
      <c r="A27" s="14" t="s">
        <v>107</v>
      </c>
      <c r="B27" s="9">
        <v>154.95649893626074</v>
      </c>
      <c r="C27" s="10">
        <v>140.7628263337117</v>
      </c>
      <c r="D27" s="10">
        <v>127.995</v>
      </c>
      <c r="E27" s="10">
        <v>158.99999999999997</v>
      </c>
      <c r="F27" s="5">
        <v>159</v>
      </c>
      <c r="G27" s="5">
        <v>159.00000000000003</v>
      </c>
      <c r="H27" s="5">
        <v>143.93081355762726</v>
      </c>
      <c r="I27" s="5">
        <v>159.02634947126819</v>
      </c>
      <c r="J27" s="5">
        <v>166.95000000000002</v>
      </c>
      <c r="K27" s="5">
        <v>159</v>
      </c>
      <c r="L27" s="5">
        <v>174.9</v>
      </c>
    </row>
    <row r="28" spans="1:12" x14ac:dyDescent="0.2">
      <c r="A28" s="14" t="s">
        <v>108</v>
      </c>
      <c r="B28" s="9">
        <v>4.8674077011642609</v>
      </c>
      <c r="C28" s="10">
        <v>3.9750000000000001</v>
      </c>
      <c r="D28" s="10">
        <v>3.657</v>
      </c>
      <c r="E28" s="10">
        <v>4.2930000000000001</v>
      </c>
      <c r="F28" s="5">
        <v>7.8197432246427558</v>
      </c>
      <c r="G28" s="5">
        <v>4.2930000000000001</v>
      </c>
      <c r="H28" s="5">
        <v>3.9614687872797623</v>
      </c>
      <c r="I28" s="5">
        <v>5.0928649997200903</v>
      </c>
      <c r="J28" s="5">
        <v>5.4060000000000006</v>
      </c>
      <c r="K28" s="5">
        <v>4.4520000000000008</v>
      </c>
      <c r="L28" s="5">
        <v>5.7240000000000002</v>
      </c>
    </row>
    <row r="29" spans="1:12" s="4" customFormat="1" x14ac:dyDescent="0.2">
      <c r="A29" s="4" t="s">
        <v>81</v>
      </c>
      <c r="B29" s="9">
        <v>33.005555573633956</v>
      </c>
      <c r="C29" s="9">
        <v>12.291586456904884</v>
      </c>
      <c r="D29" s="9">
        <v>23.976800345258606</v>
      </c>
      <c r="E29" s="9">
        <v>17.723371875753759</v>
      </c>
      <c r="F29" s="9">
        <v>18.677025345513904</v>
      </c>
      <c r="G29" s="9">
        <v>56.340832977513216</v>
      </c>
      <c r="H29" s="9">
        <v>18.631444697011748</v>
      </c>
      <c r="I29" s="4">
        <v>43.153782697074476</v>
      </c>
      <c r="J29" s="4">
        <v>34.282907737176743</v>
      </c>
      <c r="K29" s="4">
        <v>72.028475349878491</v>
      </c>
      <c r="L29" s="4">
        <v>32.949328254253686</v>
      </c>
    </row>
    <row r="30" spans="1:12" x14ac:dyDescent="0.2">
      <c r="A30" s="14" t="s">
        <v>24</v>
      </c>
      <c r="B30" s="9">
        <v>7.4425074071348956</v>
      </c>
      <c r="C30" s="10">
        <v>8.6546312256191609</v>
      </c>
      <c r="D30" s="10">
        <v>5.6659979162974823</v>
      </c>
      <c r="E30" s="10">
        <v>5.6687834527805503</v>
      </c>
      <c r="F30" s="5">
        <v>8.2865932738786867</v>
      </c>
      <c r="G30" s="5">
        <v>11.592508094349174</v>
      </c>
      <c r="H30" s="5">
        <v>4.0183523399883549</v>
      </c>
      <c r="I30" s="5">
        <v>7.5145756567281898</v>
      </c>
      <c r="J30" s="5">
        <v>8.8349360428195585</v>
      </c>
      <c r="K30" s="5">
        <v>7.5728023224167655</v>
      </c>
      <c r="L30" s="5">
        <v>6.6158937464710403</v>
      </c>
    </row>
    <row r="31" spans="1:12" x14ac:dyDescent="0.2">
      <c r="A31" s="14" t="s">
        <v>25</v>
      </c>
      <c r="B31" s="9">
        <v>2516.9439760539813</v>
      </c>
      <c r="C31" s="10">
        <v>0.11389625284058137</v>
      </c>
      <c r="D31" s="10">
        <v>0</v>
      </c>
      <c r="E31" s="10">
        <v>7.6232876712328776</v>
      </c>
      <c r="F31" s="5">
        <v>7.2121926880159668</v>
      </c>
      <c r="G31" s="5">
        <v>7.2121926880159677</v>
      </c>
      <c r="H31" s="5">
        <v>5.8535565573873338</v>
      </c>
      <c r="I31" s="5">
        <v>18.030481720039919</v>
      </c>
      <c r="J31" s="5">
        <v>17.751405978697875</v>
      </c>
      <c r="K31" s="5">
        <v>21.6365780640479</v>
      </c>
      <c r="L31" s="25">
        <v>25084.006168919499</v>
      </c>
    </row>
    <row r="32" spans="1:12" x14ac:dyDescent="0.2">
      <c r="A32" s="14" t="s">
        <v>26</v>
      </c>
      <c r="B32" s="9">
        <v>6.8738452519037647</v>
      </c>
      <c r="C32" s="10">
        <v>4.6518642837702986</v>
      </c>
      <c r="D32" s="10">
        <v>4.9493345319658939</v>
      </c>
      <c r="E32" s="10">
        <v>7.4429828540324783</v>
      </c>
      <c r="F32" s="5">
        <v>8.314699526637094</v>
      </c>
      <c r="G32" s="5">
        <v>7.4429828540324783</v>
      </c>
      <c r="H32" s="5">
        <v>6.2688750199258125</v>
      </c>
      <c r="I32" s="5">
        <v>7.7459105008163016</v>
      </c>
      <c r="J32" s="5">
        <v>7.6160754785448619</v>
      </c>
      <c r="K32" s="5">
        <v>7.616075478544861</v>
      </c>
      <c r="L32" s="5">
        <v>6.6896519907675556</v>
      </c>
    </row>
    <row r="33" spans="1:12" x14ac:dyDescent="0.2">
      <c r="A33" s="14" t="s">
        <v>27</v>
      </c>
      <c r="B33" s="9">
        <v>8.2179516722369126</v>
      </c>
      <c r="C33" s="10">
        <v>6.1159393994375399</v>
      </c>
      <c r="D33" s="10">
        <v>6.765036741358978</v>
      </c>
      <c r="E33" s="10">
        <v>7.2121926880159668</v>
      </c>
      <c r="F33" s="5">
        <v>17.835752517463487</v>
      </c>
      <c r="G33" s="5">
        <v>9.2891294368394668</v>
      </c>
      <c r="H33" s="5">
        <v>3.9410489144290319</v>
      </c>
      <c r="I33" s="5">
        <v>7.3586493752031057</v>
      </c>
      <c r="J33" s="5">
        <v>7.6449242492969249</v>
      </c>
      <c r="K33" s="5">
        <v>7.644924249296924</v>
      </c>
      <c r="L33" s="5">
        <v>8.3719191510277096</v>
      </c>
    </row>
    <row r="34" spans="1:12" x14ac:dyDescent="0.2">
      <c r="A34" s="14" t="s">
        <v>28</v>
      </c>
      <c r="B34" s="9">
        <v>19.915228757880183</v>
      </c>
      <c r="C34" s="10">
        <v>23.266533611539504</v>
      </c>
      <c r="D34" s="10">
        <v>28.848770752063867</v>
      </c>
      <c r="E34" s="10">
        <v>16.109610292531674</v>
      </c>
      <c r="F34" s="5">
        <v>16.061553116211559</v>
      </c>
      <c r="G34" s="5">
        <v>25.466252381384376</v>
      </c>
      <c r="H34" s="5">
        <v>14.466430017753741</v>
      </c>
      <c r="I34" s="5">
        <v>18.678034440792587</v>
      </c>
      <c r="J34" s="5">
        <v>18.751700988841517</v>
      </c>
      <c r="K34" s="5">
        <v>17.309262451238322</v>
      </c>
      <c r="L34" s="5">
        <v>20.194139526444708</v>
      </c>
    </row>
    <row r="35" spans="1:12" x14ac:dyDescent="0.2">
      <c r="A35" s="14" t="s">
        <v>29</v>
      </c>
      <c r="B35" s="9">
        <v>22.46877431189224</v>
      </c>
      <c r="C35" s="10">
        <v>24.211330853669601</v>
      </c>
      <c r="D35" s="10">
        <v>23.800235870452688</v>
      </c>
      <c r="E35" s="10">
        <v>24.521455139254289</v>
      </c>
      <c r="F35" s="5">
        <v>24.521455139254289</v>
      </c>
      <c r="G35" s="5">
        <v>24.521455139254289</v>
      </c>
      <c r="H35" s="5">
        <v>22.754716728570031</v>
      </c>
      <c r="I35" s="5">
        <v>16.702877086186835</v>
      </c>
      <c r="J35" s="5">
        <v>20.194139526444708</v>
      </c>
      <c r="K35" s="5">
        <v>19.472920257643111</v>
      </c>
      <c r="L35" s="5">
        <v>23.987157378192556</v>
      </c>
    </row>
    <row r="36" spans="1:12" x14ac:dyDescent="0.2">
      <c r="A36" s="14" t="s">
        <v>104</v>
      </c>
      <c r="B36" s="9">
        <v>61.853718097163117</v>
      </c>
      <c r="C36" s="10">
        <v>42.612000000000002</v>
      </c>
      <c r="D36" s="10">
        <v>41.022000000000006</v>
      </c>
      <c r="E36" s="10">
        <v>62.169000000000004</v>
      </c>
      <c r="F36" s="5">
        <v>44.896345693893061</v>
      </c>
      <c r="G36" s="5">
        <v>65.50800000000001</v>
      </c>
      <c r="H36" s="5">
        <v>62.375309600220746</v>
      </c>
      <c r="I36" s="5">
        <v>99.800495360353182</v>
      </c>
      <c r="J36" s="5">
        <v>68.846999999999994</v>
      </c>
      <c r="K36" s="5">
        <v>68.846999999999994</v>
      </c>
      <c r="L36" s="5">
        <v>62.46003031716419</v>
      </c>
    </row>
    <row r="37" spans="1:12" x14ac:dyDescent="0.2">
      <c r="A37" s="14" t="s">
        <v>105</v>
      </c>
      <c r="B37" s="9">
        <v>35.861385917262325</v>
      </c>
      <c r="C37" s="10">
        <v>32.753999999999998</v>
      </c>
      <c r="D37" s="10">
        <v>27.851878010802263</v>
      </c>
      <c r="E37" s="10">
        <v>31.800000000000004</v>
      </c>
      <c r="F37" s="5">
        <v>35.437072743207715</v>
      </c>
      <c r="G37" s="5">
        <v>31.958999999999996</v>
      </c>
      <c r="H37" s="5">
        <v>44.949439506663971</v>
      </c>
      <c r="I37" s="5">
        <v>35.973372137755703</v>
      </c>
      <c r="J37" s="5">
        <v>44.917500000000004</v>
      </c>
      <c r="K37" s="5">
        <v>33.072000000000003</v>
      </c>
      <c r="L37" s="5">
        <v>39.899596774193547</v>
      </c>
    </row>
    <row r="38" spans="1:12" x14ac:dyDescent="0.2">
      <c r="A38" s="14" t="s">
        <v>106</v>
      </c>
      <c r="B38" s="9">
        <v>198.32276667757225</v>
      </c>
      <c r="C38" s="10">
        <v>48.494999999999997</v>
      </c>
      <c r="D38" s="10">
        <v>82.746755097272938</v>
      </c>
      <c r="E38" s="10">
        <v>80.492254247201913</v>
      </c>
      <c r="F38" s="5">
        <v>80.454000000000008</v>
      </c>
      <c r="G38" s="5">
        <v>535.83000000000015</v>
      </c>
      <c r="H38" s="5">
        <v>86.981004195070796</v>
      </c>
      <c r="I38" s="5">
        <v>212.17265323617659</v>
      </c>
      <c r="J38" s="5">
        <v>212.10599999999999</v>
      </c>
      <c r="K38" s="5">
        <v>492.90000000000003</v>
      </c>
      <c r="L38" s="5">
        <v>151.05000000000001</v>
      </c>
    </row>
    <row r="39" spans="1:12" x14ac:dyDescent="0.2">
      <c r="A39" s="14" t="s">
        <v>33</v>
      </c>
      <c r="B39" s="9">
        <v>31.935351333204938</v>
      </c>
      <c r="C39" s="10">
        <v>28.387190420030844</v>
      </c>
      <c r="D39" s="10">
        <v>28.848770752063871</v>
      </c>
      <c r="E39" s="10">
        <v>28.848770752063867</v>
      </c>
      <c r="F39" s="5">
        <v>28.848770752063871</v>
      </c>
      <c r="G39" s="5">
        <v>36.060963440079838</v>
      </c>
      <c r="H39" s="5">
        <v>16.720038826589409</v>
      </c>
      <c r="I39" s="5">
        <v>32.887598657352811</v>
      </c>
      <c r="J39" s="5">
        <v>41.354712873083557</v>
      </c>
      <c r="K39" s="5">
        <v>36.060963440079838</v>
      </c>
      <c r="L39" s="5">
        <v>41.335733418641411</v>
      </c>
    </row>
    <row r="40" spans="1:12" x14ac:dyDescent="0.2">
      <c r="A40" s="14" t="s">
        <v>34</v>
      </c>
      <c r="B40" s="9">
        <v>38.291330610971727</v>
      </c>
      <c r="C40" s="10">
        <v>121.53880270545426</v>
      </c>
      <c r="D40" s="10">
        <v>20.131289305684898</v>
      </c>
      <c r="E40" s="10">
        <v>1.5162582649906788</v>
      </c>
      <c r="F40" s="5">
        <v>3.3061473257580505</v>
      </c>
      <c r="G40" s="5">
        <v>28.848770752063867</v>
      </c>
      <c r="H40" s="5">
        <v>32.872134272965774</v>
      </c>
      <c r="I40" s="5">
        <v>32.872134272965774</v>
      </c>
      <c r="J40" s="5">
        <v>32.92365962079289</v>
      </c>
      <c r="K40" s="5">
        <v>32.454867096071844</v>
      </c>
      <c r="L40" s="5">
        <v>76.449242492969233</v>
      </c>
    </row>
    <row r="41" spans="1:12" x14ac:dyDescent="0.2">
      <c r="A41" s="14" t="s">
        <v>35</v>
      </c>
      <c r="B41" s="9">
        <v>33.766886933266761</v>
      </c>
      <c r="C41" s="10">
        <v>23.475687199491972</v>
      </c>
      <c r="D41" s="10">
        <v>28.907031568957677</v>
      </c>
      <c r="E41" s="10">
        <v>32.328575274479071</v>
      </c>
      <c r="F41" s="5">
        <v>30.028465892003908</v>
      </c>
      <c r="G41" s="5">
        <v>36.782182708881436</v>
      </c>
      <c r="H41" s="5">
        <v>10.623016193485237</v>
      </c>
      <c r="I41" s="5">
        <v>43.116062659887355</v>
      </c>
      <c r="J41" s="5">
        <v>43.620486504745074</v>
      </c>
      <c r="K41" s="5">
        <v>43.620486504745081</v>
      </c>
      <c r="L41" s="5">
        <v>45.166874825990796</v>
      </c>
    </row>
    <row r="42" spans="1:12" x14ac:dyDescent="0.2">
      <c r="A42" s="14" t="s">
        <v>36</v>
      </c>
      <c r="B42" s="9">
        <v>32.848185796244607</v>
      </c>
      <c r="C42" s="10">
        <v>41.43404699265173</v>
      </c>
      <c r="D42" s="10">
        <v>30.48673043696672</v>
      </c>
      <c r="E42" s="10">
        <v>42.613057136311284</v>
      </c>
      <c r="F42" s="5">
        <v>33.441868688736555</v>
      </c>
      <c r="G42" s="5">
        <v>42.609634400798328</v>
      </c>
      <c r="H42" s="5">
        <v>41.289367514816696</v>
      </c>
      <c r="I42" s="5">
        <v>27.722291231476309</v>
      </c>
      <c r="J42" s="5">
        <v>23.230107560649575</v>
      </c>
      <c r="K42" s="5">
        <v>34.979134536877439</v>
      </c>
      <c r="L42" s="5">
        <v>10.675619463161425</v>
      </c>
    </row>
    <row r="43" spans="1:12" x14ac:dyDescent="0.2">
      <c r="A43" s="14" t="s">
        <v>37</v>
      </c>
      <c r="B43" s="9">
        <v>14.432059973712825</v>
      </c>
      <c r="C43" s="10">
        <v>8.1793856863877927</v>
      </c>
      <c r="D43" s="10">
        <v>14.208019595391454</v>
      </c>
      <c r="E43" s="10">
        <v>15.030209561825277</v>
      </c>
      <c r="F43" s="5">
        <v>17.799691554023408</v>
      </c>
      <c r="G43" s="5">
        <v>15.030209561825274</v>
      </c>
      <c r="H43" s="5">
        <v>14.592669872085638</v>
      </c>
      <c r="I43" s="5">
        <v>8.4604568070956532</v>
      </c>
      <c r="J43" s="5">
        <v>17.936595188006574</v>
      </c>
      <c r="K43" s="5">
        <v>21.933223521652671</v>
      </c>
      <c r="L43" s="5">
        <v>11.150138388834501</v>
      </c>
    </row>
    <row r="44" spans="1:12" x14ac:dyDescent="0.2">
      <c r="A44" s="14" t="s">
        <v>38</v>
      </c>
      <c r="B44" s="9">
        <v>9.3000284881483246</v>
      </c>
      <c r="C44" s="10">
        <v>6.7073391998548502</v>
      </c>
      <c r="D44" s="10">
        <v>14.424385376031934</v>
      </c>
      <c r="E44" s="10">
        <v>10.81828903202395</v>
      </c>
      <c r="F44" s="5">
        <v>10.81828903202395</v>
      </c>
      <c r="G44" s="5">
        <v>10.818289032023952</v>
      </c>
      <c r="H44" s="5">
        <v>8.8064668611563395</v>
      </c>
      <c r="I44" s="5">
        <v>8.8064668611563395</v>
      </c>
      <c r="J44" s="5">
        <v>7.5566789283803866</v>
      </c>
      <c r="K44" s="5">
        <v>7.7531071396171658</v>
      </c>
      <c r="L44" s="5">
        <v>6.4909734192143702</v>
      </c>
    </row>
    <row r="45" spans="1:12" x14ac:dyDescent="0.2">
      <c r="A45" s="14" t="s">
        <v>39</v>
      </c>
      <c r="B45" s="9">
        <v>10.344516404420656</v>
      </c>
      <c r="C45" s="10">
        <v>10.277374580422753</v>
      </c>
      <c r="D45" s="10">
        <v>18.030481720039916</v>
      </c>
      <c r="E45" s="10">
        <v>10.818289032023952</v>
      </c>
      <c r="F45" s="5">
        <v>10.81828903202395</v>
      </c>
      <c r="G45" s="5">
        <v>10.818289032023952</v>
      </c>
      <c r="H45" s="5">
        <v>1.8777516301070682</v>
      </c>
      <c r="I45" s="5">
        <v>11.178898666424748</v>
      </c>
      <c r="J45" s="5">
        <v>11.17889866642475</v>
      </c>
      <c r="K45" s="5">
        <v>11.178898666424748</v>
      </c>
      <c r="L45" s="5">
        <v>7.2679930182907517</v>
      </c>
    </row>
    <row r="46" spans="1:12" x14ac:dyDescent="0.2">
      <c r="A46" s="14" t="s">
        <v>40</v>
      </c>
      <c r="B46" s="9">
        <v>6.1226418800298008</v>
      </c>
      <c r="C46" s="10">
        <v>6.765036741358978</v>
      </c>
      <c r="D46" s="10">
        <v>5.8124243553614763</v>
      </c>
      <c r="E46" s="10">
        <v>8.6546312256191591</v>
      </c>
      <c r="F46" s="5">
        <v>8.7212873502773487</v>
      </c>
      <c r="G46" s="5">
        <v>8.6546312256191609</v>
      </c>
      <c r="H46" s="5">
        <v>3.8825708288018252</v>
      </c>
      <c r="I46" s="5">
        <v>5.4937641053118016</v>
      </c>
      <c r="J46" s="5">
        <v>5.7697541504127736</v>
      </c>
      <c r="K46" s="5">
        <v>5.7697541504127736</v>
      </c>
      <c r="L46" s="5">
        <v>1.7025646671227077</v>
      </c>
    </row>
    <row r="47" spans="1:12" x14ac:dyDescent="0.2">
      <c r="A47" s="14" t="s">
        <v>41</v>
      </c>
      <c r="B47" s="9">
        <v>5.5931586841018568</v>
      </c>
      <c r="C47" s="10">
        <v>2.8497709970910439</v>
      </c>
      <c r="D47" s="10">
        <v>5.7697541504127736</v>
      </c>
      <c r="E47" s="10">
        <v>5.7697541504127736</v>
      </c>
      <c r="F47" s="5">
        <v>6.5414587680304814</v>
      </c>
      <c r="G47" s="5">
        <v>2.8848770752063868</v>
      </c>
      <c r="H47" s="5">
        <v>4.7480268529438447</v>
      </c>
      <c r="I47" s="5">
        <v>6.714771453689937</v>
      </c>
      <c r="J47" s="5">
        <v>8.6546312256191609</v>
      </c>
      <c r="K47" s="5">
        <v>9.3758504944207566</v>
      </c>
      <c r="L47" s="5">
        <v>2.6226916731914049</v>
      </c>
    </row>
    <row r="48" spans="1:12" x14ac:dyDescent="0.2">
      <c r="A48" s="14" t="s">
        <v>42</v>
      </c>
      <c r="B48" s="9">
        <v>6.1416531561313246</v>
      </c>
      <c r="C48" s="10">
        <v>3.2680202615515466</v>
      </c>
      <c r="D48" s="10">
        <v>7.9379491788942076</v>
      </c>
      <c r="E48" s="10">
        <v>4.4948729669118146</v>
      </c>
      <c r="F48" s="5">
        <v>7.8591577965441379</v>
      </c>
      <c r="G48" s="5">
        <v>5.9353369321131586</v>
      </c>
      <c r="H48" s="5">
        <v>3.4531495877686602</v>
      </c>
      <c r="I48" s="5">
        <v>10.098307589867909</v>
      </c>
      <c r="J48" s="5">
        <v>5.3385019007539647</v>
      </c>
      <c r="K48" s="5">
        <v>4.0217284344386828</v>
      </c>
      <c r="L48" s="5">
        <v>9.0095069124691616</v>
      </c>
    </row>
    <row r="49" spans="1:12" x14ac:dyDescent="0.2">
      <c r="A49" s="14" t="s">
        <v>43</v>
      </c>
      <c r="B49" s="9">
        <v>9.8002904687131167</v>
      </c>
      <c r="C49" s="10">
        <v>8.9791798965798773</v>
      </c>
      <c r="D49" s="10">
        <v>18.030481720039916</v>
      </c>
      <c r="E49" s="10">
        <v>9.0224530527079736</v>
      </c>
      <c r="F49" s="5">
        <v>9.0224530527079754</v>
      </c>
      <c r="G49" s="5">
        <v>9.0224530527079754</v>
      </c>
      <c r="H49" s="5">
        <v>6.5554938556999129</v>
      </c>
      <c r="I49" s="5">
        <v>15.480320632261082</v>
      </c>
      <c r="J49" s="5">
        <v>8.5849079104567423</v>
      </c>
      <c r="K49" s="5">
        <v>4.3273156128095804</v>
      </c>
      <c r="L49" s="5">
        <v>8.977845901160121</v>
      </c>
    </row>
    <row r="50" spans="1:12" x14ac:dyDescent="0.2">
      <c r="A50" s="14" t="s">
        <v>44</v>
      </c>
      <c r="B50" s="9">
        <v>13.239601441529228</v>
      </c>
      <c r="C50" s="10">
        <v>3.7503401977683026</v>
      </c>
      <c r="D50" s="10">
        <v>10.81828903202395</v>
      </c>
      <c r="E50" s="10">
        <v>13.703166107230336</v>
      </c>
      <c r="F50" s="5">
        <v>4.5220448153860104</v>
      </c>
      <c r="G50" s="5">
        <v>15.866823913635129</v>
      </c>
      <c r="H50" s="5">
        <v>23.880371344763979</v>
      </c>
      <c r="I50" s="5">
        <v>23.966671086329988</v>
      </c>
      <c r="J50" s="5">
        <v>12.448681682102711</v>
      </c>
      <c r="K50" s="5">
        <v>14.063775741631135</v>
      </c>
      <c r="L50" s="5">
        <v>9.3758504944207584</v>
      </c>
    </row>
    <row r="51" spans="1:12" x14ac:dyDescent="0.2">
      <c r="A51" s="14" t="s">
        <v>45</v>
      </c>
      <c r="B51" s="9">
        <v>4.2231181783702141</v>
      </c>
      <c r="C51" s="10">
        <v>5.7762711919983296</v>
      </c>
      <c r="D51" s="10">
        <v>3.606096344007983</v>
      </c>
      <c r="E51" s="10">
        <v>3.6060963440079834</v>
      </c>
      <c r="F51" s="5">
        <v>4.5797423568901383</v>
      </c>
      <c r="G51" s="5">
        <v>3.1008959089467516</v>
      </c>
      <c r="H51" s="5">
        <v>3.0457245380326423</v>
      </c>
      <c r="I51" s="5">
        <v>3.3536695999274251</v>
      </c>
      <c r="J51" s="5">
        <v>4.7961081375306183</v>
      </c>
      <c r="K51" s="5">
        <v>6.0221808944933324</v>
      </c>
      <c r="L51" s="5">
        <v>4.3443964678669369</v>
      </c>
    </row>
    <row r="52" spans="1:12" x14ac:dyDescent="0.2">
      <c r="A52" s="14" t="s">
        <v>46</v>
      </c>
      <c r="B52" s="9">
        <v>7.2273003036625125</v>
      </c>
      <c r="C52" s="10">
        <v>13.551710060782</v>
      </c>
      <c r="D52" s="10">
        <v>7.2121926880159668</v>
      </c>
      <c r="E52" s="10">
        <v>9.3758504944207584</v>
      </c>
      <c r="F52" s="5">
        <v>5.048534881611177</v>
      </c>
      <c r="G52" s="5">
        <v>1.0108946483316981</v>
      </c>
      <c r="H52" s="5">
        <v>10.006917354622155</v>
      </c>
      <c r="I52" s="5">
        <v>6.4909734192143702</v>
      </c>
      <c r="J52" s="5">
        <v>5.5206888872716338</v>
      </c>
      <c r="K52" s="5">
        <v>11.17889866642475</v>
      </c>
      <c r="L52" s="5">
        <v>2.8763419359306286</v>
      </c>
    </row>
    <row r="53" spans="1:12" x14ac:dyDescent="0.2">
      <c r="A53" s="14" t="s">
        <v>47</v>
      </c>
      <c r="B53" s="9">
        <v>46.374037087991432</v>
      </c>
      <c r="C53" s="10">
        <v>49.940542893635744</v>
      </c>
      <c r="D53" s="10">
        <v>52.900524818647419</v>
      </c>
      <c r="E53" s="10">
        <v>38.447023664176747</v>
      </c>
      <c r="F53" s="5">
        <v>38.448199219813127</v>
      </c>
      <c r="G53" s="5">
        <v>52.649006622516559</v>
      </c>
      <c r="H53" s="5">
        <v>41.210188024802925</v>
      </c>
      <c r="I53" s="5">
        <v>47.816837521545857</v>
      </c>
      <c r="J53" s="5">
        <v>47.811094911139783</v>
      </c>
      <c r="K53" s="5">
        <v>47.811094911139776</v>
      </c>
      <c r="L53" s="5">
        <v>46.705858292496437</v>
      </c>
    </row>
    <row r="54" spans="1:12" x14ac:dyDescent="0.2">
      <c r="A54" s="14" t="s">
        <v>48</v>
      </c>
      <c r="B54" s="9">
        <v>1.6401270657391458</v>
      </c>
      <c r="C54" s="10">
        <v>1.7597750158758958</v>
      </c>
      <c r="D54" s="10">
        <v>2.1636578064047902</v>
      </c>
      <c r="E54" s="10">
        <v>1.7020774743717679</v>
      </c>
      <c r="F54" s="5">
        <v>1.7020774743717679</v>
      </c>
      <c r="G54" s="5">
        <v>1.7020774743717679</v>
      </c>
      <c r="H54" s="5">
        <v>0.84956804261720342</v>
      </c>
      <c r="I54" s="5">
        <v>1.3420982445907241</v>
      </c>
      <c r="J54" s="5">
        <v>1.766987208563912</v>
      </c>
      <c r="K54" s="5">
        <v>1.4424385376031934</v>
      </c>
      <c r="L54" s="5">
        <v>1.9705133786204359</v>
      </c>
    </row>
    <row r="55" spans="1:12" x14ac:dyDescent="0.2">
      <c r="A55" s="14" t="s">
        <v>49</v>
      </c>
      <c r="B55" s="9">
        <v>0.79673494001629908</v>
      </c>
      <c r="C55" s="10">
        <v>1.481198398050563</v>
      </c>
      <c r="D55" s="10">
        <v>1.4424385376031934</v>
      </c>
      <c r="E55" s="10">
        <v>0.72843146148961269</v>
      </c>
      <c r="F55" s="5">
        <v>0.72843146148961269</v>
      </c>
      <c r="G55" s="5">
        <v>0</v>
      </c>
      <c r="H55" s="5">
        <v>1.7982257549020491</v>
      </c>
      <c r="I55" s="5">
        <v>1.0313435543862832</v>
      </c>
      <c r="J55" s="5">
        <v>0</v>
      </c>
      <c r="K55" s="5">
        <v>0.75728023224167651</v>
      </c>
      <c r="L55" s="5">
        <v>0</v>
      </c>
    </row>
    <row r="56" spans="1:12" s="4" customFormat="1" x14ac:dyDescent="0.2">
      <c r="A56" s="4" t="s">
        <v>5</v>
      </c>
      <c r="B56" s="9">
        <v>35.044867399895494</v>
      </c>
      <c r="C56" s="9">
        <v>24.395940892242375</v>
      </c>
      <c r="D56" s="9">
        <v>28.394083885748024</v>
      </c>
      <c r="E56" s="9">
        <v>29.674315138528648</v>
      </c>
      <c r="F56" s="9">
        <v>29.248184488186762</v>
      </c>
      <c r="G56" s="9">
        <v>48.700417847683305</v>
      </c>
      <c r="H56" s="9">
        <v>26.616889959647906</v>
      </c>
      <c r="I56" s="9">
        <v>35.044219093164543</v>
      </c>
      <c r="J56" s="4">
        <v>40.879197255755955</v>
      </c>
      <c r="K56" s="4">
        <v>43.567846464794556</v>
      </c>
      <c r="L56" s="4">
        <v>43.927578973202792</v>
      </c>
    </row>
    <row r="57" spans="1:12" x14ac:dyDescent="0.2">
      <c r="A57" s="14" t="s">
        <v>89</v>
      </c>
      <c r="B57" s="9">
        <v>39.210136810181595</v>
      </c>
      <c r="C57" s="10">
        <v>23.691000000000003</v>
      </c>
      <c r="D57" s="10">
        <v>30.527999999999999</v>
      </c>
      <c r="E57" s="10">
        <v>31.799999999999997</v>
      </c>
      <c r="F57" s="5">
        <v>31.8</v>
      </c>
      <c r="G57" s="5">
        <v>46.58700000000001</v>
      </c>
      <c r="H57" s="5">
        <v>37.468521149615952</v>
      </c>
      <c r="I57" s="5">
        <v>47.7</v>
      </c>
      <c r="J57" s="5">
        <v>56.666846952199968</v>
      </c>
      <c r="K57" s="5">
        <v>46.109999999999992</v>
      </c>
      <c r="L57" s="5">
        <v>39.75</v>
      </c>
    </row>
    <row r="58" spans="1:12" x14ac:dyDescent="0.2">
      <c r="A58" s="14" t="s">
        <v>90</v>
      </c>
      <c r="B58" s="9">
        <v>24.12819926982753</v>
      </c>
      <c r="C58" s="10">
        <v>25.563680560520485</v>
      </c>
      <c r="D58" s="10">
        <v>22.659704502171778</v>
      </c>
      <c r="E58" s="10">
        <v>14.502083344912782</v>
      </c>
      <c r="F58" s="5">
        <v>18.602999999999998</v>
      </c>
      <c r="G58" s="5">
        <v>16.695</v>
      </c>
      <c r="H58" s="5">
        <v>18.493593549720924</v>
      </c>
      <c r="I58" s="5">
        <v>21.189292929292929</v>
      </c>
      <c r="J58" s="5">
        <v>21.989219461181815</v>
      </c>
      <c r="K58" s="5">
        <v>28.620000000000005</v>
      </c>
      <c r="L58" s="5">
        <v>52.966418350474569</v>
      </c>
    </row>
    <row r="59" spans="1:12" x14ac:dyDescent="0.2">
      <c r="A59" s="14" t="s">
        <v>91</v>
      </c>
      <c r="B59" s="9">
        <v>52.460800546134578</v>
      </c>
      <c r="C59" s="10">
        <v>38.159999999999997</v>
      </c>
      <c r="D59" s="10">
        <v>38.160000000000004</v>
      </c>
      <c r="E59" s="10">
        <v>31.8</v>
      </c>
      <c r="F59" s="5">
        <v>39.908999999999999</v>
      </c>
      <c r="G59" s="5">
        <v>47.699999999999996</v>
      </c>
      <c r="H59" s="5">
        <v>43.697717159019483</v>
      </c>
      <c r="I59" s="5">
        <v>48.902284781721754</v>
      </c>
      <c r="J59" s="5">
        <v>48.341003520604552</v>
      </c>
      <c r="K59" s="5">
        <v>59.14800000000001</v>
      </c>
      <c r="L59" s="5">
        <v>128.79</v>
      </c>
    </row>
    <row r="60" spans="1:12" x14ac:dyDescent="0.2">
      <c r="A60" s="14" t="s">
        <v>92</v>
      </c>
      <c r="B60" s="9">
        <v>19.341839387246356</v>
      </c>
      <c r="C60" s="10">
        <v>31.799999999999997</v>
      </c>
      <c r="D60" s="10">
        <v>14.787000000000001</v>
      </c>
      <c r="E60" s="10">
        <v>9.3809999999999985</v>
      </c>
      <c r="F60" s="5">
        <v>17.16984516587916</v>
      </c>
      <c r="G60" s="5">
        <v>17.490000000000002</v>
      </c>
      <c r="H60" s="5">
        <v>1.3706822293116494</v>
      </c>
      <c r="I60" s="5">
        <v>17.785866477272727</v>
      </c>
      <c r="J60" s="5">
        <v>27.984000000000002</v>
      </c>
      <c r="K60" s="5">
        <v>23.85</v>
      </c>
      <c r="L60" s="5">
        <v>31.8</v>
      </c>
    </row>
    <row r="61" spans="1:12" x14ac:dyDescent="0.2">
      <c r="A61" s="14" t="s">
        <v>93</v>
      </c>
      <c r="B61" s="9">
        <v>31.38739405865574</v>
      </c>
      <c r="C61" s="10">
        <v>21.465</v>
      </c>
      <c r="D61" s="10">
        <v>23.85</v>
      </c>
      <c r="E61" s="10">
        <v>24.803999999999998</v>
      </c>
      <c r="F61" s="5">
        <v>24.299566412017708</v>
      </c>
      <c r="G61" s="5">
        <v>38.319000000000003</v>
      </c>
      <c r="H61" s="5">
        <v>47.026423823300149</v>
      </c>
      <c r="I61" s="5">
        <v>33.892069839148547</v>
      </c>
      <c r="J61" s="5">
        <v>33.413940256045521</v>
      </c>
      <c r="K61" s="5">
        <v>33.413940256045521</v>
      </c>
      <c r="L61" s="5">
        <v>33.39</v>
      </c>
    </row>
    <row r="62" spans="1:12" x14ac:dyDescent="0.2">
      <c r="A62" s="14" t="s">
        <v>94</v>
      </c>
      <c r="B62" s="9">
        <v>39.850897697312618</v>
      </c>
      <c r="C62" s="10">
        <v>31.8</v>
      </c>
      <c r="D62" s="10">
        <v>31.8</v>
      </c>
      <c r="E62" s="10">
        <v>50.453046808035808</v>
      </c>
      <c r="F62" s="5">
        <v>31.8</v>
      </c>
      <c r="G62" s="5">
        <v>50.402999999999999</v>
      </c>
      <c r="H62" s="5">
        <v>44.165970822652234</v>
      </c>
      <c r="I62" s="5">
        <v>37.365000000000009</v>
      </c>
      <c r="J62" s="5">
        <v>38.537288135593222</v>
      </c>
      <c r="K62" s="5">
        <v>30.686999999999998</v>
      </c>
      <c r="L62" s="5">
        <v>51.497671206844863</v>
      </c>
    </row>
    <row r="63" spans="1:12" x14ac:dyDescent="0.2">
      <c r="A63" s="14" t="s">
        <v>95</v>
      </c>
      <c r="B63" s="9">
        <v>30.836969645593648</v>
      </c>
      <c r="C63" s="10">
        <v>19.264255060574989</v>
      </c>
      <c r="D63" s="10">
        <v>24.613280821102403</v>
      </c>
      <c r="E63" s="10">
        <v>23.849999999999998</v>
      </c>
      <c r="F63" s="5">
        <v>27.771073890327962</v>
      </c>
      <c r="G63" s="5">
        <v>45.149249730246275</v>
      </c>
      <c r="H63" s="5">
        <v>22.150946503470067</v>
      </c>
      <c r="I63" s="5">
        <v>30.51178914857034</v>
      </c>
      <c r="J63" s="5">
        <v>30.74140130164449</v>
      </c>
      <c r="K63" s="5">
        <v>46.634699999999995</v>
      </c>
      <c r="L63" s="5">
        <v>37.683</v>
      </c>
    </row>
    <row r="64" spans="1:12" x14ac:dyDescent="0.2">
      <c r="A64" s="14" t="s">
        <v>96</v>
      </c>
      <c r="B64" s="9">
        <v>31.130352626802061</v>
      </c>
      <c r="C64" s="10">
        <v>18.602999999999998</v>
      </c>
      <c r="D64" s="10">
        <v>14.31</v>
      </c>
      <c r="E64" s="10">
        <v>10.971</v>
      </c>
      <c r="F64" s="5">
        <v>17.490000000000002</v>
      </c>
      <c r="G64" s="5">
        <v>20.829000000000004</v>
      </c>
      <c r="H64" s="5">
        <v>16.970192307692308</v>
      </c>
      <c r="I64" s="5">
        <v>110.42995896032832</v>
      </c>
      <c r="J64" s="5">
        <v>63.600000000000009</v>
      </c>
      <c r="K64" s="5">
        <v>22.359375</v>
      </c>
      <c r="L64" s="5">
        <v>15.741</v>
      </c>
    </row>
    <row r="65" spans="1:12" x14ac:dyDescent="0.2">
      <c r="A65" s="14" t="s">
        <v>97</v>
      </c>
      <c r="B65" s="9">
        <v>30.169651400159687</v>
      </c>
      <c r="C65" s="10">
        <v>43.088999999999999</v>
      </c>
      <c r="D65" s="10">
        <v>21.941999999999997</v>
      </c>
      <c r="E65" s="10">
        <v>21.941999999999997</v>
      </c>
      <c r="F65" s="5">
        <v>20.04226393452559</v>
      </c>
      <c r="G65" s="5">
        <v>79.5</v>
      </c>
      <c r="H65" s="5">
        <v>32.089090909090906</v>
      </c>
      <c r="I65" s="5">
        <v>10.391338582677164</v>
      </c>
      <c r="J65" s="5">
        <v>10.381764705882354</v>
      </c>
      <c r="K65" s="5">
        <v>31.481999999999999</v>
      </c>
      <c r="L65" s="5">
        <v>30.837055869420915</v>
      </c>
    </row>
    <row r="66" spans="1:12" x14ac:dyDescent="0.2">
      <c r="A66" s="14" t="s">
        <v>59</v>
      </c>
      <c r="B66" s="9">
        <v>3.6852875393522568</v>
      </c>
      <c r="C66" s="10">
        <v>1.7165018597478001</v>
      </c>
      <c r="D66" s="10">
        <v>2.1492334210287583</v>
      </c>
      <c r="E66" s="10">
        <v>2.7189966433820194</v>
      </c>
      <c r="F66" s="5">
        <v>2.5742433830569444</v>
      </c>
      <c r="G66" s="5">
        <v>5.9861199310532536</v>
      </c>
      <c r="H66" s="5">
        <v>4.5133666327258002</v>
      </c>
      <c r="I66" s="5">
        <v>4.5133666327258002</v>
      </c>
      <c r="J66" s="5">
        <v>3.8605352323586626</v>
      </c>
      <c r="K66" s="5">
        <v>3.6060963440079838</v>
      </c>
      <c r="L66" s="5">
        <v>5.214415313435544</v>
      </c>
    </row>
    <row r="67" spans="1:12" x14ac:dyDescent="0.2">
      <c r="A67" s="14" t="s">
        <v>98</v>
      </c>
      <c r="B67" s="9">
        <v>57.548722870319281</v>
      </c>
      <c r="C67" s="10">
        <v>44.519999999999996</v>
      </c>
      <c r="D67" s="10">
        <v>49.97508395503975</v>
      </c>
      <c r="E67" s="10">
        <v>43.088999999999999</v>
      </c>
      <c r="F67" s="5">
        <v>43.089000000000006</v>
      </c>
      <c r="G67" s="5">
        <v>58.216271327573743</v>
      </c>
      <c r="H67" s="5">
        <v>65.24278574153611</v>
      </c>
      <c r="I67" s="5">
        <v>22.657499999999999</v>
      </c>
      <c r="J67" s="5">
        <v>36.114587679043247</v>
      </c>
      <c r="K67" s="5">
        <v>63.6</v>
      </c>
      <c r="L67" s="5">
        <v>148.98299999999998</v>
      </c>
    </row>
    <row r="68" spans="1:12" x14ac:dyDescent="0.2">
      <c r="A68" s="14" t="s">
        <v>99</v>
      </c>
      <c r="B68" s="9">
        <v>47.35214743245912</v>
      </c>
      <c r="C68" s="10">
        <v>41.658000000000001</v>
      </c>
      <c r="D68" s="10">
        <v>24.518925075988932</v>
      </c>
      <c r="E68" s="10">
        <v>54.537000000000013</v>
      </c>
      <c r="F68" s="5">
        <v>10.779040917617518</v>
      </c>
      <c r="G68" s="5">
        <v>21.112140874976198</v>
      </c>
      <c r="H68" s="5">
        <v>18.80012755102041</v>
      </c>
      <c r="I68" s="5">
        <v>66.319239904988123</v>
      </c>
      <c r="J68" s="5">
        <v>34.661999999999999</v>
      </c>
      <c r="K68" s="5">
        <v>10.335000000000001</v>
      </c>
      <c r="L68" s="5">
        <v>190.8</v>
      </c>
    </row>
    <row r="69" spans="1:12" x14ac:dyDescent="0.2">
      <c r="A69" s="14" t="s">
        <v>100</v>
      </c>
      <c r="B69" s="9">
        <v>57.439189111349414</v>
      </c>
      <c r="C69" s="10">
        <v>96.831000000000003</v>
      </c>
      <c r="D69" s="10">
        <v>62.487000000000009</v>
      </c>
      <c r="E69" s="10">
        <v>82.838999999999999</v>
      </c>
      <c r="F69" s="5">
        <v>82.838999999999999</v>
      </c>
      <c r="G69" s="5">
        <v>47.7</v>
      </c>
      <c r="H69" s="5">
        <v>24.575565362845019</v>
      </c>
      <c r="I69" s="5">
        <v>57.257617728531855</v>
      </c>
      <c r="J69" s="5">
        <v>57.461342281376517</v>
      </c>
      <c r="K69" s="5">
        <v>38.319000000000003</v>
      </c>
      <c r="L69" s="5">
        <v>24.082365740740741</v>
      </c>
    </row>
    <row r="70" spans="1:12" x14ac:dyDescent="0.2">
      <c r="A70" s="14" t="s">
        <v>101</v>
      </c>
      <c r="B70" s="9">
        <v>39.999302255850132</v>
      </c>
      <c r="C70" s="10">
        <v>31.800000000000004</v>
      </c>
      <c r="D70" s="10">
        <v>13.038</v>
      </c>
      <c r="E70" s="10">
        <v>33.072000000000003</v>
      </c>
      <c r="F70" s="5">
        <v>33.072000000000003</v>
      </c>
      <c r="G70" s="5">
        <v>79.500000000000014</v>
      </c>
      <c r="H70" s="5">
        <v>36.420167392745064</v>
      </c>
      <c r="I70" s="5">
        <v>38.160000000000004</v>
      </c>
      <c r="J70" s="5">
        <v>44.792361563121929</v>
      </c>
      <c r="K70" s="5">
        <v>44.838000000000001</v>
      </c>
      <c r="L70" s="5">
        <v>45.300493602634255</v>
      </c>
    </row>
    <row r="71" spans="1:12" x14ac:dyDescent="0.2">
      <c r="A71" s="14" t="s">
        <v>102</v>
      </c>
      <c r="B71" s="9">
        <v>54.377748067883772</v>
      </c>
      <c r="C71" s="10">
        <v>84.569839381320648</v>
      </c>
      <c r="D71" s="10">
        <v>57.795846921284472</v>
      </c>
      <c r="E71" s="10">
        <v>63.599999999999994</v>
      </c>
      <c r="F71" s="5">
        <v>82.521000000000001</v>
      </c>
      <c r="G71" s="5">
        <v>63.600000000000009</v>
      </c>
      <c r="H71" s="5">
        <v>16.698044749042534</v>
      </c>
      <c r="I71" s="5">
        <v>32.594999999999999</v>
      </c>
      <c r="J71" s="5">
        <v>32.581289141535798</v>
      </c>
      <c r="K71" s="5">
        <v>76.319999999999993</v>
      </c>
      <c r="L71" s="5">
        <v>33.496460485654232</v>
      </c>
    </row>
    <row r="72" spans="1:12" x14ac:dyDescent="0.2">
      <c r="A72" s="14" t="s">
        <v>65</v>
      </c>
      <c r="B72" s="9">
        <v>4.021651741591044</v>
      </c>
      <c r="C72" s="10">
        <v>1.75256282318788</v>
      </c>
      <c r="D72" s="10">
        <v>3.6906686778912645</v>
      </c>
      <c r="E72" s="10">
        <v>2.5963893676857484</v>
      </c>
      <c r="F72" s="5">
        <v>1.4424385376031934</v>
      </c>
      <c r="G72" s="5">
        <v>7.2121926880159668</v>
      </c>
      <c r="H72" s="5">
        <v>2.8000277494650225</v>
      </c>
      <c r="I72" s="5">
        <v>2.1636578064047898</v>
      </c>
      <c r="J72" s="5">
        <v>4.4082577117692541</v>
      </c>
      <c r="K72" s="5">
        <v>8.0488070398258191</v>
      </c>
      <c r="L72" s="5">
        <v>6.1015150140615075</v>
      </c>
    </row>
    <row r="73" spans="1:12" x14ac:dyDescent="0.2">
      <c r="A73" s="15" t="s">
        <v>103</v>
      </c>
      <c r="B73" s="17">
        <v>66.576623102850505</v>
      </c>
      <c r="C73" s="11">
        <v>18.583747725894483</v>
      </c>
      <c r="D73" s="11">
        <v>65.133224987247857</v>
      </c>
      <c r="E73" s="11">
        <v>57.558</v>
      </c>
      <c r="F73" s="6">
        <v>57.558000000000014</v>
      </c>
      <c r="G73" s="6">
        <v>232.29900000000001</v>
      </c>
      <c r="H73" s="6">
        <v>31.689310577139008</v>
      </c>
      <c r="I73" s="6">
        <v>31.689310577139008</v>
      </c>
      <c r="J73" s="6">
        <v>67.269637161084518</v>
      </c>
      <c r="K73" s="6">
        <v>67.257000000000005</v>
      </c>
      <c r="L73" s="6">
        <v>36.728999999999999</v>
      </c>
    </row>
    <row r="74" spans="1:12" x14ac:dyDescent="0.2">
      <c r="A74" s="8" t="s">
        <v>79</v>
      </c>
      <c r="B74" s="8"/>
      <c r="C74" s="8"/>
      <c r="D74" s="8"/>
      <c r="E74" s="8"/>
    </row>
    <row r="75" spans="1:12" x14ac:dyDescent="0.2">
      <c r="A75" s="8" t="s">
        <v>110</v>
      </c>
      <c r="B75" s="8"/>
      <c r="C75" s="8"/>
      <c r="D75" s="8"/>
      <c r="E75" s="8"/>
    </row>
    <row r="76" spans="1:12" x14ac:dyDescent="0.2">
      <c r="A76" s="8" t="s">
        <v>111</v>
      </c>
      <c r="B76" s="8"/>
      <c r="C76" s="8"/>
      <c r="D76" s="8"/>
      <c r="E76" s="8"/>
    </row>
    <row r="77" spans="1:12" x14ac:dyDescent="0.2">
      <c r="A77" s="8" t="s">
        <v>112</v>
      </c>
      <c r="B77" s="8"/>
      <c r="C77" s="8"/>
      <c r="D77" s="8"/>
      <c r="E77" s="8"/>
    </row>
    <row r="78" spans="1:12" ht="21" customHeight="1" x14ac:dyDescent="0.2">
      <c r="A78" s="23" t="s">
        <v>83</v>
      </c>
      <c r="B78" s="23"/>
      <c r="C78" s="23"/>
      <c r="D78" s="23"/>
      <c r="E78" s="23"/>
      <c r="F78" s="23"/>
      <c r="G78" s="23"/>
      <c r="H78" s="23"/>
    </row>
  </sheetData>
  <mergeCells count="2">
    <mergeCell ref="A78:H78"/>
    <mergeCell ref="A2:L2"/>
  </mergeCells>
  <phoneticPr fontId="7" type="noConversion"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2021</vt:lpstr>
      <vt:lpstr>2022</vt:lpstr>
      <vt:lpstr>2023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Theodore Alexander Quant Matos</dc:creator>
  <cp:lastModifiedBy>Yumirca Altagracia Matos Melo</cp:lastModifiedBy>
  <dcterms:created xsi:type="dcterms:W3CDTF">2022-06-29T15:16:39Z</dcterms:created>
  <dcterms:modified xsi:type="dcterms:W3CDTF">2023-12-21T19:21:06Z</dcterms:modified>
</cp:coreProperties>
</file>