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NOVIEMBRE 2023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Hoja1!$A$1:$M$39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G18" i="1"/>
  <c r="H18" i="1"/>
  <c r="I18" i="1"/>
  <c r="J18" i="1"/>
  <c r="K18" i="1"/>
  <c r="L18" i="1"/>
  <c r="M17" i="1"/>
  <c r="M10" i="1"/>
  <c r="M11" i="1"/>
  <c r="M12" i="1"/>
  <c r="M14" i="1"/>
  <c r="M15" i="1"/>
  <c r="M16" i="1"/>
  <c r="M9" i="1" l="1"/>
  <c r="M18" i="1" s="1"/>
</calcChain>
</file>

<file path=xl/sharedStrings.xml><?xml version="1.0" encoding="utf-8"?>
<sst xmlns="http://schemas.openxmlformats.org/spreadsheetml/2006/main" count="65" uniqueCount="42">
  <si>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</si>
  <si>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</si>
  <si>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</si>
  <si>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</si>
  <si>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</si>
  <si>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</si>
  <si>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</si>
  <si>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</si>
  <si>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</si>
  <si>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Total Desc.</t>
  </si>
  <si>
    <t xml:space="preserve">      Neto</t>
  </si>
  <si>
    <t>Ingreso Bruto</t>
  </si>
  <si>
    <t>Genero</t>
  </si>
  <si>
    <t>Estatus</t>
  </si>
  <si>
    <t>Departamento</t>
  </si>
  <si>
    <t>No</t>
  </si>
  <si>
    <t>Mes de Noviembre 2023</t>
  </si>
  <si>
    <t>Nómina de Personal Periodo Probatorio</t>
  </si>
  <si>
    <t>DEPARTAMENTO DE PLANIFICACION Y DESARROLLO-ONE</t>
  </si>
  <si>
    <t>ANDREINA MARCELYS CRUZ GUERRERO</t>
  </si>
  <si>
    <t>ANALISTA DE PLANIFICACION</t>
  </si>
  <si>
    <t>F</t>
  </si>
  <si>
    <t>PERIODO PROBATORIO</t>
  </si>
  <si>
    <t>SECCION DE REGISTRO, CONTROL Y NOMINAS-ONE</t>
  </si>
  <si>
    <t>ANALISTA NOMINAS</t>
  </si>
  <si>
    <t>DACHEL ESTEFANY ARIAS MONEGRO</t>
  </si>
  <si>
    <t>OLLANTAY ROBERT RIVERA SOSA</t>
  </si>
  <si>
    <t>DIVISION DE INVESTIGACIONES-ONE</t>
  </si>
  <si>
    <t>MARIA VICTORIA DE LA ROSA PAULINO</t>
  </si>
  <si>
    <t>ANALISTA DE INVESTIGACIONES</t>
  </si>
  <si>
    <t>EDILI PEREZ VALLEJO</t>
  </si>
  <si>
    <t>DEPARTAMENTO DE METODOLOGIAS-ONE</t>
  </si>
  <si>
    <t>ANALISTA DE METODOLOGIA</t>
  </si>
  <si>
    <t>ANNIE MALBERIS PAULINO ADON</t>
  </si>
  <si>
    <t>PERLA MASSIEL ARIAS ARAGONES</t>
  </si>
  <si>
    <t>ANABEL DIROCHE TEJADA</t>
  </si>
  <si>
    <t>DEPARTAMENTO DE CALIDAD DE LA PRODUCCION DE ESTADISTICA-ONE</t>
  </si>
  <si>
    <t>ANALISTA DE CALIDAD DE LA PRODUCCION DE ESTADISTICA</t>
  </si>
  <si>
    <t xml:space="preserve">        Total general: 9</t>
  </si>
  <si>
    <t>FIOR D' ALIZA DEL CARMEN ROSARIO PAYERO</t>
  </si>
  <si>
    <t xml:space="preserve">        Departamento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</si>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</sst>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9" fillId="6" borderId="0" xfId="0" applyFont="1" applyFill="1"/>
    <xf numFmtId="43" fontId="3" fillId="4" borderId="0" xfId="0" applyNumberFormat="1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horizontal="center" vertical="top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606332</xdr:colOff>
      <xdr:row>0</xdr:row>
      <xdr:rowOff>80708</xdr:rowOff>
    </xdr:from>
    <xdr:to>
      <xdr:col>12</xdr:col>
      <xdr:colOff>559731</xdr:colOff>
      <xdr:row>4</xdr:row>
      <xdr:rowOff>158751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9807" y="80708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742948</xdr:colOff>
      <xdr:row>19</xdr:row>
      <xdr:rowOff>57150</xdr:rowOff>
    </xdr:from>
    <xdr:to>
      <xdr:col>6</xdr:col>
      <xdr:colOff>619125</xdr:colOff>
      <xdr:row>45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8" y="2667000"/>
          <a:ext cx="13658852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showGridLines="0" tabSelected="1" zoomScaleNormal="100" zoomScaleSheetLayoutView="95" zoomScalePageLayoutView="40" workbookViewId="0">
      <selection activeCell="B10" sqref="B10"/>
    </sheetView>
  </sheetViews>
  <sheetFormatPr baseColWidth="10" defaultRowHeight="15" x14ac:dyDescent="0.25"/>
  <cols>
    <col min="1" max="1" width="3.7109375" customWidth="1"/>
    <col min="2" max="2" width="41" bestFit="1" customWidth="1"/>
    <col min="3" max="4" width="64.5703125" bestFit="1" customWidth="1"/>
    <col min="5" max="5" width="15.140625" customWidth="1"/>
    <col min="6" max="6" width="21.42578125" bestFit="1" customWidth="1"/>
    <col min="7" max="7" width="13.140625" bestFit="1" customWidth="1"/>
    <col min="8" max="11" width="11.5703125" bestFit="1" customWidth="1"/>
    <col min="12" max="12" width="12.7109375" bestFit="1" customWidth="1"/>
  </cols>
  <sheetData>
    <row r="1" spans="1:13" x14ac:dyDescent="0.25">
      <c r="A1" s="1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0"/>
    </row>
    <row r="2" spans="1:13" ht="26.25" x14ac:dyDescent="0.4">
      <c r="A2" s="12"/>
      <c r="B2" s="19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0"/>
    </row>
    <row r="3" spans="1:13" ht="26.25" x14ac:dyDescent="0.4">
      <c r="A3" s="12"/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0"/>
    </row>
    <row r="4" spans="1:13" ht="20.25" x14ac:dyDescent="0.3">
      <c r="A4" s="12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0"/>
    </row>
    <row r="5" spans="1:13" ht="20.25" x14ac:dyDescent="0.3">
      <c r="A5" s="12"/>
      <c r="B5" s="17" t="s">
        <v>17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0"/>
    </row>
    <row r="6" spans="1:13" ht="21" thickBot="1" x14ac:dyDescent="0.35">
      <c r="A6" s="12"/>
      <c r="B6" s="17" t="s">
        <v>16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0"/>
    </row>
    <row r="7" spans="1:13" x14ac:dyDescent="0.25">
      <c r="A7" s="20" t="s">
        <v>15</v>
      </c>
      <c r="B7" s="20" t="s">
        <v>7</v>
      </c>
      <c r="C7" s="28" t="s">
        <v>40</v>
      </c>
      <c r="D7" s="28" t="s">
        <v>41</v>
      </c>
      <c r="E7" s="26" t="s">
        <v>12</v>
      </c>
      <c r="F7" s="30" t="s">
        <v>13</v>
      </c>
      <c r="G7" s="26" t="s">
        <v>11</v>
      </c>
      <c r="H7" s="22" t="s">
        <v>2</v>
      </c>
      <c r="I7" s="22" t="s">
        <v>3</v>
      </c>
      <c r="J7" s="22" t="s">
        <v>4</v>
      </c>
      <c r="K7" s="22" t="s">
        <v>5</v>
      </c>
      <c r="L7" s="22" t="s">
        <v>9</v>
      </c>
      <c r="M7" s="24" t="s">
        <v>10</v>
      </c>
    </row>
    <row r="8" spans="1:13" ht="15.75" thickBot="1" x14ac:dyDescent="0.3">
      <c r="A8" s="21"/>
      <c r="B8" s="21"/>
      <c r="C8" s="29"/>
      <c r="D8" s="29" t="s">
        <v>14</v>
      </c>
      <c r="E8" s="27"/>
      <c r="F8" s="31"/>
      <c r="G8" s="27"/>
      <c r="H8" s="23"/>
      <c r="I8" s="23"/>
      <c r="J8" s="23"/>
      <c r="K8" s="23"/>
      <c r="L8" s="23"/>
      <c r="M8" s="25"/>
    </row>
    <row r="9" spans="1:13" x14ac:dyDescent="0.25">
      <c r="A9" s="13">
        <v>1</v>
      </c>
      <c r="B9" t="s">
        <v>19</v>
      </c>
      <c r="C9" t="s">
        <v>18</v>
      </c>
      <c r="D9" t="s">
        <v>20</v>
      </c>
      <c r="E9" s="2" t="s">
        <v>21</v>
      </c>
      <c r="F9" s="2" t="s">
        <v>22</v>
      </c>
      <c r="G9" s="15">
        <v>65000</v>
      </c>
      <c r="H9" s="15">
        <v>1865.5</v>
      </c>
      <c r="I9" s="15">
        <v>4427.58</v>
      </c>
      <c r="J9" s="15">
        <v>1976</v>
      </c>
      <c r="K9" s="15">
        <v>25</v>
      </c>
      <c r="L9" s="16">
        <v>8294.08</v>
      </c>
      <c r="M9" s="15">
        <f>G9-L9</f>
        <v>56705.919999999998</v>
      </c>
    </row>
    <row r="10" spans="1:13" x14ac:dyDescent="0.25">
      <c r="A10" s="13">
        <v>2</v>
      </c>
      <c r="B10" t="s">
        <v>39</v>
      </c>
      <c r="C10" t="s">
        <v>23</v>
      </c>
      <c r="D10" t="s">
        <v>24</v>
      </c>
      <c r="E10" s="2" t="s">
        <v>21</v>
      </c>
      <c r="F10" s="2" t="s">
        <v>22</v>
      </c>
      <c r="G10" s="15">
        <v>65000</v>
      </c>
      <c r="H10" s="15">
        <v>1865.5</v>
      </c>
      <c r="I10" s="15">
        <v>3792.62</v>
      </c>
      <c r="J10" s="15">
        <v>1976</v>
      </c>
      <c r="K10" s="15">
        <v>3319.76</v>
      </c>
      <c r="L10" s="16">
        <v>10953.88</v>
      </c>
      <c r="M10" s="15">
        <f t="shared" ref="M10:M17" si="0">G10-L10</f>
        <v>54046.12</v>
      </c>
    </row>
    <row r="11" spans="1:13" x14ac:dyDescent="0.25">
      <c r="A11" s="13">
        <v>3</v>
      </c>
      <c r="B11" t="s">
        <v>25</v>
      </c>
      <c r="C11" t="s">
        <v>23</v>
      </c>
      <c r="D11" t="s">
        <v>24</v>
      </c>
      <c r="E11" s="2" t="s">
        <v>21</v>
      </c>
      <c r="F11" s="2" t="s">
        <v>22</v>
      </c>
      <c r="G11" s="15">
        <v>65000</v>
      </c>
      <c r="H11" s="15">
        <v>1865.5</v>
      </c>
      <c r="I11" s="15">
        <v>4427.58</v>
      </c>
      <c r="J11" s="15">
        <v>1976</v>
      </c>
      <c r="K11" s="15">
        <v>6543.8</v>
      </c>
      <c r="L11" s="16">
        <v>14812.88</v>
      </c>
      <c r="M11" s="15">
        <f t="shared" si="0"/>
        <v>50187.12</v>
      </c>
    </row>
    <row r="12" spans="1:13" x14ac:dyDescent="0.25">
      <c r="A12" s="13">
        <v>4</v>
      </c>
      <c r="B12" t="s">
        <v>26</v>
      </c>
      <c r="C12" t="s">
        <v>23</v>
      </c>
      <c r="D12" t="s">
        <v>24</v>
      </c>
      <c r="E12" s="2" t="s">
        <v>8</v>
      </c>
      <c r="F12" s="2" t="s">
        <v>22</v>
      </c>
      <c r="G12" s="15">
        <v>65000</v>
      </c>
      <c r="H12" s="15">
        <v>1865.5</v>
      </c>
      <c r="I12" s="15">
        <v>4427.58</v>
      </c>
      <c r="J12" s="15">
        <v>1976</v>
      </c>
      <c r="K12" s="15">
        <v>25</v>
      </c>
      <c r="L12" s="16">
        <v>8294.08</v>
      </c>
      <c r="M12" s="15">
        <f t="shared" si="0"/>
        <v>56705.919999999998</v>
      </c>
    </row>
    <row r="13" spans="1:13" x14ac:dyDescent="0.25">
      <c r="A13" s="13">
        <v>5</v>
      </c>
      <c r="B13" t="s">
        <v>28</v>
      </c>
      <c r="C13" t="s">
        <v>27</v>
      </c>
      <c r="D13" t="s">
        <v>29</v>
      </c>
      <c r="E13" s="2" t="s">
        <v>21</v>
      </c>
      <c r="F13" s="2" t="s">
        <v>22</v>
      </c>
      <c r="G13" s="8">
        <v>65000</v>
      </c>
      <c r="H13" s="8">
        <v>1865.5</v>
      </c>
      <c r="I13" s="8">
        <v>4427.58</v>
      </c>
      <c r="J13" s="8">
        <v>1976</v>
      </c>
      <c r="K13" s="8">
        <v>1300</v>
      </c>
      <c r="L13" s="8">
        <v>9569.08</v>
      </c>
      <c r="M13" s="15">
        <f>G13-L13</f>
        <v>55430.92</v>
      </c>
    </row>
    <row r="14" spans="1:13" x14ac:dyDescent="0.25">
      <c r="A14" s="13">
        <v>6</v>
      </c>
      <c r="B14" t="s">
        <v>30</v>
      </c>
      <c r="C14" t="s">
        <v>27</v>
      </c>
      <c r="D14" t="s">
        <v>29</v>
      </c>
      <c r="E14" s="2" t="s">
        <v>21</v>
      </c>
      <c r="F14" s="2" t="s">
        <v>22</v>
      </c>
      <c r="G14" s="8">
        <v>65000</v>
      </c>
      <c r="H14" s="8">
        <v>1865.5</v>
      </c>
      <c r="I14" s="8">
        <v>4427.58</v>
      </c>
      <c r="J14" s="8">
        <v>1976</v>
      </c>
      <c r="K14" s="8">
        <v>175</v>
      </c>
      <c r="L14" s="8">
        <v>8444.08</v>
      </c>
      <c r="M14" s="15">
        <f t="shared" si="0"/>
        <v>56555.92</v>
      </c>
    </row>
    <row r="15" spans="1:13" x14ac:dyDescent="0.25">
      <c r="A15" s="13">
        <v>7</v>
      </c>
      <c r="B15" t="s">
        <v>33</v>
      </c>
      <c r="C15" t="s">
        <v>31</v>
      </c>
      <c r="D15" t="s">
        <v>32</v>
      </c>
      <c r="E15" s="2" t="s">
        <v>21</v>
      </c>
      <c r="F15" s="2" t="s">
        <v>22</v>
      </c>
      <c r="G15" s="8">
        <v>65000</v>
      </c>
      <c r="H15" s="8">
        <v>1865.5</v>
      </c>
      <c r="I15" s="8">
        <v>4427.58</v>
      </c>
      <c r="J15" s="8">
        <v>1976</v>
      </c>
      <c r="K15" s="8">
        <v>175</v>
      </c>
      <c r="L15" s="8">
        <v>8444.08</v>
      </c>
      <c r="M15" s="15">
        <f t="shared" si="0"/>
        <v>56555.92</v>
      </c>
    </row>
    <row r="16" spans="1:13" x14ac:dyDescent="0.25">
      <c r="A16" s="13">
        <v>8</v>
      </c>
      <c r="B16" t="s">
        <v>34</v>
      </c>
      <c r="C16" t="s">
        <v>31</v>
      </c>
      <c r="D16" t="s">
        <v>32</v>
      </c>
      <c r="E16" s="2" t="s">
        <v>21</v>
      </c>
      <c r="F16" s="2" t="s">
        <v>22</v>
      </c>
      <c r="G16" s="8">
        <v>65000</v>
      </c>
      <c r="H16" s="8">
        <v>1865.5</v>
      </c>
      <c r="I16" s="8">
        <v>4427.58</v>
      </c>
      <c r="J16" s="8">
        <v>1976</v>
      </c>
      <c r="K16" s="8">
        <v>175</v>
      </c>
      <c r="L16" s="8">
        <v>8444.08</v>
      </c>
      <c r="M16" s="15">
        <f t="shared" si="0"/>
        <v>56555.92</v>
      </c>
    </row>
    <row r="17" spans="1:43" x14ac:dyDescent="0.25">
      <c r="A17" s="13">
        <v>9</v>
      </c>
      <c r="B17" t="s">
        <v>35</v>
      </c>
      <c r="C17" t="s">
        <v>36</v>
      </c>
      <c r="D17" t="s">
        <v>37</v>
      </c>
      <c r="E17" s="2" t="s">
        <v>21</v>
      </c>
      <c r="F17" s="2" t="s">
        <v>22</v>
      </c>
      <c r="G17" s="8">
        <v>65000</v>
      </c>
      <c r="H17" s="8">
        <v>1865.5</v>
      </c>
      <c r="I17" s="8">
        <v>4427.58</v>
      </c>
      <c r="J17" s="8">
        <v>1976</v>
      </c>
      <c r="K17" s="8">
        <v>25</v>
      </c>
      <c r="L17" s="8">
        <v>8294.08</v>
      </c>
      <c r="M17" s="15">
        <f t="shared" si="0"/>
        <v>56705.919999999998</v>
      </c>
    </row>
    <row r="18" spans="1:43" ht="15.75" x14ac:dyDescent="0.25">
      <c r="A18" s="5" t="s">
        <v>38</v>
      </c>
      <c r="B18" s="5"/>
      <c r="C18" s="5"/>
      <c r="D18" s="5"/>
      <c r="E18" s="5"/>
      <c r="F18" s="5"/>
      <c r="G18" s="6">
        <f t="shared" ref="G18:M18" si="1">SUM(G9:G17)</f>
        <v>585000</v>
      </c>
      <c r="H18" s="9">
        <f t="shared" si="1"/>
        <v>16789.5</v>
      </c>
      <c r="I18" s="6">
        <f t="shared" si="1"/>
        <v>39213.260000000009</v>
      </c>
      <c r="J18" s="9">
        <f t="shared" si="1"/>
        <v>17784</v>
      </c>
      <c r="K18" s="6">
        <f t="shared" si="1"/>
        <v>11763.560000000001</v>
      </c>
      <c r="L18" s="9">
        <f t="shared" si="1"/>
        <v>85550.32</v>
      </c>
      <c r="M18" s="11">
        <f t="shared" si="1"/>
        <v>499449.67999999993</v>
      </c>
    </row>
    <row r="20" spans="1:43" s="4" customFormat="1" x14ac:dyDescent="0.25">
      <c r="A20" s="14"/>
      <c r="B20"/>
      <c r="C20"/>
      <c r="D20"/>
      <c r="E20"/>
      <c r="F20"/>
      <c r="G20"/>
      <c r="H20"/>
      <c r="I20"/>
      <c r="J20"/>
      <c r="K20"/>
      <c r="L2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x14ac:dyDescent="0.25"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31" spans="1:43" s="7" customFormat="1" ht="24.95" customHeight="1" x14ac:dyDescent="0.25">
      <c r="B31"/>
      <c r="C31"/>
      <c r="D31"/>
      <c r="E31"/>
      <c r="F31"/>
      <c r="G31"/>
      <c r="H31"/>
      <c r="I31"/>
      <c r="J31"/>
      <c r="K31"/>
      <c r="L31"/>
    </row>
  </sheetData>
  <mergeCells count="19">
    <mergeCell ref="A7:A8"/>
    <mergeCell ref="K7:K8"/>
    <mergeCell ref="L7:L8"/>
    <mergeCell ref="M7:M8"/>
    <mergeCell ref="B7:B8"/>
    <mergeCell ref="E7:E8"/>
    <mergeCell ref="G7:G8"/>
    <mergeCell ref="H7:H8"/>
    <mergeCell ref="I7:I8"/>
    <mergeCell ref="J7:J8"/>
    <mergeCell ref="C7:C8"/>
    <mergeCell ref="F7:F8"/>
    <mergeCell ref="D7:D8"/>
    <mergeCell ref="B6:L6"/>
    <mergeCell ref="B1:L1"/>
    <mergeCell ref="B2:L2"/>
    <mergeCell ref="B3:L3"/>
    <mergeCell ref="B4:L4"/>
    <mergeCell ref="B5:L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3" min="1" max="10" man="1"/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2023-02-24T18:23:39Z</cp:lastPrinted>
  <dcterms:created xsi:type="dcterms:W3CDTF">2016-11-10T20:16:03Z</dcterms:created>
  <dcterms:modified xsi:type="dcterms:W3CDTF">2023-12-13T16:31:56Z</dcterms:modified>
</cp:coreProperties>
</file>