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DEMOGRAFICAS Y VITALES\ESTADISTICAS VITALES\2026\Cuadros web\INAIPI\"/>
    </mc:Choice>
  </mc:AlternateContent>
  <xr:revisionPtr revIDLastSave="0" documentId="13_ncr:1_{0128CB53-2E24-43C2-A150-47C5D226D7F3}" xr6:coauthVersionLast="47" xr6:coauthVersionMax="47" xr10:uidLastSave="{00000000-0000-0000-0000-000000000000}"/>
  <bookViews>
    <workbookView xWindow="-120" yWindow="-120" windowWidth="38640" windowHeight="21120" activeTab="10" xr2:uid="{62157500-05CA-40F0-A7CD-75C5A96E7DA2}"/>
  </bookViews>
  <sheets>
    <sheet name="4.Cafi_2015" sheetId="10" r:id="rId1"/>
    <sheet name="4.Cafi_2016" sheetId="11" r:id="rId2"/>
    <sheet name="4.Cafi_2017" sheetId="12" r:id="rId3"/>
    <sheet name="4.Cafi_2018" sheetId="13" r:id="rId4"/>
    <sheet name="4.Cafi_2019" sheetId="14" r:id="rId5"/>
    <sheet name="4.Cafi_2020" sheetId="29" r:id="rId6"/>
    <sheet name="4.Cafi_2021" sheetId="30" r:id="rId7"/>
    <sheet name="4.Cafi_2022" sheetId="31" r:id="rId8"/>
    <sheet name="4.Cafi_2023" sheetId="32" r:id="rId9"/>
    <sheet name="4.Cafi_2024" sheetId="33" r:id="rId10"/>
    <sheet name="4.Cafi_2025" sheetId="3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33" l="1"/>
  <c r="E5" i="33"/>
  <c r="C5" i="33" s="1"/>
  <c r="S4" i="34"/>
  <c r="K4" i="34"/>
  <c r="C4" i="34"/>
  <c r="S47" i="34"/>
  <c r="K47" i="34"/>
  <c r="C47" i="34"/>
  <c r="S46" i="34"/>
  <c r="K46" i="34"/>
  <c r="C46" i="34"/>
  <c r="S45" i="34"/>
  <c r="K45" i="34"/>
  <c r="C45" i="34"/>
  <c r="Z44" i="34"/>
  <c r="Y44" i="34"/>
  <c r="X44" i="34"/>
  <c r="W44" i="34"/>
  <c r="V44" i="34"/>
  <c r="S44" i="34" s="1"/>
  <c r="U44" i="34"/>
  <c r="T44" i="34"/>
  <c r="R44" i="34"/>
  <c r="Q44" i="34"/>
  <c r="P44" i="34"/>
  <c r="O44" i="34"/>
  <c r="N44" i="34"/>
  <c r="M44" i="34"/>
  <c r="L44" i="34"/>
  <c r="K44" i="34"/>
  <c r="J44" i="34"/>
  <c r="I44" i="34"/>
  <c r="H44" i="34"/>
  <c r="G44" i="34"/>
  <c r="F44" i="34"/>
  <c r="E44" i="34"/>
  <c r="D44" i="34"/>
  <c r="S43" i="34"/>
  <c r="K43" i="34"/>
  <c r="C43" i="34"/>
  <c r="S42" i="34"/>
  <c r="K42" i="34"/>
  <c r="C42" i="34"/>
  <c r="S41" i="34"/>
  <c r="K41" i="34"/>
  <c r="C41" i="34"/>
  <c r="Z40" i="34"/>
  <c r="Y40" i="34"/>
  <c r="X40" i="34"/>
  <c r="W40" i="34"/>
  <c r="V40" i="34"/>
  <c r="U40" i="34"/>
  <c r="T40" i="34"/>
  <c r="S40" i="34" s="1"/>
  <c r="R40" i="34"/>
  <c r="Q40" i="34"/>
  <c r="P40" i="34"/>
  <c r="O40" i="34"/>
  <c r="N40" i="34"/>
  <c r="M40" i="34"/>
  <c r="L40" i="34"/>
  <c r="K40" i="34" s="1"/>
  <c r="J40" i="34"/>
  <c r="I40" i="34"/>
  <c r="H40" i="34"/>
  <c r="G40" i="34"/>
  <c r="F40" i="34"/>
  <c r="E40" i="34"/>
  <c r="C40" i="34" s="1"/>
  <c r="D40" i="34"/>
  <c r="S39" i="34"/>
  <c r="K39" i="34"/>
  <c r="C39" i="34"/>
  <c r="S38" i="34"/>
  <c r="K38" i="34"/>
  <c r="C38" i="34"/>
  <c r="S37" i="34"/>
  <c r="K37" i="34"/>
  <c r="C37" i="34"/>
  <c r="Z36" i="34"/>
  <c r="Y36" i="34"/>
  <c r="X36" i="34"/>
  <c r="W36" i="34"/>
  <c r="V36" i="34"/>
  <c r="U36" i="34"/>
  <c r="T36" i="34"/>
  <c r="S36" i="34" s="1"/>
  <c r="R36" i="34"/>
  <c r="Q36" i="34"/>
  <c r="P36" i="34"/>
  <c r="O36" i="34"/>
  <c r="N36" i="34"/>
  <c r="M36" i="34"/>
  <c r="L36" i="34"/>
  <c r="J36" i="34"/>
  <c r="I36" i="34"/>
  <c r="H36" i="34"/>
  <c r="G36" i="34"/>
  <c r="F36" i="34"/>
  <c r="E36" i="34"/>
  <c r="D36" i="34"/>
  <c r="C36" i="34" s="1"/>
  <c r="S35" i="34"/>
  <c r="K35" i="34"/>
  <c r="C35" i="34"/>
  <c r="S34" i="34"/>
  <c r="K34" i="34"/>
  <c r="C34" i="34"/>
  <c r="S33" i="34"/>
  <c r="K33" i="34"/>
  <c r="C33" i="34"/>
  <c r="S32" i="34"/>
  <c r="K32" i="34"/>
  <c r="C32" i="34"/>
  <c r="Z31" i="34"/>
  <c r="Y31" i="34"/>
  <c r="X31" i="34"/>
  <c r="W31" i="34"/>
  <c r="V31" i="34"/>
  <c r="U31" i="34"/>
  <c r="T31" i="34"/>
  <c r="R31" i="34"/>
  <c r="Q31" i="34"/>
  <c r="P31" i="34"/>
  <c r="O31" i="34"/>
  <c r="N31" i="34"/>
  <c r="M31" i="34"/>
  <c r="L31" i="34"/>
  <c r="J31" i="34"/>
  <c r="I31" i="34"/>
  <c r="H31" i="34"/>
  <c r="G31" i="34"/>
  <c r="F31" i="34"/>
  <c r="E31" i="34"/>
  <c r="D31" i="34"/>
  <c r="C31" i="34" s="1"/>
  <c r="S30" i="34"/>
  <c r="K30" i="34"/>
  <c r="C30" i="34"/>
  <c r="S29" i="34"/>
  <c r="K29" i="34"/>
  <c r="C29" i="34"/>
  <c r="S28" i="34"/>
  <c r="K28" i="34"/>
  <c r="C28" i="34"/>
  <c r="Z27" i="34"/>
  <c r="Y27" i="34"/>
  <c r="X27" i="34"/>
  <c r="W27" i="34"/>
  <c r="V27" i="34"/>
  <c r="U27" i="34"/>
  <c r="S27" i="34" s="1"/>
  <c r="T27" i="34"/>
  <c r="R27" i="34"/>
  <c r="Q27" i="34"/>
  <c r="P27" i="34"/>
  <c r="O27" i="34"/>
  <c r="N27" i="34"/>
  <c r="M27" i="34"/>
  <c r="L27" i="34"/>
  <c r="J27" i="34"/>
  <c r="I27" i="34"/>
  <c r="H27" i="34"/>
  <c r="G27" i="34"/>
  <c r="F27" i="34"/>
  <c r="E27" i="34"/>
  <c r="D27" i="34"/>
  <c r="S26" i="34"/>
  <c r="K26" i="34"/>
  <c r="C26" i="34"/>
  <c r="S25" i="34"/>
  <c r="K25" i="34"/>
  <c r="C25" i="34"/>
  <c r="S24" i="34"/>
  <c r="K24" i="34"/>
  <c r="C24" i="34"/>
  <c r="S23" i="34"/>
  <c r="K23" i="34"/>
  <c r="C23" i="34"/>
  <c r="Z22" i="34"/>
  <c r="Y22" i="34"/>
  <c r="X22" i="34"/>
  <c r="W22" i="34"/>
  <c r="V22" i="34"/>
  <c r="U22" i="34"/>
  <c r="T22" i="34"/>
  <c r="R22" i="34"/>
  <c r="Q22" i="34"/>
  <c r="P22" i="34"/>
  <c r="O22" i="34"/>
  <c r="N22" i="34"/>
  <c r="M22" i="34"/>
  <c r="L22" i="34"/>
  <c r="J22" i="34"/>
  <c r="I22" i="34"/>
  <c r="H22" i="34"/>
  <c r="G22" i="34"/>
  <c r="F22" i="34"/>
  <c r="E22" i="34"/>
  <c r="D22" i="34"/>
  <c r="C22" i="34"/>
  <c r="S21" i="34"/>
  <c r="K21" i="34"/>
  <c r="C21" i="34"/>
  <c r="S20" i="34"/>
  <c r="K20" i="34"/>
  <c r="C20" i="34"/>
  <c r="S19" i="34"/>
  <c r="K19" i="34"/>
  <c r="C19" i="34"/>
  <c r="S18" i="34"/>
  <c r="K18" i="34"/>
  <c r="C18" i="34"/>
  <c r="Z17" i="34"/>
  <c r="Y17" i="34"/>
  <c r="X17" i="34"/>
  <c r="W17" i="34"/>
  <c r="V17" i="34"/>
  <c r="U17" i="34"/>
  <c r="S17" i="34" s="1"/>
  <c r="T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D17" i="34"/>
  <c r="S16" i="34"/>
  <c r="K16" i="34"/>
  <c r="C16" i="34"/>
  <c r="S15" i="34"/>
  <c r="K15" i="34"/>
  <c r="C15" i="34"/>
  <c r="S14" i="34"/>
  <c r="K14" i="34"/>
  <c r="C14" i="34"/>
  <c r="Z13" i="34"/>
  <c r="Y13" i="34"/>
  <c r="X13" i="34"/>
  <c r="W13" i="34"/>
  <c r="V13" i="34"/>
  <c r="U13" i="34"/>
  <c r="T13" i="34"/>
  <c r="R13" i="34"/>
  <c r="Q13" i="34"/>
  <c r="P13" i="34"/>
  <c r="O13" i="34"/>
  <c r="N13" i="34"/>
  <c r="M13" i="34"/>
  <c r="L13" i="34"/>
  <c r="K13" i="34" s="1"/>
  <c r="J13" i="34"/>
  <c r="I13" i="34"/>
  <c r="H13" i="34"/>
  <c r="G13" i="34"/>
  <c r="F13" i="34"/>
  <c r="E13" i="34"/>
  <c r="D13" i="34"/>
  <c r="S12" i="34"/>
  <c r="K12" i="34"/>
  <c r="C12" i="34"/>
  <c r="S11" i="34"/>
  <c r="K11" i="34"/>
  <c r="C11" i="34"/>
  <c r="S10" i="34"/>
  <c r="K10" i="34"/>
  <c r="C10" i="34"/>
  <c r="Z9" i="34"/>
  <c r="Z4" i="34" s="1"/>
  <c r="Y9" i="34"/>
  <c r="X9" i="34"/>
  <c r="W9" i="34"/>
  <c r="V9" i="34"/>
  <c r="U9" i="34"/>
  <c r="S9" i="34" s="1"/>
  <c r="T9" i="34"/>
  <c r="R9" i="34"/>
  <c r="Q9" i="34"/>
  <c r="P9" i="34"/>
  <c r="O9" i="34"/>
  <c r="N9" i="34"/>
  <c r="M9" i="34"/>
  <c r="L9" i="34"/>
  <c r="L4" i="34" s="1"/>
  <c r="J9" i="34"/>
  <c r="I9" i="34"/>
  <c r="H9" i="34"/>
  <c r="G9" i="34"/>
  <c r="F9" i="34"/>
  <c r="C9" i="34" s="1"/>
  <c r="E9" i="34"/>
  <c r="D9" i="34"/>
  <c r="S8" i="34"/>
  <c r="K8" i="34"/>
  <c r="C8" i="34"/>
  <c r="S7" i="34"/>
  <c r="K7" i="34"/>
  <c r="C7" i="34"/>
  <c r="Z6" i="34"/>
  <c r="Y6" i="34"/>
  <c r="X6" i="34"/>
  <c r="W6" i="34"/>
  <c r="V6" i="34"/>
  <c r="S6" i="34" s="1"/>
  <c r="U6" i="34"/>
  <c r="T6" i="34"/>
  <c r="R6" i="34"/>
  <c r="Q6" i="34"/>
  <c r="P6" i="34"/>
  <c r="P4" i="34" s="1"/>
  <c r="O6" i="34"/>
  <c r="O4" i="34" s="1"/>
  <c r="N6" i="34"/>
  <c r="M6" i="34"/>
  <c r="L6" i="34"/>
  <c r="J6" i="34"/>
  <c r="I6" i="34"/>
  <c r="H6" i="34"/>
  <c r="G6" i="34"/>
  <c r="F6" i="34"/>
  <c r="E6" i="34"/>
  <c r="D6" i="34"/>
  <c r="V48" i="33"/>
  <c r="M48" i="33"/>
  <c r="C48" i="33"/>
  <c r="V47" i="33"/>
  <c r="M47" i="33"/>
  <c r="C47" i="33"/>
  <c r="V46" i="33"/>
  <c r="M46" i="33"/>
  <c r="C46" i="33"/>
  <c r="AE45" i="33"/>
  <c r="AD45" i="33"/>
  <c r="AC45" i="33"/>
  <c r="AB45" i="33"/>
  <c r="AA45" i="33"/>
  <c r="Z45" i="33"/>
  <c r="Y45" i="33"/>
  <c r="X45" i="33"/>
  <c r="W45" i="33"/>
  <c r="V45" i="33" s="1"/>
  <c r="U45" i="33"/>
  <c r="T45" i="33"/>
  <c r="S45" i="33"/>
  <c r="R45" i="33"/>
  <c r="Q45" i="33"/>
  <c r="M45" i="33" s="1"/>
  <c r="P45" i="33"/>
  <c r="O45" i="33"/>
  <c r="N45" i="33"/>
  <c r="L45" i="33"/>
  <c r="K45" i="33"/>
  <c r="J45" i="33"/>
  <c r="I45" i="33"/>
  <c r="H45" i="33"/>
  <c r="G45" i="33"/>
  <c r="F45" i="33"/>
  <c r="E45" i="33"/>
  <c r="D45" i="33"/>
  <c r="C45" i="33"/>
  <c r="V44" i="33"/>
  <c r="M44" i="33"/>
  <c r="C44" i="33"/>
  <c r="V43" i="33"/>
  <c r="M43" i="33"/>
  <c r="C43" i="33"/>
  <c r="V42" i="33"/>
  <c r="M42" i="33"/>
  <c r="C42" i="33"/>
  <c r="AE41" i="33"/>
  <c r="AD41" i="33"/>
  <c r="AC41" i="33"/>
  <c r="AB41" i="33"/>
  <c r="AA41" i="33"/>
  <c r="V41" i="33" s="1"/>
  <c r="Z41" i="33"/>
  <c r="Y41" i="33"/>
  <c r="X41" i="33"/>
  <c r="W41" i="33"/>
  <c r="U41" i="33"/>
  <c r="T41" i="33"/>
  <c r="S41" i="33"/>
  <c r="R41" i="33"/>
  <c r="Q41" i="33"/>
  <c r="P41" i="33"/>
  <c r="O41" i="33"/>
  <c r="N41" i="33"/>
  <c r="M41" i="33"/>
  <c r="L41" i="33"/>
  <c r="K41" i="33"/>
  <c r="J41" i="33"/>
  <c r="I41" i="33"/>
  <c r="H41" i="33"/>
  <c r="G41" i="33"/>
  <c r="F41" i="33"/>
  <c r="E41" i="33"/>
  <c r="D41" i="33"/>
  <c r="C41" i="33" s="1"/>
  <c r="V40" i="33"/>
  <c r="M40" i="33"/>
  <c r="C40" i="33"/>
  <c r="V39" i="33"/>
  <c r="M39" i="33"/>
  <c r="C39" i="33"/>
  <c r="V38" i="33"/>
  <c r="M38" i="33"/>
  <c r="C38" i="33"/>
  <c r="AE37" i="33"/>
  <c r="AD37" i="33"/>
  <c r="AC37" i="33"/>
  <c r="AB37" i="33"/>
  <c r="AA37" i="33"/>
  <c r="Z37" i="33"/>
  <c r="Y37" i="33"/>
  <c r="X37" i="33"/>
  <c r="W37" i="33"/>
  <c r="V37" i="33" s="1"/>
  <c r="U37" i="33"/>
  <c r="T37" i="33"/>
  <c r="S37" i="33"/>
  <c r="R37" i="33"/>
  <c r="Q37" i="33"/>
  <c r="P37" i="33"/>
  <c r="O37" i="33"/>
  <c r="N37" i="33"/>
  <c r="M37" i="33" s="1"/>
  <c r="L37" i="33"/>
  <c r="K37" i="33"/>
  <c r="J37" i="33"/>
  <c r="I37" i="33"/>
  <c r="C37" i="33" s="1"/>
  <c r="H37" i="33"/>
  <c r="G37" i="33"/>
  <c r="F37" i="33"/>
  <c r="E37" i="33"/>
  <c r="D37" i="33"/>
  <c r="V36" i="33"/>
  <c r="M36" i="33"/>
  <c r="C36" i="33"/>
  <c r="V35" i="33"/>
  <c r="M35" i="33"/>
  <c r="C35" i="33"/>
  <c r="V34" i="33"/>
  <c r="M34" i="33"/>
  <c r="C34" i="33"/>
  <c r="V33" i="33"/>
  <c r="M33" i="33"/>
  <c r="C33" i="33"/>
  <c r="AE32" i="33"/>
  <c r="AD32" i="33"/>
  <c r="AC32" i="33"/>
  <c r="AB32" i="33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M32" i="33" s="1"/>
  <c r="N32" i="33"/>
  <c r="L32" i="33"/>
  <c r="K32" i="33"/>
  <c r="J32" i="33"/>
  <c r="I32" i="33"/>
  <c r="H32" i="33"/>
  <c r="C32" i="33" s="1"/>
  <c r="G32" i="33"/>
  <c r="F32" i="33"/>
  <c r="E32" i="33"/>
  <c r="D32" i="33"/>
  <c r="V31" i="33"/>
  <c r="M31" i="33"/>
  <c r="C31" i="33"/>
  <c r="V30" i="33"/>
  <c r="M30" i="33"/>
  <c r="C30" i="33"/>
  <c r="V29" i="33"/>
  <c r="M29" i="33"/>
  <c r="C29" i="33"/>
  <c r="AE28" i="33"/>
  <c r="AD28" i="33"/>
  <c r="AC28" i="33"/>
  <c r="AB28" i="33"/>
  <c r="AA28" i="33"/>
  <c r="Z28" i="33"/>
  <c r="Y28" i="33"/>
  <c r="X28" i="33"/>
  <c r="W28" i="33"/>
  <c r="V28" i="33" s="1"/>
  <c r="U28" i="33"/>
  <c r="T28" i="33"/>
  <c r="S28" i="33"/>
  <c r="R28" i="33"/>
  <c r="M28" i="33" s="1"/>
  <c r="Q28" i="33"/>
  <c r="P28" i="33"/>
  <c r="O28" i="33"/>
  <c r="N28" i="33"/>
  <c r="L28" i="33"/>
  <c r="K28" i="33"/>
  <c r="J28" i="33"/>
  <c r="I28" i="33"/>
  <c r="H28" i="33"/>
  <c r="G28" i="33"/>
  <c r="F28" i="33"/>
  <c r="E28" i="33"/>
  <c r="D28" i="33"/>
  <c r="C28" i="33" s="1"/>
  <c r="V27" i="33"/>
  <c r="M27" i="33"/>
  <c r="C27" i="33"/>
  <c r="V26" i="33"/>
  <c r="M26" i="33"/>
  <c r="C26" i="33"/>
  <c r="V25" i="33"/>
  <c r="M25" i="33"/>
  <c r="C25" i="33"/>
  <c r="V24" i="33"/>
  <c r="M24" i="33"/>
  <c r="C24" i="33"/>
  <c r="AE23" i="33"/>
  <c r="AE5" i="33" s="1"/>
  <c r="AD23" i="33"/>
  <c r="AC23" i="33"/>
  <c r="AB23" i="33"/>
  <c r="AA23" i="33"/>
  <c r="Z23" i="33"/>
  <c r="Y23" i="33"/>
  <c r="Y5" i="33" s="1"/>
  <c r="X23" i="33"/>
  <c r="V23" i="33" s="1"/>
  <c r="W23" i="33"/>
  <c r="U23" i="33"/>
  <c r="T23" i="33"/>
  <c r="S23" i="33"/>
  <c r="R23" i="33"/>
  <c r="R5" i="33" s="1"/>
  <c r="Q23" i="33"/>
  <c r="Q5" i="33" s="1"/>
  <c r="P23" i="33"/>
  <c r="O23" i="33"/>
  <c r="N23" i="33"/>
  <c r="L23" i="33"/>
  <c r="K23" i="33"/>
  <c r="K5" i="33" s="1"/>
  <c r="J23" i="33"/>
  <c r="I23" i="33"/>
  <c r="H23" i="33"/>
  <c r="G23" i="33"/>
  <c r="F23" i="33"/>
  <c r="E23" i="33"/>
  <c r="D23" i="33"/>
  <c r="D5" i="33" s="1"/>
  <c r="C23" i="33"/>
  <c r="V22" i="33"/>
  <c r="M22" i="33"/>
  <c r="C22" i="33"/>
  <c r="V21" i="33"/>
  <c r="M21" i="33"/>
  <c r="C21" i="33"/>
  <c r="V20" i="33"/>
  <c r="M20" i="33"/>
  <c r="C20" i="33"/>
  <c r="V19" i="33"/>
  <c r="M19" i="33"/>
  <c r="C19" i="33"/>
  <c r="AE18" i="33"/>
  <c r="AD18" i="33"/>
  <c r="AC18" i="33"/>
  <c r="AB18" i="33"/>
  <c r="AA18" i="33"/>
  <c r="Z18" i="33"/>
  <c r="Y18" i="33"/>
  <c r="X18" i="33"/>
  <c r="W18" i="33"/>
  <c r="V18" i="33" s="1"/>
  <c r="U18" i="33"/>
  <c r="T18" i="33"/>
  <c r="S18" i="33"/>
  <c r="R18" i="33"/>
  <c r="Q18" i="33"/>
  <c r="P18" i="33"/>
  <c r="M18" i="33" s="1"/>
  <c r="O18" i="33"/>
  <c r="N18" i="33"/>
  <c r="L18" i="33"/>
  <c r="K18" i="33"/>
  <c r="J18" i="33"/>
  <c r="I18" i="33"/>
  <c r="C18" i="33" s="1"/>
  <c r="H18" i="33"/>
  <c r="G18" i="33"/>
  <c r="F18" i="33"/>
  <c r="E18" i="33"/>
  <c r="D18" i="33"/>
  <c r="V17" i="33"/>
  <c r="M17" i="33"/>
  <c r="C17" i="33"/>
  <c r="V16" i="33"/>
  <c r="M16" i="33"/>
  <c r="C16" i="33"/>
  <c r="V15" i="33"/>
  <c r="M15" i="33"/>
  <c r="C15" i="33"/>
  <c r="AE14" i="33"/>
  <c r="AD14" i="33"/>
  <c r="AC14" i="33"/>
  <c r="AB14" i="33"/>
  <c r="AB5" i="33" s="1"/>
  <c r="AA14" i="33"/>
  <c r="AA5" i="33" s="1"/>
  <c r="Z14" i="33"/>
  <c r="V14" i="33" s="1"/>
  <c r="Y14" i="33"/>
  <c r="X14" i="33"/>
  <c r="W14" i="33"/>
  <c r="U14" i="33"/>
  <c r="U5" i="33" s="1"/>
  <c r="T14" i="33"/>
  <c r="S14" i="33"/>
  <c r="M14" i="33" s="1"/>
  <c r="R14" i="33"/>
  <c r="Q14" i="33"/>
  <c r="P14" i="33"/>
  <c r="O14" i="33"/>
  <c r="N14" i="33"/>
  <c r="N5" i="33" s="1"/>
  <c r="L14" i="33"/>
  <c r="L5" i="33" s="1"/>
  <c r="K14" i="33"/>
  <c r="J14" i="33"/>
  <c r="I14" i="33"/>
  <c r="H14" i="33"/>
  <c r="G14" i="33"/>
  <c r="G5" i="33" s="1"/>
  <c r="F14" i="33"/>
  <c r="E14" i="33"/>
  <c r="D14" i="33"/>
  <c r="C14" i="33" s="1"/>
  <c r="V13" i="33"/>
  <c r="M13" i="33"/>
  <c r="C13" i="33"/>
  <c r="V12" i="33"/>
  <c r="M12" i="33"/>
  <c r="C12" i="33"/>
  <c r="V11" i="33"/>
  <c r="M11" i="33"/>
  <c r="C11" i="33"/>
  <c r="AE10" i="33"/>
  <c r="AD10" i="33"/>
  <c r="AC10" i="33"/>
  <c r="AB10" i="33"/>
  <c r="AA10" i="33"/>
  <c r="Z10" i="33"/>
  <c r="Y10" i="33"/>
  <c r="X10" i="33"/>
  <c r="W10" i="33"/>
  <c r="V10" i="33"/>
  <c r="U10" i="33"/>
  <c r="T10" i="33"/>
  <c r="T5" i="33" s="1"/>
  <c r="S10" i="33"/>
  <c r="S5" i="33" s="1"/>
  <c r="R10" i="33"/>
  <c r="Q10" i="33"/>
  <c r="P10" i="33"/>
  <c r="O10" i="33"/>
  <c r="N10" i="33"/>
  <c r="M10" i="33" s="1"/>
  <c r="L10" i="33"/>
  <c r="K10" i="33"/>
  <c r="J10" i="33"/>
  <c r="I10" i="33"/>
  <c r="H10" i="33"/>
  <c r="C10" i="33" s="1"/>
  <c r="G10" i="33"/>
  <c r="F10" i="33"/>
  <c r="F5" i="33" s="1"/>
  <c r="E10" i="33"/>
  <c r="D10" i="33"/>
  <c r="V9" i="33"/>
  <c r="M9" i="33"/>
  <c r="C9" i="33"/>
  <c r="V8" i="33"/>
  <c r="M8" i="33"/>
  <c r="C8" i="33"/>
  <c r="AE7" i="33"/>
  <c r="AD7" i="33"/>
  <c r="AC7" i="33"/>
  <c r="AC5" i="33" s="1"/>
  <c r="AB7" i="33"/>
  <c r="AA7" i="33"/>
  <c r="Z7" i="33"/>
  <c r="Y7" i="33"/>
  <c r="X7" i="33"/>
  <c r="W7" i="33"/>
  <c r="U7" i="33"/>
  <c r="T7" i="33"/>
  <c r="S7" i="33"/>
  <c r="R7" i="33"/>
  <c r="Q7" i="33"/>
  <c r="P7" i="33"/>
  <c r="O7" i="33"/>
  <c r="N7" i="33"/>
  <c r="L7" i="33"/>
  <c r="K7" i="33"/>
  <c r="J7" i="33"/>
  <c r="I7" i="33"/>
  <c r="H7" i="33"/>
  <c r="H5" i="33" s="1"/>
  <c r="G7" i="33"/>
  <c r="F7" i="33"/>
  <c r="E7" i="33"/>
  <c r="D7" i="33"/>
  <c r="AD5" i="33"/>
  <c r="P5" i="33"/>
  <c r="J5" i="33"/>
  <c r="I5" i="33"/>
  <c r="C5" i="32"/>
  <c r="AA48" i="32"/>
  <c r="O48" i="32"/>
  <c r="C48" i="32"/>
  <c r="AA47" i="32"/>
  <c r="O47" i="32"/>
  <c r="C47" i="32"/>
  <c r="AA46" i="32"/>
  <c r="O46" i="32"/>
  <c r="C46" i="32"/>
  <c r="AJ45" i="32"/>
  <c r="AI45" i="32"/>
  <c r="AH45" i="32"/>
  <c r="AG45" i="32"/>
  <c r="AF45" i="32"/>
  <c r="AE45" i="32"/>
  <c r="AD45" i="32"/>
  <c r="AA45" i="32" s="1"/>
  <c r="AC45" i="32"/>
  <c r="AB45" i="32"/>
  <c r="Z45" i="32"/>
  <c r="Y45" i="32"/>
  <c r="Y5" i="32" s="1"/>
  <c r="X45" i="32"/>
  <c r="W45" i="32"/>
  <c r="V45" i="32"/>
  <c r="U45" i="32"/>
  <c r="T45" i="32"/>
  <c r="S45" i="32"/>
  <c r="R45" i="32"/>
  <c r="Q45" i="32"/>
  <c r="P45" i="32"/>
  <c r="O45" i="32" s="1"/>
  <c r="N45" i="32"/>
  <c r="M45" i="32"/>
  <c r="L45" i="32"/>
  <c r="K45" i="32"/>
  <c r="K5" i="32" s="1"/>
  <c r="J45" i="32"/>
  <c r="I45" i="32"/>
  <c r="H45" i="32"/>
  <c r="G45" i="32"/>
  <c r="F45" i="32"/>
  <c r="E45" i="32"/>
  <c r="D45" i="32"/>
  <c r="AA44" i="32"/>
  <c r="O44" i="32"/>
  <c r="C44" i="32"/>
  <c r="AA43" i="32"/>
  <c r="O43" i="32"/>
  <c r="C43" i="32"/>
  <c r="AA42" i="32"/>
  <c r="O42" i="32"/>
  <c r="C42" i="32"/>
  <c r="AJ41" i="32"/>
  <c r="AI41" i="32"/>
  <c r="AH41" i="32"/>
  <c r="AG41" i="32"/>
  <c r="AF41" i="32"/>
  <c r="AE41" i="32"/>
  <c r="AD41" i="32"/>
  <c r="AC41" i="32"/>
  <c r="AB41" i="32"/>
  <c r="AA41" i="32" s="1"/>
  <c r="Z41" i="32"/>
  <c r="Y41" i="32"/>
  <c r="X41" i="32"/>
  <c r="W41" i="32"/>
  <c r="V41" i="32"/>
  <c r="U41" i="32"/>
  <c r="T41" i="32"/>
  <c r="S41" i="32"/>
  <c r="R41" i="32"/>
  <c r="Q41" i="32"/>
  <c r="O41" i="32" s="1"/>
  <c r="P41" i="32"/>
  <c r="N41" i="32"/>
  <c r="M41" i="32"/>
  <c r="L41" i="32"/>
  <c r="K41" i="32"/>
  <c r="J41" i="32"/>
  <c r="I41" i="32"/>
  <c r="H41" i="32"/>
  <c r="G41" i="32"/>
  <c r="F41" i="32"/>
  <c r="E41" i="32"/>
  <c r="D41" i="32"/>
  <c r="C41" i="32"/>
  <c r="AA40" i="32"/>
  <c r="O40" i="32"/>
  <c r="C40" i="32"/>
  <c r="AA39" i="32"/>
  <c r="O39" i="32"/>
  <c r="C39" i="32"/>
  <c r="AA38" i="32"/>
  <c r="O38" i="32"/>
  <c r="C38" i="32"/>
  <c r="AJ37" i="32"/>
  <c r="AI37" i="32"/>
  <c r="AH37" i="32"/>
  <c r="AG37" i="32"/>
  <c r="AF37" i="32"/>
  <c r="AA37" i="32" s="1"/>
  <c r="AE37" i="32"/>
  <c r="AD37" i="32"/>
  <c r="AC37" i="32"/>
  <c r="AB37" i="32"/>
  <c r="Z37" i="32"/>
  <c r="Y37" i="32"/>
  <c r="X37" i="32"/>
  <c r="W37" i="32"/>
  <c r="V37" i="32"/>
  <c r="U37" i="32"/>
  <c r="T37" i="32"/>
  <c r="S37" i="32"/>
  <c r="R37" i="32"/>
  <c r="O37" i="32" s="1"/>
  <c r="Q37" i="32"/>
  <c r="P37" i="32"/>
  <c r="N37" i="32"/>
  <c r="M37" i="32"/>
  <c r="L37" i="32"/>
  <c r="K37" i="32"/>
  <c r="J37" i="32"/>
  <c r="I37" i="32"/>
  <c r="H37" i="32"/>
  <c r="G37" i="32"/>
  <c r="F37" i="32"/>
  <c r="E37" i="32"/>
  <c r="D37" i="32"/>
  <c r="C37" i="32" s="1"/>
  <c r="AA36" i="32"/>
  <c r="O36" i="32"/>
  <c r="C36" i="32"/>
  <c r="AA35" i="32"/>
  <c r="O35" i="32"/>
  <c r="C35" i="32"/>
  <c r="AA34" i="32"/>
  <c r="O34" i="32"/>
  <c r="C34" i="32"/>
  <c r="AA33" i="32"/>
  <c r="O33" i="32"/>
  <c r="C33" i="32"/>
  <c r="AJ32" i="32"/>
  <c r="AI32" i="32"/>
  <c r="AH32" i="32"/>
  <c r="AG32" i="32"/>
  <c r="AF32" i="32"/>
  <c r="AE32" i="32"/>
  <c r="AD32" i="32"/>
  <c r="AC32" i="32"/>
  <c r="AB32" i="32"/>
  <c r="AA32" i="32" s="1"/>
  <c r="Z32" i="32"/>
  <c r="Y32" i="32"/>
  <c r="X32" i="32"/>
  <c r="W32" i="32"/>
  <c r="V32" i="32"/>
  <c r="U32" i="32"/>
  <c r="T32" i="32"/>
  <c r="S32" i="32"/>
  <c r="R32" i="32"/>
  <c r="Q32" i="32"/>
  <c r="O32" i="32" s="1"/>
  <c r="P32" i="32"/>
  <c r="N32" i="32"/>
  <c r="M32" i="32"/>
  <c r="L32" i="32"/>
  <c r="K32" i="32"/>
  <c r="J32" i="32"/>
  <c r="I32" i="32"/>
  <c r="H32" i="32"/>
  <c r="C32" i="32" s="1"/>
  <c r="G32" i="32"/>
  <c r="F32" i="32"/>
  <c r="E32" i="32"/>
  <c r="D32" i="32"/>
  <c r="AA31" i="32"/>
  <c r="O31" i="32"/>
  <c r="C31" i="32"/>
  <c r="AA30" i="32"/>
  <c r="O30" i="32"/>
  <c r="C30" i="32"/>
  <c r="AA29" i="32"/>
  <c r="O29" i="32"/>
  <c r="C29" i="32"/>
  <c r="AJ28" i="32"/>
  <c r="AI28" i="32"/>
  <c r="AH28" i="32"/>
  <c r="AG28" i="32"/>
  <c r="AF28" i="32"/>
  <c r="AE28" i="32"/>
  <c r="AD28" i="32"/>
  <c r="AC28" i="32"/>
  <c r="AA28" i="32" s="1"/>
  <c r="AB28" i="32"/>
  <c r="Z28" i="32"/>
  <c r="Y28" i="32"/>
  <c r="X28" i="32"/>
  <c r="W28" i="32"/>
  <c r="V28" i="32"/>
  <c r="U28" i="32"/>
  <c r="T28" i="32"/>
  <c r="S28" i="32"/>
  <c r="R28" i="32"/>
  <c r="O28" i="32" s="1"/>
  <c r="Q28" i="32"/>
  <c r="P28" i="32"/>
  <c r="N28" i="32"/>
  <c r="M28" i="32"/>
  <c r="L28" i="32"/>
  <c r="K28" i="32"/>
  <c r="J28" i="32"/>
  <c r="I28" i="32"/>
  <c r="H28" i="32"/>
  <c r="G28" i="32"/>
  <c r="F28" i="32"/>
  <c r="E28" i="32"/>
  <c r="D28" i="32"/>
  <c r="C28" i="32" s="1"/>
  <c r="AA27" i="32"/>
  <c r="O27" i="32"/>
  <c r="C27" i="32"/>
  <c r="AA26" i="32"/>
  <c r="O26" i="32"/>
  <c r="C26" i="32"/>
  <c r="AA25" i="32"/>
  <c r="O25" i="32"/>
  <c r="C25" i="32"/>
  <c r="AA24" i="32"/>
  <c r="O24" i="32"/>
  <c r="C24" i="32"/>
  <c r="AJ23" i="32"/>
  <c r="AI23" i="32"/>
  <c r="AH23" i="32"/>
  <c r="AG23" i="32"/>
  <c r="AF23" i="32"/>
  <c r="AE23" i="32"/>
  <c r="AD23" i="32"/>
  <c r="AC23" i="32"/>
  <c r="AB23" i="32"/>
  <c r="AA23" i="32"/>
  <c r="Z23" i="32"/>
  <c r="Y23" i="32"/>
  <c r="X23" i="32"/>
  <c r="W23" i="32"/>
  <c r="V23" i="32"/>
  <c r="O23" i="32" s="1"/>
  <c r="U23" i="32"/>
  <c r="T23" i="32"/>
  <c r="S23" i="32"/>
  <c r="R23" i="32"/>
  <c r="Q23" i="32"/>
  <c r="P23" i="32"/>
  <c r="N23" i="32"/>
  <c r="M23" i="32"/>
  <c r="L23" i="32"/>
  <c r="K23" i="32"/>
  <c r="J23" i="32"/>
  <c r="I23" i="32"/>
  <c r="H23" i="32"/>
  <c r="G23" i="32"/>
  <c r="F23" i="32"/>
  <c r="E23" i="32"/>
  <c r="C23" i="32" s="1"/>
  <c r="D23" i="32"/>
  <c r="AA22" i="32"/>
  <c r="O22" i="32"/>
  <c r="C22" i="32"/>
  <c r="AA21" i="32"/>
  <c r="O21" i="32"/>
  <c r="C21" i="32"/>
  <c r="AA20" i="32"/>
  <c r="O20" i="32"/>
  <c r="C20" i="32"/>
  <c r="AA19" i="32"/>
  <c r="O19" i="32"/>
  <c r="C19" i="32"/>
  <c r="AJ18" i="32"/>
  <c r="AI18" i="32"/>
  <c r="AH18" i="32"/>
  <c r="AG18" i="32"/>
  <c r="AF18" i="32"/>
  <c r="AE18" i="32"/>
  <c r="AD18" i="32"/>
  <c r="AC18" i="32"/>
  <c r="AB18" i="32"/>
  <c r="AA18" i="32" s="1"/>
  <c r="Z18" i="32"/>
  <c r="Y18" i="32"/>
  <c r="X18" i="32"/>
  <c r="W18" i="32"/>
  <c r="V18" i="32"/>
  <c r="U18" i="32"/>
  <c r="T18" i="32"/>
  <c r="S18" i="32"/>
  <c r="R18" i="32"/>
  <c r="Q18" i="32"/>
  <c r="O18" i="32" s="1"/>
  <c r="P18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AA17" i="32"/>
  <c r="O17" i="32"/>
  <c r="C17" i="32"/>
  <c r="AA16" i="32"/>
  <c r="O16" i="32"/>
  <c r="C16" i="32"/>
  <c r="AA15" i="32"/>
  <c r="O15" i="32"/>
  <c r="C15" i="32"/>
  <c r="AJ14" i="32"/>
  <c r="AI14" i="32"/>
  <c r="AH14" i="32"/>
  <c r="AG14" i="32"/>
  <c r="AF14" i="32"/>
  <c r="AA14" i="32" s="1"/>
  <c r="AE14" i="32"/>
  <c r="AD14" i="32"/>
  <c r="AC14" i="32"/>
  <c r="AB14" i="32"/>
  <c r="Z14" i="32"/>
  <c r="Y14" i="32"/>
  <c r="X14" i="32"/>
  <c r="W14" i="32"/>
  <c r="V14" i="32"/>
  <c r="U14" i="32"/>
  <c r="T14" i="32"/>
  <c r="S14" i="32"/>
  <c r="R14" i="32"/>
  <c r="O14" i="32" s="1"/>
  <c r="Q14" i="32"/>
  <c r="P14" i="32"/>
  <c r="N14" i="32"/>
  <c r="M14" i="32"/>
  <c r="L14" i="32"/>
  <c r="K14" i="32"/>
  <c r="J14" i="32"/>
  <c r="I14" i="32"/>
  <c r="H14" i="32"/>
  <c r="G14" i="32"/>
  <c r="F14" i="32"/>
  <c r="E14" i="32"/>
  <c r="D14" i="32"/>
  <c r="C14" i="32" s="1"/>
  <c r="AA13" i="32"/>
  <c r="O13" i="32"/>
  <c r="C13" i="32"/>
  <c r="AA12" i="32"/>
  <c r="O12" i="32"/>
  <c r="C12" i="32"/>
  <c r="AA11" i="32"/>
  <c r="O11" i="32"/>
  <c r="C11" i="32"/>
  <c r="AJ10" i="32"/>
  <c r="AJ5" i="32" s="1"/>
  <c r="AI10" i="32"/>
  <c r="AI5" i="32" s="1"/>
  <c r="AH10" i="32"/>
  <c r="AH5" i="32" s="1"/>
  <c r="AG10" i="32"/>
  <c r="AG5" i="32" s="1"/>
  <c r="AF10" i="32"/>
  <c r="AE10" i="32"/>
  <c r="AD10" i="32"/>
  <c r="AD5" i="32" s="1"/>
  <c r="AC10" i="32"/>
  <c r="AC5" i="32" s="1"/>
  <c r="AB10" i="32"/>
  <c r="AA10" i="32" s="1"/>
  <c r="Z10" i="32"/>
  <c r="Y10" i="32"/>
  <c r="X10" i="32"/>
  <c r="W10" i="32"/>
  <c r="V10" i="32"/>
  <c r="V5" i="32" s="1"/>
  <c r="U10" i="32"/>
  <c r="U5" i="32" s="1"/>
  <c r="T10" i="32"/>
  <c r="T5" i="32" s="1"/>
  <c r="S10" i="32"/>
  <c r="S5" i="32" s="1"/>
  <c r="R10" i="32"/>
  <c r="Q10" i="32"/>
  <c r="P10" i="32"/>
  <c r="O10" i="32" s="1"/>
  <c r="N10" i="32"/>
  <c r="M10" i="32"/>
  <c r="L10" i="32"/>
  <c r="K10" i="32"/>
  <c r="J10" i="32"/>
  <c r="I10" i="32"/>
  <c r="H10" i="32"/>
  <c r="H5" i="32" s="1"/>
  <c r="G10" i="32"/>
  <c r="G5" i="32" s="1"/>
  <c r="F10" i="32"/>
  <c r="F5" i="32" s="1"/>
  <c r="E10" i="32"/>
  <c r="C10" i="32" s="1"/>
  <c r="D10" i="32"/>
  <c r="AA9" i="32"/>
  <c r="O9" i="32"/>
  <c r="C9" i="32"/>
  <c r="AA8" i="32"/>
  <c r="O8" i="32"/>
  <c r="C8" i="32"/>
  <c r="AJ7" i="32"/>
  <c r="AI7" i="32"/>
  <c r="AH7" i="32"/>
  <c r="AG7" i="32"/>
  <c r="AF7" i="32"/>
  <c r="AE7" i="32"/>
  <c r="AE5" i="32" s="1"/>
  <c r="AD7" i="32"/>
  <c r="AC7" i="32"/>
  <c r="AB7" i="32"/>
  <c r="AA7" i="32" s="1"/>
  <c r="Z7" i="32"/>
  <c r="Z5" i="32" s="1"/>
  <c r="Y7" i="32"/>
  <c r="X7" i="32"/>
  <c r="W7" i="32"/>
  <c r="V7" i="32"/>
  <c r="U7" i="32"/>
  <c r="T7" i="32"/>
  <c r="S7" i="32"/>
  <c r="R7" i="32"/>
  <c r="Q7" i="32"/>
  <c r="O7" i="32" s="1"/>
  <c r="P7" i="32"/>
  <c r="N7" i="32"/>
  <c r="N5" i="32" s="1"/>
  <c r="M7" i="32"/>
  <c r="M5" i="32" s="1"/>
  <c r="L7" i="32"/>
  <c r="L5" i="32" s="1"/>
  <c r="K7" i="32"/>
  <c r="J7" i="32"/>
  <c r="I7" i="32"/>
  <c r="H7" i="32"/>
  <c r="G7" i="32"/>
  <c r="F7" i="32"/>
  <c r="E7" i="32"/>
  <c r="D7" i="32"/>
  <c r="C7" i="32"/>
  <c r="X5" i="32"/>
  <c r="W5" i="32"/>
  <c r="J5" i="32"/>
  <c r="I5" i="32"/>
  <c r="P46" i="31"/>
  <c r="O46" i="31"/>
  <c r="N46" i="31"/>
  <c r="M46" i="31"/>
  <c r="L46" i="31"/>
  <c r="K46" i="31"/>
  <c r="J46" i="31"/>
  <c r="I46" i="31"/>
  <c r="H46" i="31"/>
  <c r="G46" i="31"/>
  <c r="F46" i="31"/>
  <c r="E46" i="31"/>
  <c r="D46" i="31"/>
  <c r="P47" i="31"/>
  <c r="O47" i="31"/>
  <c r="N47" i="31"/>
  <c r="M47" i="31"/>
  <c r="L47" i="31"/>
  <c r="K47" i="31"/>
  <c r="J47" i="31"/>
  <c r="I47" i="31"/>
  <c r="H47" i="31"/>
  <c r="G47" i="31"/>
  <c r="F47" i="31"/>
  <c r="E47" i="31"/>
  <c r="D47" i="31"/>
  <c r="P48" i="31"/>
  <c r="O48" i="31"/>
  <c r="N48" i="31"/>
  <c r="M48" i="31"/>
  <c r="L48" i="31"/>
  <c r="K48" i="31"/>
  <c r="J48" i="31"/>
  <c r="I48" i="31"/>
  <c r="H48" i="31"/>
  <c r="G48" i="31"/>
  <c r="F48" i="31"/>
  <c r="E48" i="31"/>
  <c r="D48" i="31"/>
  <c r="P45" i="31"/>
  <c r="O45" i="31"/>
  <c r="N45" i="31"/>
  <c r="M45" i="31"/>
  <c r="L45" i="31"/>
  <c r="K45" i="31"/>
  <c r="J45" i="31"/>
  <c r="I45" i="31"/>
  <c r="H45" i="31"/>
  <c r="G45" i="31"/>
  <c r="F45" i="31"/>
  <c r="E45" i="31"/>
  <c r="D45" i="31"/>
  <c r="P44" i="31"/>
  <c r="O44" i="31"/>
  <c r="N44" i="31"/>
  <c r="M44" i="31"/>
  <c r="L44" i="31"/>
  <c r="K44" i="31"/>
  <c r="J44" i="31"/>
  <c r="I44" i="31"/>
  <c r="H44" i="31"/>
  <c r="G44" i="31"/>
  <c r="F44" i="31"/>
  <c r="E44" i="31"/>
  <c r="D44" i="31"/>
  <c r="P43" i="31"/>
  <c r="O43" i="31"/>
  <c r="N43" i="31"/>
  <c r="M43" i="31"/>
  <c r="L43" i="31"/>
  <c r="K43" i="31"/>
  <c r="J43" i="31"/>
  <c r="I43" i="31"/>
  <c r="H43" i="31"/>
  <c r="G43" i="31"/>
  <c r="F43" i="31"/>
  <c r="E43" i="31"/>
  <c r="D43" i="31"/>
  <c r="P42" i="31"/>
  <c r="O42" i="31"/>
  <c r="N42" i="31"/>
  <c r="M42" i="31"/>
  <c r="L42" i="31"/>
  <c r="K42" i="31"/>
  <c r="J42" i="31"/>
  <c r="I42" i="31"/>
  <c r="H42" i="31"/>
  <c r="G42" i="31"/>
  <c r="F42" i="31"/>
  <c r="E42" i="31"/>
  <c r="D42" i="31"/>
  <c r="P41" i="31"/>
  <c r="O41" i="31"/>
  <c r="N41" i="31"/>
  <c r="M41" i="31"/>
  <c r="L41" i="31"/>
  <c r="K41" i="31"/>
  <c r="J41" i="31"/>
  <c r="I41" i="31"/>
  <c r="H41" i="31"/>
  <c r="G41" i="31"/>
  <c r="F41" i="31"/>
  <c r="E41" i="31"/>
  <c r="D41" i="31"/>
  <c r="P40" i="31"/>
  <c r="O40" i="31"/>
  <c r="N40" i="31"/>
  <c r="M40" i="31"/>
  <c r="L40" i="31"/>
  <c r="K40" i="31"/>
  <c r="J40" i="31"/>
  <c r="I40" i="31"/>
  <c r="H40" i="31"/>
  <c r="G40" i="31"/>
  <c r="F40" i="31"/>
  <c r="E40" i="31"/>
  <c r="D40" i="31"/>
  <c r="P39" i="31"/>
  <c r="O39" i="31"/>
  <c r="N39" i="31"/>
  <c r="M39" i="31"/>
  <c r="L39" i="31"/>
  <c r="K39" i="31"/>
  <c r="J39" i="31"/>
  <c r="I39" i="31"/>
  <c r="H39" i="31"/>
  <c r="G39" i="31"/>
  <c r="F39" i="31"/>
  <c r="E39" i="31"/>
  <c r="D39" i="31"/>
  <c r="P38" i="31"/>
  <c r="O38" i="31"/>
  <c r="N38" i="31"/>
  <c r="M38" i="31"/>
  <c r="L38" i="31"/>
  <c r="K38" i="31"/>
  <c r="J38" i="31"/>
  <c r="I38" i="31"/>
  <c r="H38" i="31"/>
  <c r="G38" i="31"/>
  <c r="F38" i="31"/>
  <c r="E38" i="31"/>
  <c r="D38" i="31"/>
  <c r="P37" i="31"/>
  <c r="O37" i="31"/>
  <c r="N37" i="31"/>
  <c r="M37" i="31"/>
  <c r="L37" i="31"/>
  <c r="K37" i="31"/>
  <c r="J37" i="31"/>
  <c r="I37" i="31"/>
  <c r="H37" i="31"/>
  <c r="G37" i="31"/>
  <c r="F37" i="31"/>
  <c r="E37" i="31"/>
  <c r="D37" i="31"/>
  <c r="D36" i="31"/>
  <c r="D35" i="31"/>
  <c r="D34" i="31"/>
  <c r="D33" i="31"/>
  <c r="D32" i="31"/>
  <c r="P31" i="31"/>
  <c r="O31" i="31"/>
  <c r="N31" i="31"/>
  <c r="M31" i="31"/>
  <c r="L31" i="31"/>
  <c r="K31" i="31"/>
  <c r="J31" i="31"/>
  <c r="I31" i="31"/>
  <c r="H31" i="31"/>
  <c r="G31" i="31"/>
  <c r="F31" i="31"/>
  <c r="E31" i="31"/>
  <c r="D31" i="31"/>
  <c r="P30" i="31"/>
  <c r="O30" i="31"/>
  <c r="N30" i="31"/>
  <c r="M30" i="31"/>
  <c r="L30" i="31"/>
  <c r="K30" i="31"/>
  <c r="J30" i="31"/>
  <c r="I30" i="31"/>
  <c r="H30" i="31"/>
  <c r="G30" i="31"/>
  <c r="F30" i="31"/>
  <c r="E30" i="31"/>
  <c r="D30" i="31"/>
  <c r="P29" i="31"/>
  <c r="O29" i="31"/>
  <c r="N29" i="31"/>
  <c r="M29" i="31"/>
  <c r="L29" i="31"/>
  <c r="K29" i="31"/>
  <c r="J29" i="31"/>
  <c r="I29" i="31"/>
  <c r="H29" i="31"/>
  <c r="G29" i="31"/>
  <c r="F29" i="31"/>
  <c r="E29" i="31"/>
  <c r="D29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P27" i="31"/>
  <c r="O27" i="31"/>
  <c r="N27" i="31"/>
  <c r="M27" i="31"/>
  <c r="L27" i="31"/>
  <c r="K27" i="31"/>
  <c r="J27" i="31"/>
  <c r="I27" i="31"/>
  <c r="H27" i="31"/>
  <c r="G27" i="31"/>
  <c r="F27" i="31"/>
  <c r="E27" i="31"/>
  <c r="D27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D26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D25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D24" i="31"/>
  <c r="P23" i="31"/>
  <c r="O23" i="31"/>
  <c r="N23" i="31"/>
  <c r="M23" i="31"/>
  <c r="L23" i="31"/>
  <c r="K23" i="31"/>
  <c r="J23" i="31"/>
  <c r="I23" i="31"/>
  <c r="H23" i="31"/>
  <c r="G23" i="31"/>
  <c r="F23" i="31"/>
  <c r="E23" i="31"/>
  <c r="D23" i="31"/>
  <c r="P22" i="31"/>
  <c r="O22" i="31"/>
  <c r="N22" i="31"/>
  <c r="M22" i="31"/>
  <c r="L22" i="31"/>
  <c r="K22" i="31"/>
  <c r="J22" i="31"/>
  <c r="I22" i="31"/>
  <c r="H22" i="31"/>
  <c r="G22" i="31"/>
  <c r="F22" i="31"/>
  <c r="E22" i="31"/>
  <c r="D22" i="31"/>
  <c r="P20" i="31"/>
  <c r="O20" i="31"/>
  <c r="N20" i="31"/>
  <c r="M20" i="31"/>
  <c r="L20" i="31"/>
  <c r="K20" i="31"/>
  <c r="J20" i="31"/>
  <c r="I20" i="31"/>
  <c r="H20" i="31"/>
  <c r="G20" i="31"/>
  <c r="F20" i="31"/>
  <c r="E20" i="31"/>
  <c r="D20" i="31"/>
  <c r="P21" i="31"/>
  <c r="O21" i="31"/>
  <c r="N21" i="31"/>
  <c r="M21" i="31"/>
  <c r="L21" i="31"/>
  <c r="K21" i="31"/>
  <c r="J21" i="31"/>
  <c r="I21" i="31"/>
  <c r="H21" i="31"/>
  <c r="G21" i="31"/>
  <c r="F21" i="31"/>
  <c r="E21" i="31"/>
  <c r="D21" i="31"/>
  <c r="P19" i="31"/>
  <c r="O19" i="31"/>
  <c r="N19" i="31"/>
  <c r="M19" i="31"/>
  <c r="L19" i="31"/>
  <c r="K19" i="31"/>
  <c r="J19" i="31"/>
  <c r="I19" i="31"/>
  <c r="H19" i="31"/>
  <c r="G19" i="31"/>
  <c r="F19" i="31"/>
  <c r="E19" i="31"/>
  <c r="D19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D18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P17" i="31"/>
  <c r="O17" i="31"/>
  <c r="N17" i="31"/>
  <c r="M17" i="31"/>
  <c r="L17" i="31"/>
  <c r="K17" i="31"/>
  <c r="J17" i="31"/>
  <c r="I17" i="31"/>
  <c r="H17" i="31"/>
  <c r="G17" i="31"/>
  <c r="F17" i="31"/>
  <c r="E17" i="31"/>
  <c r="D17" i="31"/>
  <c r="P15" i="31"/>
  <c r="O15" i="31"/>
  <c r="N15" i="31"/>
  <c r="M15" i="31"/>
  <c r="L15" i="31"/>
  <c r="K15" i="31"/>
  <c r="J15" i="31"/>
  <c r="I15" i="31"/>
  <c r="H15" i="31"/>
  <c r="G15" i="31"/>
  <c r="F15" i="31"/>
  <c r="E15" i="31"/>
  <c r="D15" i="31"/>
  <c r="P14" i="31"/>
  <c r="O14" i="31"/>
  <c r="N14" i="31"/>
  <c r="M14" i="31"/>
  <c r="L14" i="31"/>
  <c r="K14" i="31"/>
  <c r="J14" i="31"/>
  <c r="I14" i="31"/>
  <c r="H14" i="31"/>
  <c r="G14" i="31"/>
  <c r="F14" i="31"/>
  <c r="E14" i="31"/>
  <c r="D14" i="31"/>
  <c r="P13" i="31"/>
  <c r="O13" i="31"/>
  <c r="N13" i="31"/>
  <c r="M13" i="31"/>
  <c r="L13" i="31"/>
  <c r="K13" i="31"/>
  <c r="J13" i="31"/>
  <c r="I13" i="31"/>
  <c r="H13" i="31"/>
  <c r="G13" i="31"/>
  <c r="F13" i="31"/>
  <c r="E13" i="31"/>
  <c r="D13" i="31"/>
  <c r="P12" i="31"/>
  <c r="O12" i="31"/>
  <c r="N12" i="31"/>
  <c r="M12" i="31"/>
  <c r="L12" i="31"/>
  <c r="K12" i="31"/>
  <c r="J12" i="31"/>
  <c r="I12" i="31"/>
  <c r="H12" i="31"/>
  <c r="G12" i="31"/>
  <c r="F12" i="31"/>
  <c r="E12" i="31"/>
  <c r="D12" i="31"/>
  <c r="P11" i="31"/>
  <c r="O11" i="31"/>
  <c r="N11" i="31"/>
  <c r="M11" i="31"/>
  <c r="L11" i="31"/>
  <c r="K11" i="31"/>
  <c r="J11" i="31"/>
  <c r="I11" i="31"/>
  <c r="H11" i="31"/>
  <c r="G11" i="31"/>
  <c r="F11" i="31"/>
  <c r="E11" i="31"/>
  <c r="D11" i="31"/>
  <c r="P10" i="31"/>
  <c r="O10" i="31"/>
  <c r="N10" i="31"/>
  <c r="M10" i="31"/>
  <c r="L10" i="31"/>
  <c r="K10" i="31"/>
  <c r="J10" i="31"/>
  <c r="I10" i="31"/>
  <c r="H10" i="31"/>
  <c r="G10" i="31"/>
  <c r="F10" i="31"/>
  <c r="E10" i="31"/>
  <c r="D10" i="31"/>
  <c r="P9" i="31"/>
  <c r="O9" i="31"/>
  <c r="N9" i="31"/>
  <c r="M9" i="31"/>
  <c r="L9" i="31"/>
  <c r="K9" i="31"/>
  <c r="J9" i="31"/>
  <c r="I9" i="31"/>
  <c r="H9" i="31"/>
  <c r="G9" i="31"/>
  <c r="F9" i="31"/>
  <c r="E9" i="31"/>
  <c r="D9" i="31"/>
  <c r="P8" i="31"/>
  <c r="O8" i="31"/>
  <c r="N8" i="31"/>
  <c r="M8" i="31"/>
  <c r="L8" i="31"/>
  <c r="K8" i="31"/>
  <c r="J8" i="31"/>
  <c r="I8" i="31"/>
  <c r="H8" i="31"/>
  <c r="G8" i="31"/>
  <c r="F8" i="31"/>
  <c r="E8" i="31"/>
  <c r="D8" i="31"/>
  <c r="P7" i="31"/>
  <c r="O7" i="31"/>
  <c r="N7" i="31"/>
  <c r="M7" i="31"/>
  <c r="L7" i="31"/>
  <c r="K7" i="31"/>
  <c r="J7" i="31"/>
  <c r="I7" i="31"/>
  <c r="H7" i="31"/>
  <c r="G7" i="31"/>
  <c r="F7" i="31"/>
  <c r="E7" i="31"/>
  <c r="D7" i="31"/>
  <c r="P5" i="31"/>
  <c r="O5" i="31"/>
  <c r="N5" i="31"/>
  <c r="M5" i="31"/>
  <c r="L5" i="31"/>
  <c r="K5" i="31"/>
  <c r="J5" i="31"/>
  <c r="I5" i="31"/>
  <c r="H5" i="31"/>
  <c r="G5" i="31"/>
  <c r="F5" i="31"/>
  <c r="E5" i="31"/>
  <c r="D5" i="31"/>
  <c r="C13" i="34" l="1"/>
  <c r="M4" i="34"/>
  <c r="N4" i="34"/>
  <c r="D4" i="34"/>
  <c r="S31" i="34"/>
  <c r="E4" i="34"/>
  <c r="T4" i="34"/>
  <c r="K31" i="34"/>
  <c r="F4" i="34"/>
  <c r="U4" i="34"/>
  <c r="K27" i="34"/>
  <c r="Q4" i="34"/>
  <c r="K36" i="34"/>
  <c r="R4" i="34"/>
  <c r="G4" i="34"/>
  <c r="V4" i="34"/>
  <c r="H4" i="34"/>
  <c r="W4" i="34"/>
  <c r="S13" i="34"/>
  <c r="S22" i="34"/>
  <c r="I4" i="34"/>
  <c r="X4" i="34"/>
  <c r="C27" i="34"/>
  <c r="C44" i="34"/>
  <c r="J4" i="34"/>
  <c r="Y4" i="34"/>
  <c r="C17" i="34"/>
  <c r="K22" i="34"/>
  <c r="C6" i="34"/>
  <c r="K6" i="34"/>
  <c r="K9" i="34"/>
  <c r="M5" i="33"/>
  <c r="W5" i="33"/>
  <c r="V7" i="33"/>
  <c r="X5" i="33"/>
  <c r="Z5" i="33"/>
  <c r="M23" i="33"/>
  <c r="M7" i="33"/>
  <c r="C7" i="33"/>
  <c r="C45" i="32"/>
  <c r="AB5" i="32"/>
  <c r="P5" i="32"/>
  <c r="Q5" i="32"/>
  <c r="R5" i="32"/>
  <c r="AF5" i="32"/>
  <c r="E5" i="32"/>
  <c r="D5" i="32"/>
  <c r="V5" i="33" l="1"/>
  <c r="O5" i="32"/>
  <c r="AA5" i="32"/>
</calcChain>
</file>

<file path=xl/sharedStrings.xml><?xml version="1.0" encoding="utf-8"?>
<sst xmlns="http://schemas.openxmlformats.org/spreadsheetml/2006/main" count="717" uniqueCount="83">
  <si>
    <t>Región y provincia</t>
  </si>
  <si>
    <t xml:space="preserve">Total </t>
  </si>
  <si>
    <t>Ambos sexos</t>
  </si>
  <si>
    <t>Niños</t>
  </si>
  <si>
    <t>Niñas</t>
  </si>
  <si>
    <t>14+</t>
  </si>
  <si>
    <t xml:space="preserve">Región Ozama </t>
  </si>
  <si>
    <t>Distrito Nacional</t>
  </si>
  <si>
    <t>Santo Domingo</t>
  </si>
  <si>
    <t xml:space="preserve">Región Cibao Norte </t>
  </si>
  <si>
    <t>Espaillat</t>
  </si>
  <si>
    <t>Puerto Plata</t>
  </si>
  <si>
    <t>Santiago</t>
  </si>
  <si>
    <t>Región Cibao Sur</t>
  </si>
  <si>
    <t>La Vega</t>
  </si>
  <si>
    <t>Sánchez Ramírez</t>
  </si>
  <si>
    <t xml:space="preserve">Región Cibao Nordeste </t>
  </si>
  <si>
    <t>Duarte</t>
  </si>
  <si>
    <t>Hermanas Mirabal</t>
  </si>
  <si>
    <t>María Trinidad Sánchez</t>
  </si>
  <si>
    <t>Samaná</t>
  </si>
  <si>
    <t>Región Cibao Noroeste</t>
  </si>
  <si>
    <t>Monte Cristi</t>
  </si>
  <si>
    <t>Valverde</t>
  </si>
  <si>
    <t>Región Valdesia</t>
  </si>
  <si>
    <t>Peravia</t>
  </si>
  <si>
    <t>San Cristóbal</t>
  </si>
  <si>
    <t>Región Enriquillo</t>
  </si>
  <si>
    <t>Baoruco</t>
  </si>
  <si>
    <t>Barahona</t>
  </si>
  <si>
    <t>Independencia</t>
  </si>
  <si>
    <t>Región El Valle</t>
  </si>
  <si>
    <t>Azua</t>
  </si>
  <si>
    <t>Elías Piña</t>
  </si>
  <si>
    <t>San Juan</t>
  </si>
  <si>
    <t>Región Yuma</t>
  </si>
  <si>
    <t>El Seibo</t>
  </si>
  <si>
    <t>La Altagracia</t>
  </si>
  <si>
    <t>La Romana</t>
  </si>
  <si>
    <t>Región Higüamo</t>
  </si>
  <si>
    <t>San Pedro de Macorís</t>
  </si>
  <si>
    <t>Monseñor Nouel</t>
  </si>
  <si>
    <t>Santiago Rodríguez</t>
  </si>
  <si>
    <t>San José de Ocoa</t>
  </si>
  <si>
    <t>Total</t>
  </si>
  <si>
    <t>Dajabón</t>
  </si>
  <si>
    <t>Pedernales</t>
  </si>
  <si>
    <t>Hato Mayor</t>
  </si>
  <si>
    <t>Monte Plata</t>
  </si>
  <si>
    <t>Region y provincia</t>
  </si>
  <si>
    <t>Total general</t>
  </si>
  <si>
    <t>0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</si>
  <si>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</si>
  <si>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</si>
  <si>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</si>
  <si>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</si>
  <si>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</si>
  <si>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</si>
  <si>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</si>
  <si>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</si>
  <si>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</si>
  <si>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13</t>
  </si>
  <si>
    <t>2</t>
  </si>
  <si>
    <t>Región Ozama</t>
  </si>
  <si>
    <t>Región Cibao Norte</t>
  </si>
  <si>
    <t>Región Cibao Nordeste</t>
  </si>
  <si>
    <t>Nota: Actualización de datos del año 2020 en adelante.</t>
  </si>
  <si>
    <t>11</t>
  </si>
  <si>
    <t>12</t>
  </si>
  <si>
    <t xml:space="preserve">Fuente: Registros administrativos del Instituto Nacional de Atención Integral a la Primera Infancia - INAIPI.  </t>
  </si>
  <si>
    <r>
      <rPr>
        <b/>
        <sz val="9"/>
        <color theme="1"/>
        <rFont val="Roboto"/>
      </rPr>
      <t>Cuadro 4.</t>
    </r>
    <r>
      <rPr>
        <sz val="9"/>
        <color theme="1"/>
        <rFont val="Roboto"/>
      </rPr>
      <t xml:space="preserve"> REPÚBLICA DOMINICANA: Número de niños y niñas que han recibido atenciones en un Centro Comunitario de Atención a la Infancia y la Familia (CAFI), por sexo y edad, según región de planificación y provincia en el año  2015.</t>
    </r>
  </si>
  <si>
    <r>
      <rPr>
        <b/>
        <sz val="9"/>
        <color theme="1"/>
        <rFont val="Roboto"/>
      </rPr>
      <t>Cuadro 4.</t>
    </r>
    <r>
      <rPr>
        <sz val="9"/>
        <color theme="1"/>
        <rFont val="Roboto"/>
      </rPr>
      <t xml:space="preserve"> REPÚBLICA DOMINICANA: Número de niños y niñas que han recibido atenciones en un Centro Comunitario de Atención a la Infancia y la Familia (CAFI), por sexo y edad, según región de planificación y provincia en el año  2016.</t>
    </r>
  </si>
  <si>
    <r>
      <rPr>
        <b/>
        <sz val="9"/>
        <color theme="1"/>
        <rFont val="Roboto"/>
      </rPr>
      <t>Cuadro 4.</t>
    </r>
    <r>
      <rPr>
        <sz val="9"/>
        <color theme="1"/>
        <rFont val="Roboto"/>
      </rPr>
      <t xml:space="preserve"> REPÚBLICA DOMINICANA: Número de niños y niñas que han recibido atenciones en un Centro Comunitario de Atención a la Infancia y la Familia (CAFI), por sexo y edad, según región de planificación y provincia en el año  2017.</t>
    </r>
  </si>
  <si>
    <r>
      <rPr>
        <b/>
        <sz val="9"/>
        <color theme="1"/>
        <rFont val="Roboto"/>
      </rPr>
      <t>Cuadro 4.</t>
    </r>
    <r>
      <rPr>
        <sz val="9"/>
        <color theme="1"/>
        <rFont val="Roboto"/>
      </rPr>
      <t xml:space="preserve"> REPÚBLICA DOMINICANA: Número de niños y niñas que han recibido atenciones en un Centro Comunitario de Atención a la Infancia y la Familia (CAFI), por sexo y edad, según región de planificación y provincia en el año  2018.</t>
    </r>
  </si>
  <si>
    <r>
      <rPr>
        <b/>
        <sz val="9"/>
        <color theme="1"/>
        <rFont val="Roboto"/>
      </rPr>
      <t>Cuadro 4.</t>
    </r>
    <r>
      <rPr>
        <sz val="9"/>
        <color theme="1"/>
        <rFont val="Roboto"/>
      </rPr>
      <t xml:space="preserve"> REPÚBLICA DOMINICANA: Número de niños y niñas que han recibido atenciones en un Centro Comunitario de Atención a la Infancia y la Familia (CAFI), por sexo y edad, según región de planificación y provincia en el año  2019.</t>
    </r>
  </si>
  <si>
    <r>
      <rPr>
        <b/>
        <sz val="9"/>
        <rFont val="Roboto"/>
      </rPr>
      <t>Cuadro 4.</t>
    </r>
    <r>
      <rPr>
        <sz val="9"/>
        <rFont val="Roboto"/>
      </rPr>
      <t xml:space="preserve"> REPÚBLICA DOMINICANA: Número de niños y niñas que han recibido atenciones en un Centro Comunitario de Atención a la Infancia y la Familia (CAFI), por sexo y edad, según región de planificación y provincia en el año  2020.</t>
    </r>
  </si>
  <si>
    <r>
      <rPr>
        <b/>
        <sz val="9"/>
        <rFont val="Roboto"/>
      </rPr>
      <t>Cuadro 4.</t>
    </r>
    <r>
      <rPr>
        <sz val="9"/>
        <rFont val="Roboto"/>
      </rPr>
      <t xml:space="preserve"> REPÚBLICA DOMINICANA: Número de niños y niñas que han recibido atenciones en un Centro Comunitario de Atención a la Infancia y la Familia (CAFI), por sexo y edad, según región de planificación y provincia en el año  2021.</t>
    </r>
  </si>
  <si>
    <r>
      <rPr>
        <b/>
        <sz val="9"/>
        <rFont val="Roboto"/>
      </rPr>
      <t>Cuadro 4.</t>
    </r>
    <r>
      <rPr>
        <sz val="9"/>
        <rFont val="Roboto"/>
      </rPr>
      <t xml:space="preserve"> REPÚBLICA DOMINICANA: Número de niños y niñas que han recibido atenciones en un Centro Comunitario de Atención a la Infancia y la Familia (CAFI), por sexo y edad, según región de planificación y provincia en el año  2022.</t>
    </r>
  </si>
  <si>
    <r>
      <rPr>
        <b/>
        <sz val="9"/>
        <color theme="1"/>
        <rFont val="Roboto"/>
      </rPr>
      <t>Cuadro 4</t>
    </r>
    <r>
      <rPr>
        <sz val="9"/>
        <color theme="1"/>
        <rFont val="Roboto"/>
      </rPr>
      <t xml:space="preserve">. REPÚBLICA DOMINICANA: Número de niños y niñas que han recibido atenciones en un Centro Comunitario de Atención a la Infancia y la Familia (CAFI), por sexo y edad, según región de planificación y provincia año  2023.																										</t>
    </r>
  </si>
  <si>
    <t xml:space="preserve">Ambos sexos </t>
  </si>
  <si>
    <t xml:space="preserve">Dajabón </t>
  </si>
  <si>
    <r>
      <rPr>
        <b/>
        <sz val="9"/>
        <color theme="1"/>
        <rFont val="Roboto"/>
      </rPr>
      <t>Cuadro 4</t>
    </r>
    <r>
      <rPr>
        <sz val="9"/>
        <color theme="1"/>
        <rFont val="Roboto"/>
      </rPr>
      <t xml:space="preserve">. REPÚBLICA DOMINICANA: Número de niños y niñas que han recibido atenciones en un Centro Comunitario de Atención a la Infancia y la Familia (CAFI), por sexo y edad, según región de planificación y provincia año  2024.																										</t>
    </r>
  </si>
  <si>
    <r>
      <rPr>
        <b/>
        <sz val="9"/>
        <color theme="1"/>
        <rFont val="Roboto"/>
      </rPr>
      <t>Cuadro 4</t>
    </r>
    <r>
      <rPr>
        <sz val="9"/>
        <color theme="1"/>
        <rFont val="Roboto"/>
      </rPr>
      <t xml:space="preserve">. REPÚBLICA DOMINICANA: Número de niños y niñas que han recibido atenciones en un Centro Comunitario de Atención a la Infancia y la Familia (CAFI), por sexo y edad, según región de planificación y provincia año  2025.																					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</si>
</sst>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8"/>
      <color theme="1"/>
      <name val="Roboto"/>
    </font>
    <font>
      <b/>
      <sz val="11"/>
      <color theme="1"/>
      <name val="Aptos Narrow"/>
      <family val="2"/>
      <scheme val="minor"/>
    </font>
    <font>
      <b/>
      <sz val="9"/>
      <color indexed="8"/>
      <name val="Roboto"/>
    </font>
    <font>
      <sz val="9"/>
      <name val="Roboto"/>
    </font>
    <font>
      <sz val="11"/>
      <name val="Aptos Narrow"/>
      <family val="2"/>
      <scheme val="minor"/>
    </font>
    <font>
      <b/>
      <sz val="9"/>
      <name val="Roboto"/>
    </font>
    <font>
      <sz val="8"/>
      <name val="Roboto"/>
    </font>
    <font>
      <sz val="9"/>
      <color indexed="8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3" fillId="0" borderId="1" xfId="0" applyFont="1" applyBorder="1"/>
    <xf numFmtId="0" fontId="3" fillId="0" borderId="0" xfId="0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indent="1"/>
    </xf>
    <xf numFmtId="3" fontId="2" fillId="0" borderId="0" xfId="0" applyNumberFormat="1" applyFont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3" fontId="9" fillId="0" borderId="0" xfId="0" applyNumberFormat="1" applyFont="1"/>
    <xf numFmtId="0" fontId="7" fillId="0" borderId="0" xfId="0" applyFont="1" applyAlignment="1">
      <alignment horizontal="left" indent="1"/>
    </xf>
    <xf numFmtId="3" fontId="7" fillId="0" borderId="0" xfId="0" applyNumberFormat="1" applyFont="1"/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1" applyFont="1" applyBorder="1" applyAlignment="1">
      <alignment vertical="center"/>
    </xf>
    <xf numFmtId="3" fontId="11" fillId="0" borderId="0" xfId="0" applyNumberFormat="1" applyFont="1"/>
    <xf numFmtId="0" fontId="2" fillId="0" borderId="2" xfId="0" applyFont="1" applyBorder="1"/>
    <xf numFmtId="0" fontId="3" fillId="0" borderId="0" xfId="0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3" fontId="2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3" fontId="10" fillId="0" borderId="2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2">
    <cellStyle name="Normal" xfId="0" builtinId="0"/>
    <cellStyle name="Normal 96 3" xfId="1" xr:uid="{5CACD3E1-612B-4982-A60C-9420AB2363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257175</xdr:colOff>
      <xdr:row>0</xdr:row>
      <xdr:rowOff>295275</xdr:rowOff>
    </xdr:from>
    <xdr:to>
      <xdr:col>33</xdr:col>
      <xdr:colOff>57150</xdr:colOff>
      <xdr:row>1</xdr:row>
      <xdr:rowOff>39266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852618-0AC0-40B9-B65D-ECD21C7E0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295275"/>
          <a:ext cx="885825" cy="3916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154451</xdr:colOff>
      <xdr:row>1</xdr:row>
      <xdr:rowOff>76201</xdr:rowOff>
    </xdr:from>
    <xdr:to>
      <xdr:col>31</xdr:col>
      <xdr:colOff>0</xdr:colOff>
      <xdr:row>1</xdr:row>
      <xdr:rowOff>488043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52222A-4E07-4585-B6DE-B54B03E19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46651" y="647701"/>
          <a:ext cx="931399" cy="4118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19050</xdr:colOff>
      <xdr:row>0</xdr:row>
      <xdr:rowOff>228600</xdr:rowOff>
    </xdr:from>
    <xdr:to>
      <xdr:col>26</xdr:col>
      <xdr:colOff>30481</xdr:colOff>
      <xdr:row>0</xdr:row>
      <xdr:rowOff>600075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9F2B62-85E3-4206-8C64-5254447B9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91975" y="228600"/>
          <a:ext cx="840106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161925</xdr:colOff>
      <xdr:row>1</xdr:row>
      <xdr:rowOff>28575</xdr:rowOff>
    </xdr:from>
    <xdr:to>
      <xdr:col>40</xdr:col>
      <xdr:colOff>0</xdr:colOff>
      <xdr:row>1</xdr:row>
      <xdr:rowOff>420266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CC2EC9-402F-4E5F-A762-423C78376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63825" y="590550"/>
          <a:ext cx="885825" cy="3916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371475</xdr:colOff>
      <xdr:row>1</xdr:row>
      <xdr:rowOff>0</xdr:rowOff>
    </xdr:from>
    <xdr:to>
      <xdr:col>42</xdr:col>
      <xdr:colOff>266700</xdr:colOff>
      <xdr:row>1</xdr:row>
      <xdr:rowOff>391691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78FB9F0-AB00-424A-B481-C810A66B4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68600" y="466725"/>
          <a:ext cx="885825" cy="3916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171450</xdr:colOff>
      <xdr:row>0</xdr:row>
      <xdr:rowOff>304800</xdr:rowOff>
    </xdr:from>
    <xdr:to>
      <xdr:col>47</xdr:col>
      <xdr:colOff>0</xdr:colOff>
      <xdr:row>1</xdr:row>
      <xdr:rowOff>334541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062C8C9-530A-4D51-8D3F-80391AA57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40200" y="304800"/>
          <a:ext cx="885825" cy="3916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337344</xdr:colOff>
      <xdr:row>1</xdr:row>
      <xdr:rowOff>79375</xdr:rowOff>
    </xdr:from>
    <xdr:to>
      <xdr:col>47</xdr:col>
      <xdr:colOff>270669</xdr:colOff>
      <xdr:row>1</xdr:row>
      <xdr:rowOff>471066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7BF99C-7F63-4322-92D3-0B2FC8E36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28047" y="367109"/>
          <a:ext cx="885825" cy="3916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0</xdr:colOff>
      <xdr:row>1</xdr:row>
      <xdr:rowOff>114300</xdr:rowOff>
    </xdr:from>
    <xdr:to>
      <xdr:col>43</xdr:col>
      <xdr:colOff>0</xdr:colOff>
      <xdr:row>1</xdr:row>
      <xdr:rowOff>505991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583CFC-9D13-4EE4-AA86-A58571570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87550" y="581025"/>
          <a:ext cx="885825" cy="3916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9525</xdr:colOff>
      <xdr:row>1</xdr:row>
      <xdr:rowOff>180975</xdr:rowOff>
    </xdr:from>
    <xdr:to>
      <xdr:col>44</xdr:col>
      <xdr:colOff>9525</xdr:colOff>
      <xdr:row>1</xdr:row>
      <xdr:rowOff>572666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8C8AAC-C49C-46AF-AE3C-64F3982A2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39975" y="628650"/>
          <a:ext cx="885825" cy="3916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104775</xdr:colOff>
      <xdr:row>1</xdr:row>
      <xdr:rowOff>0</xdr:rowOff>
    </xdr:from>
    <xdr:to>
      <xdr:col>42</xdr:col>
      <xdr:colOff>9525</xdr:colOff>
      <xdr:row>1</xdr:row>
      <xdr:rowOff>391691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899260-B262-419F-B54C-43198E0B2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92400" y="381000"/>
          <a:ext cx="885825" cy="3916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419100</xdr:colOff>
      <xdr:row>0</xdr:row>
      <xdr:rowOff>428625</xdr:rowOff>
    </xdr:from>
    <xdr:to>
      <xdr:col>35</xdr:col>
      <xdr:colOff>428625</xdr:colOff>
      <xdr:row>1</xdr:row>
      <xdr:rowOff>382166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868DD9-3D05-402D-BD0F-68D90F53F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5750" y="428625"/>
          <a:ext cx="885825" cy="391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1994C-2F39-4E2F-904F-8510A2E0EB15}">
  <dimension ref="B1:AZ31"/>
  <sheetViews>
    <sheetView showGridLines="0" workbookViewId="0">
      <selection activeCell="AJ11" sqref="AJ11"/>
    </sheetView>
  </sheetViews>
  <sheetFormatPr baseColWidth="10" defaultRowHeight="12" x14ac:dyDescent="0.2"/>
  <cols>
    <col min="1" max="1" width="11.42578125" style="2"/>
    <col min="2" max="2" width="19.85546875" style="2" customWidth="1"/>
    <col min="3" max="3" width="6.28515625" style="2" customWidth="1"/>
    <col min="4" max="4" width="3.5703125" style="2" customWidth="1"/>
    <col min="5" max="5" width="4.5703125" style="2" customWidth="1"/>
    <col min="6" max="6" width="4.85546875" style="2" customWidth="1"/>
    <col min="7" max="7" width="4.7109375" style="2" customWidth="1"/>
    <col min="8" max="8" width="5.5703125" style="2" customWidth="1"/>
    <col min="9" max="9" width="5.140625" style="2" customWidth="1"/>
    <col min="10" max="10" width="5.85546875" style="2" customWidth="1"/>
    <col min="11" max="11" width="5.140625" style="2" customWidth="1"/>
    <col min="12" max="12" width="4.7109375" style="2" customWidth="1"/>
    <col min="13" max="13" width="6.42578125" style="2" customWidth="1"/>
    <col min="14" max="14" width="6.85546875" style="2" customWidth="1"/>
    <col min="15" max="15" width="5.5703125" style="2" customWidth="1"/>
    <col min="16" max="16" width="4" style="2" customWidth="1"/>
    <col min="17" max="22" width="5.140625" style="2" bestFit="1" customWidth="1"/>
    <col min="23" max="23" width="5.42578125" style="2" customWidth="1"/>
    <col min="24" max="24" width="6.5703125" style="2" customWidth="1"/>
    <col min="25" max="25" width="3.7109375" style="2" customWidth="1"/>
    <col min="26" max="26" width="3.28515625" style="2" customWidth="1"/>
    <col min="27" max="31" width="5.140625" style="2" bestFit="1" customWidth="1"/>
    <col min="32" max="32" width="5.42578125" style="2" customWidth="1"/>
    <col min="33" max="33" width="5.7109375" style="2" customWidth="1"/>
    <col min="34" max="34" width="11.42578125" style="2"/>
    <col min="35" max="35" width="11.140625" style="2" bestFit="1" customWidth="1"/>
    <col min="36" max="36" width="12.5703125" style="2" bestFit="1" customWidth="1"/>
    <col min="37" max="16384" width="11.42578125" style="2"/>
  </cols>
  <sheetData>
    <row r="1" spans="2:52" ht="51" customHeight="1" x14ac:dyDescent="0.2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</row>
    <row r="2" spans="2:52" ht="33" customHeight="1" x14ac:dyDescent="0.2">
      <c r="B2" s="57" t="s">
        <v>70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2:52" ht="12" customHeight="1" x14ac:dyDescent="0.2">
      <c r="B3" s="62" t="s">
        <v>0</v>
      </c>
      <c r="C3" s="58" t="s">
        <v>1</v>
      </c>
      <c r="D3" s="64" t="s">
        <v>2</v>
      </c>
      <c r="E3" s="64"/>
      <c r="F3" s="64"/>
      <c r="G3" s="64"/>
      <c r="H3" s="64"/>
      <c r="I3" s="64"/>
      <c r="J3" s="64"/>
      <c r="K3" s="64"/>
      <c r="L3" s="64"/>
      <c r="M3" s="64"/>
      <c r="N3" s="58" t="s">
        <v>44</v>
      </c>
      <c r="O3" s="60" t="s">
        <v>3</v>
      </c>
      <c r="P3" s="60"/>
      <c r="Q3" s="60"/>
      <c r="R3" s="60"/>
      <c r="S3" s="60"/>
      <c r="T3" s="60"/>
      <c r="U3" s="60"/>
      <c r="V3" s="60"/>
      <c r="W3" s="60"/>
      <c r="X3" s="58" t="s">
        <v>44</v>
      </c>
      <c r="Y3" s="60" t="s">
        <v>4</v>
      </c>
      <c r="Z3" s="60"/>
      <c r="AA3" s="60"/>
      <c r="AB3" s="60"/>
      <c r="AC3" s="60"/>
      <c r="AD3" s="60"/>
      <c r="AE3" s="60"/>
      <c r="AF3" s="60"/>
      <c r="AG3" s="60"/>
    </row>
    <row r="4" spans="2:52" x14ac:dyDescent="0.2">
      <c r="B4" s="63"/>
      <c r="C4" s="59"/>
      <c r="D4" s="3">
        <v>2</v>
      </c>
      <c r="E4" s="3">
        <v>6</v>
      </c>
      <c r="F4" s="3">
        <v>7</v>
      </c>
      <c r="G4" s="3">
        <v>8</v>
      </c>
      <c r="H4" s="3">
        <v>9</v>
      </c>
      <c r="I4" s="3">
        <v>10</v>
      </c>
      <c r="J4" s="3">
        <v>11</v>
      </c>
      <c r="K4" s="3">
        <v>12</v>
      </c>
      <c r="L4" s="3">
        <v>13</v>
      </c>
      <c r="M4" s="3" t="s">
        <v>5</v>
      </c>
      <c r="N4" s="59"/>
      <c r="O4" s="3">
        <v>2</v>
      </c>
      <c r="P4" s="3">
        <v>6</v>
      </c>
      <c r="Q4" s="3">
        <v>8</v>
      </c>
      <c r="R4" s="3">
        <v>9</v>
      </c>
      <c r="S4" s="3">
        <v>10</v>
      </c>
      <c r="T4" s="3">
        <v>11</v>
      </c>
      <c r="U4" s="3">
        <v>12</v>
      </c>
      <c r="V4" s="3">
        <v>13</v>
      </c>
      <c r="W4" s="3" t="s">
        <v>5</v>
      </c>
      <c r="X4" s="59"/>
      <c r="Y4" s="3">
        <v>6</v>
      </c>
      <c r="Z4" s="3">
        <v>7</v>
      </c>
      <c r="AA4" s="3">
        <v>8</v>
      </c>
      <c r="AB4" s="3">
        <v>9</v>
      </c>
      <c r="AC4" s="3">
        <v>10</v>
      </c>
      <c r="AD4" s="3">
        <v>11</v>
      </c>
      <c r="AE4" s="3">
        <v>12</v>
      </c>
      <c r="AF4" s="3">
        <v>13</v>
      </c>
      <c r="AG4" s="3" t="s">
        <v>5</v>
      </c>
    </row>
    <row r="5" spans="2:52" s="8" customFormat="1" x14ac:dyDescent="0.2">
      <c r="B5" s="4" t="s">
        <v>44</v>
      </c>
      <c r="C5" s="19">
        <v>5402</v>
      </c>
      <c r="D5" s="19">
        <v>1</v>
      </c>
      <c r="E5" s="19">
        <v>2</v>
      </c>
      <c r="F5" s="19">
        <v>4</v>
      </c>
      <c r="G5" s="19">
        <v>340</v>
      </c>
      <c r="H5" s="19">
        <v>1209</v>
      </c>
      <c r="I5" s="19">
        <v>1305</v>
      </c>
      <c r="J5" s="19">
        <v>1178</v>
      </c>
      <c r="K5" s="19">
        <v>1080</v>
      </c>
      <c r="L5" s="19">
        <v>253</v>
      </c>
      <c r="M5" s="19">
        <v>30</v>
      </c>
      <c r="N5" s="19">
        <v>2844</v>
      </c>
      <c r="O5" s="19">
        <v>1</v>
      </c>
      <c r="P5" s="19">
        <v>1</v>
      </c>
      <c r="Q5" s="19">
        <v>167</v>
      </c>
      <c r="R5" s="19">
        <v>652</v>
      </c>
      <c r="S5" s="19">
        <v>676</v>
      </c>
      <c r="T5" s="19">
        <v>629</v>
      </c>
      <c r="U5" s="19">
        <v>564</v>
      </c>
      <c r="V5" s="19">
        <v>133</v>
      </c>
      <c r="W5" s="19">
        <v>21</v>
      </c>
      <c r="X5" s="19">
        <v>2558</v>
      </c>
      <c r="Y5" s="19">
        <v>1</v>
      </c>
      <c r="Z5" s="19">
        <v>4</v>
      </c>
      <c r="AA5" s="19">
        <v>173</v>
      </c>
      <c r="AB5" s="19">
        <v>557</v>
      </c>
      <c r="AC5" s="19">
        <v>629</v>
      </c>
      <c r="AD5" s="19">
        <v>549</v>
      </c>
      <c r="AE5" s="19">
        <v>516</v>
      </c>
      <c r="AF5" s="19">
        <v>120</v>
      </c>
      <c r="AG5" s="19">
        <v>9</v>
      </c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2:52" x14ac:dyDescent="0.2">
      <c r="B6" s="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2:52" s="8" customFormat="1" x14ac:dyDescent="0.2">
      <c r="B7" s="4" t="s">
        <v>6</v>
      </c>
      <c r="C7" s="19">
        <v>2347</v>
      </c>
      <c r="D7" s="19">
        <v>1</v>
      </c>
      <c r="E7" s="19">
        <v>2</v>
      </c>
      <c r="F7" s="19">
        <v>4</v>
      </c>
      <c r="G7" s="19">
        <v>121</v>
      </c>
      <c r="H7" s="19">
        <v>542</v>
      </c>
      <c r="I7" s="19">
        <v>543</v>
      </c>
      <c r="J7" s="19">
        <v>550</v>
      </c>
      <c r="K7" s="19">
        <v>493</v>
      </c>
      <c r="L7" s="19">
        <v>81</v>
      </c>
      <c r="M7" s="19">
        <v>10</v>
      </c>
      <c r="N7" s="19">
        <v>1245</v>
      </c>
      <c r="O7" s="19">
        <v>1</v>
      </c>
      <c r="P7" s="19">
        <v>1</v>
      </c>
      <c r="Q7" s="19">
        <v>63</v>
      </c>
      <c r="R7" s="19">
        <v>290</v>
      </c>
      <c r="S7" s="19">
        <v>297</v>
      </c>
      <c r="T7" s="19">
        <v>279</v>
      </c>
      <c r="U7" s="19">
        <v>265</v>
      </c>
      <c r="V7" s="19">
        <v>41</v>
      </c>
      <c r="W7" s="19">
        <v>8</v>
      </c>
      <c r="X7" s="19">
        <v>1102</v>
      </c>
      <c r="Y7" s="19">
        <v>1</v>
      </c>
      <c r="Z7" s="19">
        <v>4</v>
      </c>
      <c r="AA7" s="19">
        <v>58</v>
      </c>
      <c r="AB7" s="19">
        <v>252</v>
      </c>
      <c r="AC7" s="19">
        <v>246</v>
      </c>
      <c r="AD7" s="19">
        <v>271</v>
      </c>
      <c r="AE7" s="19">
        <v>228</v>
      </c>
      <c r="AF7" s="19">
        <v>40</v>
      </c>
      <c r="AG7" s="19">
        <v>2</v>
      </c>
    </row>
    <row r="8" spans="2:52" x14ac:dyDescent="0.2">
      <c r="B8" s="9" t="s">
        <v>7</v>
      </c>
      <c r="C8" s="20">
        <v>326</v>
      </c>
      <c r="D8" s="20">
        <v>0</v>
      </c>
      <c r="E8" s="20">
        <v>0</v>
      </c>
      <c r="F8" s="20">
        <v>0</v>
      </c>
      <c r="G8" s="20">
        <v>14</v>
      </c>
      <c r="H8" s="20">
        <v>69</v>
      </c>
      <c r="I8" s="20">
        <v>74</v>
      </c>
      <c r="J8" s="20">
        <v>72</v>
      </c>
      <c r="K8" s="20">
        <v>77</v>
      </c>
      <c r="L8" s="20">
        <v>15</v>
      </c>
      <c r="M8" s="20">
        <v>5</v>
      </c>
      <c r="N8" s="20">
        <v>239</v>
      </c>
      <c r="O8" s="20">
        <v>0</v>
      </c>
      <c r="P8" s="20">
        <v>0</v>
      </c>
      <c r="Q8" s="20">
        <v>8</v>
      </c>
      <c r="R8" s="20">
        <v>56</v>
      </c>
      <c r="S8" s="20">
        <v>64</v>
      </c>
      <c r="T8" s="20">
        <v>46</v>
      </c>
      <c r="U8" s="20">
        <v>50</v>
      </c>
      <c r="V8" s="20">
        <v>10</v>
      </c>
      <c r="W8" s="20">
        <v>5</v>
      </c>
      <c r="X8" s="20">
        <v>87</v>
      </c>
      <c r="Y8" s="20">
        <v>0</v>
      </c>
      <c r="Z8" s="20">
        <v>0</v>
      </c>
      <c r="AA8" s="20">
        <v>6</v>
      </c>
      <c r="AB8" s="20">
        <v>13</v>
      </c>
      <c r="AC8" s="20">
        <v>10</v>
      </c>
      <c r="AD8" s="20">
        <v>26</v>
      </c>
      <c r="AE8" s="20">
        <v>27</v>
      </c>
      <c r="AF8" s="20">
        <v>5</v>
      </c>
      <c r="AG8" s="20">
        <v>0</v>
      </c>
    </row>
    <row r="9" spans="2:52" x14ac:dyDescent="0.2">
      <c r="B9" s="9" t="s">
        <v>8</v>
      </c>
      <c r="C9" s="20">
        <v>2021</v>
      </c>
      <c r="D9" s="20">
        <v>1</v>
      </c>
      <c r="E9" s="20">
        <v>2</v>
      </c>
      <c r="F9" s="20">
        <v>4</v>
      </c>
      <c r="G9" s="20">
        <v>107</v>
      </c>
      <c r="H9" s="20">
        <v>473</v>
      </c>
      <c r="I9" s="20">
        <v>469</v>
      </c>
      <c r="J9" s="20">
        <v>478</v>
      </c>
      <c r="K9" s="20">
        <v>416</v>
      </c>
      <c r="L9" s="20">
        <v>66</v>
      </c>
      <c r="M9" s="20">
        <v>5</v>
      </c>
      <c r="N9" s="20">
        <v>1006</v>
      </c>
      <c r="O9" s="20">
        <v>1</v>
      </c>
      <c r="P9" s="20">
        <v>1</v>
      </c>
      <c r="Q9" s="20">
        <v>55</v>
      </c>
      <c r="R9" s="20">
        <v>234</v>
      </c>
      <c r="S9" s="20">
        <v>233</v>
      </c>
      <c r="T9" s="20">
        <v>233</v>
      </c>
      <c r="U9" s="20">
        <v>215</v>
      </c>
      <c r="V9" s="20">
        <v>31</v>
      </c>
      <c r="W9" s="20">
        <v>3</v>
      </c>
      <c r="X9" s="20">
        <v>1015</v>
      </c>
      <c r="Y9" s="20">
        <v>1</v>
      </c>
      <c r="Z9" s="20">
        <v>4</v>
      </c>
      <c r="AA9" s="20">
        <v>52</v>
      </c>
      <c r="AB9" s="20">
        <v>239</v>
      </c>
      <c r="AC9" s="20">
        <v>236</v>
      </c>
      <c r="AD9" s="20">
        <v>245</v>
      </c>
      <c r="AE9" s="20">
        <v>201</v>
      </c>
      <c r="AF9" s="20">
        <v>35</v>
      </c>
      <c r="AG9" s="20">
        <v>2</v>
      </c>
    </row>
    <row r="10" spans="2:52" s="8" customFormat="1" x14ac:dyDescent="0.2">
      <c r="B10" s="4" t="s">
        <v>9</v>
      </c>
      <c r="C10" s="19">
        <v>1600</v>
      </c>
      <c r="D10" s="19">
        <v>0</v>
      </c>
      <c r="E10" s="19">
        <v>0</v>
      </c>
      <c r="F10" s="19">
        <v>0</v>
      </c>
      <c r="G10" s="19">
        <v>104</v>
      </c>
      <c r="H10" s="19">
        <v>333</v>
      </c>
      <c r="I10" s="19">
        <v>398</v>
      </c>
      <c r="J10" s="19">
        <v>338</v>
      </c>
      <c r="K10" s="19">
        <v>315</v>
      </c>
      <c r="L10" s="19">
        <v>95</v>
      </c>
      <c r="M10" s="19">
        <v>17</v>
      </c>
      <c r="N10" s="19">
        <v>854</v>
      </c>
      <c r="O10" s="19">
        <v>0</v>
      </c>
      <c r="P10" s="19">
        <v>0</v>
      </c>
      <c r="Q10" s="19">
        <v>50</v>
      </c>
      <c r="R10" s="19">
        <v>175</v>
      </c>
      <c r="S10" s="19">
        <v>204</v>
      </c>
      <c r="T10" s="19">
        <v>190</v>
      </c>
      <c r="U10" s="19">
        <v>169</v>
      </c>
      <c r="V10" s="19">
        <v>56</v>
      </c>
      <c r="W10" s="19">
        <v>10</v>
      </c>
      <c r="X10" s="19">
        <v>746</v>
      </c>
      <c r="Y10" s="19">
        <v>0</v>
      </c>
      <c r="Z10" s="19">
        <v>0</v>
      </c>
      <c r="AA10" s="19">
        <v>54</v>
      </c>
      <c r="AB10" s="19">
        <v>158</v>
      </c>
      <c r="AC10" s="19">
        <v>194</v>
      </c>
      <c r="AD10" s="19">
        <v>148</v>
      </c>
      <c r="AE10" s="19">
        <v>146</v>
      </c>
      <c r="AF10" s="19">
        <v>39</v>
      </c>
      <c r="AG10" s="19">
        <v>7</v>
      </c>
    </row>
    <row r="11" spans="2:52" x14ac:dyDescent="0.2">
      <c r="B11" s="9" t="s">
        <v>10</v>
      </c>
      <c r="C11" s="20">
        <v>450</v>
      </c>
      <c r="D11" s="20">
        <v>0</v>
      </c>
      <c r="E11" s="20">
        <v>0</v>
      </c>
      <c r="F11" s="20">
        <v>0</v>
      </c>
      <c r="G11" s="20">
        <v>19</v>
      </c>
      <c r="H11" s="20">
        <v>88</v>
      </c>
      <c r="I11" s="20">
        <v>127</v>
      </c>
      <c r="J11" s="20">
        <v>121</v>
      </c>
      <c r="K11" s="20">
        <v>83</v>
      </c>
      <c r="L11" s="20">
        <v>12</v>
      </c>
      <c r="M11" s="20">
        <v>0</v>
      </c>
      <c r="N11" s="20">
        <v>233</v>
      </c>
      <c r="O11" s="20">
        <v>0</v>
      </c>
      <c r="P11" s="20">
        <v>0</v>
      </c>
      <c r="Q11" s="20">
        <v>9</v>
      </c>
      <c r="R11" s="20">
        <v>53</v>
      </c>
      <c r="S11" s="20">
        <v>57</v>
      </c>
      <c r="T11" s="20">
        <v>62</v>
      </c>
      <c r="U11" s="20">
        <v>45</v>
      </c>
      <c r="V11" s="20">
        <v>7</v>
      </c>
      <c r="W11" s="20">
        <v>0</v>
      </c>
      <c r="X11" s="20">
        <v>217</v>
      </c>
      <c r="Y11" s="20">
        <v>0</v>
      </c>
      <c r="Z11" s="20">
        <v>0</v>
      </c>
      <c r="AA11" s="20">
        <v>10</v>
      </c>
      <c r="AB11" s="20">
        <v>35</v>
      </c>
      <c r="AC11" s="20">
        <v>70</v>
      </c>
      <c r="AD11" s="20">
        <v>59</v>
      </c>
      <c r="AE11" s="20">
        <v>38</v>
      </c>
      <c r="AF11" s="20">
        <v>5</v>
      </c>
      <c r="AG11" s="20">
        <v>0</v>
      </c>
    </row>
    <row r="12" spans="2:52" x14ac:dyDescent="0.2">
      <c r="B12" s="9" t="s">
        <v>12</v>
      </c>
      <c r="C12" s="20">
        <v>1150</v>
      </c>
      <c r="D12" s="20">
        <v>0</v>
      </c>
      <c r="E12" s="20">
        <v>0</v>
      </c>
      <c r="F12" s="20">
        <v>0</v>
      </c>
      <c r="G12" s="20">
        <v>85</v>
      </c>
      <c r="H12" s="20">
        <v>245</v>
      </c>
      <c r="I12" s="20">
        <v>271</v>
      </c>
      <c r="J12" s="20">
        <v>217</v>
      </c>
      <c r="K12" s="20">
        <v>232</v>
      </c>
      <c r="L12" s="20">
        <v>83</v>
      </c>
      <c r="M12" s="20">
        <v>17</v>
      </c>
      <c r="N12" s="20">
        <v>621</v>
      </c>
      <c r="O12" s="20">
        <v>0</v>
      </c>
      <c r="P12" s="20">
        <v>0</v>
      </c>
      <c r="Q12" s="20">
        <v>41</v>
      </c>
      <c r="R12" s="20">
        <v>122</v>
      </c>
      <c r="S12" s="20">
        <v>147</v>
      </c>
      <c r="T12" s="20">
        <v>128</v>
      </c>
      <c r="U12" s="20">
        <v>124</v>
      </c>
      <c r="V12" s="20">
        <v>49</v>
      </c>
      <c r="W12" s="20">
        <v>10</v>
      </c>
      <c r="X12" s="20">
        <v>529</v>
      </c>
      <c r="Y12" s="20">
        <v>0</v>
      </c>
      <c r="Z12" s="20">
        <v>0</v>
      </c>
      <c r="AA12" s="20">
        <v>44</v>
      </c>
      <c r="AB12" s="20">
        <v>123</v>
      </c>
      <c r="AC12" s="20">
        <v>124</v>
      </c>
      <c r="AD12" s="20">
        <v>89</v>
      </c>
      <c r="AE12" s="20">
        <v>108</v>
      </c>
      <c r="AF12" s="20">
        <v>34</v>
      </c>
      <c r="AG12" s="20">
        <v>7</v>
      </c>
    </row>
    <row r="13" spans="2:52" s="8" customFormat="1" x14ac:dyDescent="0.2">
      <c r="B13" s="4" t="s">
        <v>16</v>
      </c>
      <c r="C13" s="19">
        <v>15</v>
      </c>
      <c r="D13" s="19">
        <v>0</v>
      </c>
      <c r="E13" s="19">
        <v>0</v>
      </c>
      <c r="F13" s="19">
        <v>0</v>
      </c>
      <c r="G13" s="19">
        <v>5</v>
      </c>
      <c r="H13" s="19">
        <v>3</v>
      </c>
      <c r="I13" s="19">
        <v>3</v>
      </c>
      <c r="J13" s="19">
        <v>4</v>
      </c>
      <c r="K13" s="19">
        <v>0</v>
      </c>
      <c r="L13" s="19">
        <v>0</v>
      </c>
      <c r="M13" s="19">
        <v>0</v>
      </c>
      <c r="N13" s="19">
        <v>7</v>
      </c>
      <c r="O13" s="19">
        <v>0</v>
      </c>
      <c r="P13" s="19">
        <v>0</v>
      </c>
      <c r="Q13" s="19">
        <v>2</v>
      </c>
      <c r="R13" s="19">
        <v>3</v>
      </c>
      <c r="S13" s="19">
        <v>1</v>
      </c>
      <c r="T13" s="19">
        <v>1</v>
      </c>
      <c r="U13" s="19">
        <v>0</v>
      </c>
      <c r="V13" s="19">
        <v>0</v>
      </c>
      <c r="W13" s="19">
        <v>0</v>
      </c>
      <c r="X13" s="19">
        <v>8</v>
      </c>
      <c r="Y13" s="19">
        <v>0</v>
      </c>
      <c r="Z13" s="19">
        <v>0</v>
      </c>
      <c r="AA13" s="19">
        <v>3</v>
      </c>
      <c r="AB13" s="19">
        <v>0</v>
      </c>
      <c r="AC13" s="19">
        <v>2</v>
      </c>
      <c r="AD13" s="19">
        <v>3</v>
      </c>
      <c r="AE13" s="19">
        <v>0</v>
      </c>
      <c r="AF13" s="19">
        <v>0</v>
      </c>
      <c r="AG13" s="19">
        <v>0</v>
      </c>
    </row>
    <row r="14" spans="2:52" x14ac:dyDescent="0.2">
      <c r="B14" s="9" t="s">
        <v>17</v>
      </c>
      <c r="C14" s="20">
        <v>8</v>
      </c>
      <c r="D14" s="20">
        <v>0</v>
      </c>
      <c r="E14" s="20">
        <v>0</v>
      </c>
      <c r="F14" s="20">
        <v>0</v>
      </c>
      <c r="G14" s="20">
        <v>4</v>
      </c>
      <c r="H14" s="20">
        <v>1</v>
      </c>
      <c r="I14" s="20">
        <v>1</v>
      </c>
      <c r="J14" s="20">
        <v>2</v>
      </c>
      <c r="K14" s="20">
        <v>0</v>
      </c>
      <c r="L14" s="20">
        <v>0</v>
      </c>
      <c r="M14" s="20">
        <v>0</v>
      </c>
      <c r="N14" s="20">
        <v>4</v>
      </c>
      <c r="O14" s="20">
        <v>0</v>
      </c>
      <c r="P14" s="20">
        <v>0</v>
      </c>
      <c r="Q14" s="20">
        <v>2</v>
      </c>
      <c r="R14" s="20">
        <v>1</v>
      </c>
      <c r="S14" s="20">
        <v>0</v>
      </c>
      <c r="T14" s="20">
        <v>1</v>
      </c>
      <c r="U14" s="20">
        <v>0</v>
      </c>
      <c r="V14" s="20">
        <v>0</v>
      </c>
      <c r="W14" s="20">
        <v>0</v>
      </c>
      <c r="X14" s="20">
        <v>4</v>
      </c>
      <c r="Y14" s="20">
        <v>0</v>
      </c>
      <c r="Z14" s="20">
        <v>0</v>
      </c>
      <c r="AA14" s="20">
        <v>2</v>
      </c>
      <c r="AB14" s="20">
        <v>0</v>
      </c>
      <c r="AC14" s="20">
        <v>1</v>
      </c>
      <c r="AD14" s="20">
        <v>1</v>
      </c>
      <c r="AE14" s="20">
        <v>0</v>
      </c>
      <c r="AF14" s="20">
        <v>0</v>
      </c>
      <c r="AG14" s="20">
        <v>0</v>
      </c>
    </row>
    <row r="15" spans="2:52" x14ac:dyDescent="0.2">
      <c r="B15" s="9" t="s">
        <v>19</v>
      </c>
      <c r="C15" s="20">
        <v>7</v>
      </c>
      <c r="D15" s="20">
        <v>0</v>
      </c>
      <c r="E15" s="20">
        <v>0</v>
      </c>
      <c r="F15" s="20">
        <v>0</v>
      </c>
      <c r="G15" s="20">
        <v>1</v>
      </c>
      <c r="H15" s="20">
        <v>2</v>
      </c>
      <c r="I15" s="20">
        <v>2</v>
      </c>
      <c r="J15" s="20">
        <v>2</v>
      </c>
      <c r="K15" s="20">
        <v>0</v>
      </c>
      <c r="L15" s="20">
        <v>0</v>
      </c>
      <c r="M15" s="20">
        <v>0</v>
      </c>
      <c r="N15" s="20">
        <v>3</v>
      </c>
      <c r="O15" s="20">
        <v>0</v>
      </c>
      <c r="P15" s="20">
        <v>0</v>
      </c>
      <c r="Q15" s="20">
        <v>0</v>
      </c>
      <c r="R15" s="20">
        <v>2</v>
      </c>
      <c r="S15" s="20">
        <v>1</v>
      </c>
      <c r="T15" s="20">
        <v>0</v>
      </c>
      <c r="U15" s="20">
        <v>0</v>
      </c>
      <c r="V15" s="20">
        <v>0</v>
      </c>
      <c r="W15" s="20">
        <v>0</v>
      </c>
      <c r="X15" s="20">
        <v>4</v>
      </c>
      <c r="Y15" s="20">
        <v>0</v>
      </c>
      <c r="Z15" s="20">
        <v>0</v>
      </c>
      <c r="AA15" s="20">
        <v>1</v>
      </c>
      <c r="AB15" s="20">
        <v>0</v>
      </c>
      <c r="AC15" s="20">
        <v>1</v>
      </c>
      <c r="AD15" s="20">
        <v>2</v>
      </c>
      <c r="AE15" s="20">
        <v>0</v>
      </c>
      <c r="AF15" s="20">
        <v>0</v>
      </c>
      <c r="AG15" s="20">
        <v>0</v>
      </c>
    </row>
    <row r="16" spans="2:52" s="8" customFormat="1" x14ac:dyDescent="0.2">
      <c r="B16" s="4" t="s">
        <v>21</v>
      </c>
      <c r="C16" s="19">
        <v>7</v>
      </c>
      <c r="D16" s="19">
        <v>0</v>
      </c>
      <c r="E16" s="19">
        <v>0</v>
      </c>
      <c r="F16" s="19">
        <v>0</v>
      </c>
      <c r="G16" s="19">
        <v>0</v>
      </c>
      <c r="H16" s="19">
        <v>4</v>
      </c>
      <c r="I16" s="19">
        <v>3</v>
      </c>
      <c r="J16" s="19">
        <v>0</v>
      </c>
      <c r="K16" s="19">
        <v>0</v>
      </c>
      <c r="L16" s="19">
        <v>0</v>
      </c>
      <c r="M16" s="19">
        <v>0</v>
      </c>
      <c r="N16" s="19">
        <v>4</v>
      </c>
      <c r="O16" s="19">
        <v>0</v>
      </c>
      <c r="P16" s="19">
        <v>0</v>
      </c>
      <c r="Q16" s="19">
        <v>0</v>
      </c>
      <c r="R16" s="19">
        <v>2</v>
      </c>
      <c r="S16" s="19">
        <v>2</v>
      </c>
      <c r="T16" s="19">
        <v>0</v>
      </c>
      <c r="U16" s="19">
        <v>0</v>
      </c>
      <c r="V16" s="19">
        <v>0</v>
      </c>
      <c r="W16" s="19">
        <v>0</v>
      </c>
      <c r="X16" s="19">
        <v>3</v>
      </c>
      <c r="Y16" s="19">
        <v>0</v>
      </c>
      <c r="Z16" s="19">
        <v>0</v>
      </c>
      <c r="AA16" s="19">
        <v>0</v>
      </c>
      <c r="AB16" s="19">
        <v>2</v>
      </c>
      <c r="AC16" s="19">
        <v>1</v>
      </c>
      <c r="AD16" s="19">
        <v>0</v>
      </c>
      <c r="AE16" s="19">
        <v>0</v>
      </c>
      <c r="AF16" s="19">
        <v>0</v>
      </c>
      <c r="AG16" s="19">
        <v>0</v>
      </c>
    </row>
    <row r="17" spans="2:33" x14ac:dyDescent="0.2">
      <c r="B17" s="9" t="s">
        <v>45</v>
      </c>
      <c r="C17" s="20">
        <v>1</v>
      </c>
      <c r="D17" s="20">
        <v>0</v>
      </c>
      <c r="E17" s="20">
        <v>0</v>
      </c>
      <c r="F17" s="20">
        <v>0</v>
      </c>
      <c r="G17" s="20">
        <v>0</v>
      </c>
      <c r="H17" s="20">
        <v>1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1</v>
      </c>
      <c r="Y17" s="20">
        <v>0</v>
      </c>
      <c r="Z17" s="20">
        <v>0</v>
      </c>
      <c r="AA17" s="20">
        <v>0</v>
      </c>
      <c r="AB17" s="20">
        <v>1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</row>
    <row r="18" spans="2:33" x14ac:dyDescent="0.2">
      <c r="B18" s="9" t="s">
        <v>23</v>
      </c>
      <c r="C18" s="20">
        <v>6</v>
      </c>
      <c r="D18" s="20">
        <v>0</v>
      </c>
      <c r="E18" s="20">
        <v>0</v>
      </c>
      <c r="F18" s="20">
        <v>0</v>
      </c>
      <c r="G18" s="20">
        <v>0</v>
      </c>
      <c r="H18" s="20">
        <v>3</v>
      </c>
      <c r="I18" s="20">
        <v>3</v>
      </c>
      <c r="J18" s="20">
        <v>0</v>
      </c>
      <c r="K18" s="20">
        <v>0</v>
      </c>
      <c r="L18" s="20">
        <v>0</v>
      </c>
      <c r="M18" s="20">
        <v>0</v>
      </c>
      <c r="N18" s="20">
        <v>4</v>
      </c>
      <c r="O18" s="20">
        <v>0</v>
      </c>
      <c r="P18" s="20">
        <v>0</v>
      </c>
      <c r="Q18" s="20">
        <v>0</v>
      </c>
      <c r="R18" s="20">
        <v>2</v>
      </c>
      <c r="S18" s="20">
        <v>2</v>
      </c>
      <c r="T18" s="20">
        <v>0</v>
      </c>
      <c r="U18" s="20">
        <v>0</v>
      </c>
      <c r="V18" s="20">
        <v>0</v>
      </c>
      <c r="W18" s="20">
        <v>0</v>
      </c>
      <c r="X18" s="20">
        <v>2</v>
      </c>
      <c r="Y18" s="20">
        <v>0</v>
      </c>
      <c r="Z18" s="20">
        <v>0</v>
      </c>
      <c r="AA18" s="20">
        <v>0</v>
      </c>
      <c r="AB18" s="20">
        <v>1</v>
      </c>
      <c r="AC18" s="20">
        <v>1</v>
      </c>
      <c r="AD18" s="20">
        <v>0</v>
      </c>
      <c r="AE18" s="20">
        <v>0</v>
      </c>
      <c r="AF18" s="20">
        <v>0</v>
      </c>
      <c r="AG18" s="20">
        <v>0</v>
      </c>
    </row>
    <row r="19" spans="2:33" s="8" customFormat="1" x14ac:dyDescent="0.2">
      <c r="B19" s="4" t="s">
        <v>24</v>
      </c>
      <c r="C19" s="19">
        <v>227</v>
      </c>
      <c r="D19" s="19">
        <v>0</v>
      </c>
      <c r="E19" s="19">
        <v>0</v>
      </c>
      <c r="F19" s="19">
        <v>0</v>
      </c>
      <c r="G19" s="19">
        <v>12</v>
      </c>
      <c r="H19" s="19">
        <v>57</v>
      </c>
      <c r="I19" s="19">
        <v>41</v>
      </c>
      <c r="J19" s="19">
        <v>50</v>
      </c>
      <c r="K19" s="19">
        <v>48</v>
      </c>
      <c r="L19" s="19">
        <v>16</v>
      </c>
      <c r="M19" s="19">
        <v>3</v>
      </c>
      <c r="N19" s="19">
        <v>133</v>
      </c>
      <c r="O19" s="19">
        <v>0</v>
      </c>
      <c r="P19" s="19">
        <v>0</v>
      </c>
      <c r="Q19" s="19">
        <v>2</v>
      </c>
      <c r="R19" s="19">
        <v>32</v>
      </c>
      <c r="S19" s="19">
        <v>26</v>
      </c>
      <c r="T19" s="19">
        <v>35</v>
      </c>
      <c r="U19" s="19">
        <v>27</v>
      </c>
      <c r="V19" s="19">
        <v>8</v>
      </c>
      <c r="W19" s="19">
        <v>3</v>
      </c>
      <c r="X19" s="19">
        <v>94</v>
      </c>
      <c r="Y19" s="19">
        <v>0</v>
      </c>
      <c r="Z19" s="19">
        <v>0</v>
      </c>
      <c r="AA19" s="19">
        <v>10</v>
      </c>
      <c r="AB19" s="19">
        <v>25</v>
      </c>
      <c r="AC19" s="19">
        <v>15</v>
      </c>
      <c r="AD19" s="19">
        <v>15</v>
      </c>
      <c r="AE19" s="19">
        <v>21</v>
      </c>
      <c r="AF19" s="19">
        <v>8</v>
      </c>
      <c r="AG19" s="19">
        <v>0</v>
      </c>
    </row>
    <row r="20" spans="2:33" x14ac:dyDescent="0.2">
      <c r="B20" s="9" t="s">
        <v>26</v>
      </c>
      <c r="C20" s="20">
        <v>227</v>
      </c>
      <c r="D20" s="20">
        <v>0</v>
      </c>
      <c r="E20" s="20">
        <v>0</v>
      </c>
      <c r="F20" s="20">
        <v>0</v>
      </c>
      <c r="G20" s="20">
        <v>12</v>
      </c>
      <c r="H20" s="20">
        <v>57</v>
      </c>
      <c r="I20" s="20">
        <v>41</v>
      </c>
      <c r="J20" s="20">
        <v>50</v>
      </c>
      <c r="K20" s="20">
        <v>48</v>
      </c>
      <c r="L20" s="20">
        <v>16</v>
      </c>
      <c r="M20" s="20">
        <v>3</v>
      </c>
      <c r="N20" s="20">
        <v>133</v>
      </c>
      <c r="O20" s="20">
        <v>0</v>
      </c>
      <c r="P20" s="20">
        <v>0</v>
      </c>
      <c r="Q20" s="20">
        <v>2</v>
      </c>
      <c r="R20" s="20">
        <v>32</v>
      </c>
      <c r="S20" s="20">
        <v>26</v>
      </c>
      <c r="T20" s="20">
        <v>35</v>
      </c>
      <c r="U20" s="20">
        <v>27</v>
      </c>
      <c r="V20" s="20">
        <v>8</v>
      </c>
      <c r="W20" s="20">
        <v>3</v>
      </c>
      <c r="X20" s="20">
        <v>94</v>
      </c>
      <c r="Y20" s="20">
        <v>0</v>
      </c>
      <c r="Z20" s="20">
        <v>0</v>
      </c>
      <c r="AA20" s="20">
        <v>10</v>
      </c>
      <c r="AB20" s="20">
        <v>25</v>
      </c>
      <c r="AC20" s="20">
        <v>15</v>
      </c>
      <c r="AD20" s="20">
        <v>15</v>
      </c>
      <c r="AE20" s="20">
        <v>21</v>
      </c>
      <c r="AF20" s="20">
        <v>8</v>
      </c>
      <c r="AG20" s="20">
        <v>0</v>
      </c>
    </row>
    <row r="21" spans="2:33" s="8" customFormat="1" x14ac:dyDescent="0.2">
      <c r="B21" s="4" t="s">
        <v>27</v>
      </c>
      <c r="C21" s="19">
        <v>1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1</v>
      </c>
      <c r="K21" s="19">
        <v>0</v>
      </c>
      <c r="L21" s="19">
        <v>0</v>
      </c>
      <c r="M21" s="19">
        <v>0</v>
      </c>
      <c r="N21" s="19">
        <v>1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</row>
    <row r="22" spans="2:33" x14ac:dyDescent="0.2">
      <c r="B22" s="9" t="s">
        <v>30</v>
      </c>
      <c r="C22" s="20">
        <v>1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1</v>
      </c>
      <c r="K22" s="20">
        <v>0</v>
      </c>
      <c r="L22" s="20">
        <v>0</v>
      </c>
      <c r="M22" s="20">
        <v>0</v>
      </c>
      <c r="N22" s="20">
        <v>1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1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</row>
    <row r="23" spans="2:33" s="8" customFormat="1" x14ac:dyDescent="0.2">
      <c r="B23" s="4" t="s">
        <v>31</v>
      </c>
      <c r="C23" s="19">
        <v>1202</v>
      </c>
      <c r="D23" s="19">
        <v>0</v>
      </c>
      <c r="E23" s="19">
        <v>0</v>
      </c>
      <c r="F23" s="19">
        <v>0</v>
      </c>
      <c r="G23" s="19">
        <v>98</v>
      </c>
      <c r="H23" s="19">
        <v>268</v>
      </c>
      <c r="I23" s="19">
        <v>317</v>
      </c>
      <c r="J23" s="19">
        <v>234</v>
      </c>
      <c r="K23" s="19">
        <v>224</v>
      </c>
      <c r="L23" s="19">
        <v>61</v>
      </c>
      <c r="M23" s="19">
        <v>0</v>
      </c>
      <c r="N23" s="19">
        <v>598</v>
      </c>
      <c r="O23" s="19">
        <v>0</v>
      </c>
      <c r="P23" s="19">
        <v>0</v>
      </c>
      <c r="Q23" s="19">
        <v>50</v>
      </c>
      <c r="R23" s="19">
        <v>149</v>
      </c>
      <c r="S23" s="19">
        <v>146</v>
      </c>
      <c r="T23" s="19">
        <v>122</v>
      </c>
      <c r="U23" s="19">
        <v>103</v>
      </c>
      <c r="V23" s="19">
        <v>28</v>
      </c>
      <c r="W23" s="19">
        <v>0</v>
      </c>
      <c r="X23" s="19">
        <v>604</v>
      </c>
      <c r="Y23" s="19">
        <v>0</v>
      </c>
      <c r="Z23" s="19">
        <v>0</v>
      </c>
      <c r="AA23" s="19">
        <v>48</v>
      </c>
      <c r="AB23" s="19">
        <v>119</v>
      </c>
      <c r="AC23" s="19">
        <v>171</v>
      </c>
      <c r="AD23" s="19">
        <v>112</v>
      </c>
      <c r="AE23" s="19">
        <v>121</v>
      </c>
      <c r="AF23" s="19">
        <v>33</v>
      </c>
      <c r="AG23" s="19">
        <v>0</v>
      </c>
    </row>
    <row r="24" spans="2:33" x14ac:dyDescent="0.2">
      <c r="B24" s="9" t="s">
        <v>32</v>
      </c>
      <c r="C24" s="20">
        <v>679</v>
      </c>
      <c r="D24" s="20">
        <v>0</v>
      </c>
      <c r="E24" s="20">
        <v>0</v>
      </c>
      <c r="F24" s="20">
        <v>0</v>
      </c>
      <c r="G24" s="20">
        <v>44</v>
      </c>
      <c r="H24" s="20">
        <v>148</v>
      </c>
      <c r="I24" s="20">
        <v>183</v>
      </c>
      <c r="J24" s="20">
        <v>145</v>
      </c>
      <c r="K24" s="20">
        <v>130</v>
      </c>
      <c r="L24" s="20">
        <v>29</v>
      </c>
      <c r="M24" s="20">
        <v>0</v>
      </c>
      <c r="N24" s="20">
        <v>335</v>
      </c>
      <c r="O24" s="20">
        <v>0</v>
      </c>
      <c r="P24" s="20">
        <v>0</v>
      </c>
      <c r="Q24" s="20">
        <v>19</v>
      </c>
      <c r="R24" s="20">
        <v>82</v>
      </c>
      <c r="S24" s="20">
        <v>92</v>
      </c>
      <c r="T24" s="20">
        <v>77</v>
      </c>
      <c r="U24" s="20">
        <v>54</v>
      </c>
      <c r="V24" s="20">
        <v>11</v>
      </c>
      <c r="W24" s="20">
        <v>0</v>
      </c>
      <c r="X24" s="20">
        <v>344</v>
      </c>
      <c r="Y24" s="20">
        <v>0</v>
      </c>
      <c r="Z24" s="20">
        <v>0</v>
      </c>
      <c r="AA24" s="20">
        <v>25</v>
      </c>
      <c r="AB24" s="20">
        <v>66</v>
      </c>
      <c r="AC24" s="20">
        <v>91</v>
      </c>
      <c r="AD24" s="20">
        <v>68</v>
      </c>
      <c r="AE24" s="20">
        <v>76</v>
      </c>
      <c r="AF24" s="20">
        <v>18</v>
      </c>
      <c r="AG24" s="20">
        <v>0</v>
      </c>
    </row>
    <row r="25" spans="2:33" x14ac:dyDescent="0.2">
      <c r="B25" s="9" t="s">
        <v>34</v>
      </c>
      <c r="C25" s="20">
        <v>523</v>
      </c>
      <c r="D25" s="20">
        <v>0</v>
      </c>
      <c r="E25" s="20">
        <v>0</v>
      </c>
      <c r="F25" s="20">
        <v>0</v>
      </c>
      <c r="G25" s="20">
        <v>54</v>
      </c>
      <c r="H25" s="20">
        <v>120</v>
      </c>
      <c r="I25" s="20">
        <v>134</v>
      </c>
      <c r="J25" s="20">
        <v>89</v>
      </c>
      <c r="K25" s="20">
        <v>94</v>
      </c>
      <c r="L25" s="20">
        <v>32</v>
      </c>
      <c r="M25" s="20">
        <v>0</v>
      </c>
      <c r="N25" s="20">
        <v>263</v>
      </c>
      <c r="O25" s="20">
        <v>0</v>
      </c>
      <c r="P25" s="20">
        <v>0</v>
      </c>
      <c r="Q25" s="20">
        <v>31</v>
      </c>
      <c r="R25" s="20">
        <v>67</v>
      </c>
      <c r="S25" s="20">
        <v>54</v>
      </c>
      <c r="T25" s="20">
        <v>45</v>
      </c>
      <c r="U25" s="20">
        <v>49</v>
      </c>
      <c r="V25" s="20">
        <v>17</v>
      </c>
      <c r="W25" s="20">
        <v>0</v>
      </c>
      <c r="X25" s="20">
        <v>260</v>
      </c>
      <c r="Y25" s="20">
        <v>0</v>
      </c>
      <c r="Z25" s="20">
        <v>0</v>
      </c>
      <c r="AA25" s="20">
        <v>23</v>
      </c>
      <c r="AB25" s="20">
        <v>53</v>
      </c>
      <c r="AC25" s="20">
        <v>80</v>
      </c>
      <c r="AD25" s="20">
        <v>44</v>
      </c>
      <c r="AE25" s="20">
        <v>45</v>
      </c>
      <c r="AF25" s="20">
        <v>15</v>
      </c>
      <c r="AG25" s="20">
        <v>0</v>
      </c>
    </row>
    <row r="26" spans="2:33" s="8" customFormat="1" x14ac:dyDescent="0.2">
      <c r="B26" s="4" t="s">
        <v>35</v>
      </c>
      <c r="C26" s="19">
        <v>2</v>
      </c>
      <c r="D26" s="19">
        <v>0</v>
      </c>
      <c r="E26" s="19">
        <v>0</v>
      </c>
      <c r="F26" s="19">
        <v>0</v>
      </c>
      <c r="G26" s="19">
        <v>0</v>
      </c>
      <c r="H26" s="19">
        <v>2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1</v>
      </c>
      <c r="O26" s="19">
        <v>0</v>
      </c>
      <c r="P26" s="19">
        <v>0</v>
      </c>
      <c r="Q26" s="19">
        <v>0</v>
      </c>
      <c r="R26" s="19">
        <v>1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1</v>
      </c>
      <c r="Y26" s="19">
        <v>0</v>
      </c>
      <c r="Z26" s="19">
        <v>0</v>
      </c>
      <c r="AA26" s="19">
        <v>0</v>
      </c>
      <c r="AB26" s="19">
        <v>1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</row>
    <row r="27" spans="2:33" x14ac:dyDescent="0.2">
      <c r="B27" s="9" t="s">
        <v>36</v>
      </c>
      <c r="C27" s="20">
        <v>1</v>
      </c>
      <c r="D27" s="20">
        <v>0</v>
      </c>
      <c r="E27" s="20">
        <v>0</v>
      </c>
      <c r="F27" s="20">
        <v>0</v>
      </c>
      <c r="G27" s="20">
        <v>0</v>
      </c>
      <c r="H27" s="20">
        <v>1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1</v>
      </c>
      <c r="O27" s="20">
        <v>0</v>
      </c>
      <c r="P27" s="20">
        <v>0</v>
      </c>
      <c r="Q27" s="20">
        <v>0</v>
      </c>
      <c r="R27" s="20">
        <v>1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</row>
    <row r="28" spans="2:33" x14ac:dyDescent="0.2">
      <c r="B28" s="9" t="s">
        <v>38</v>
      </c>
      <c r="C28" s="20">
        <v>1</v>
      </c>
      <c r="D28" s="20">
        <v>0</v>
      </c>
      <c r="E28" s="20">
        <v>0</v>
      </c>
      <c r="F28" s="20">
        <v>0</v>
      </c>
      <c r="G28" s="20">
        <v>0</v>
      </c>
      <c r="H28" s="20">
        <v>1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1</v>
      </c>
      <c r="Y28" s="20">
        <v>0</v>
      </c>
      <c r="Z28" s="20">
        <v>0</v>
      </c>
      <c r="AA28" s="20">
        <v>0</v>
      </c>
      <c r="AB28" s="20">
        <v>1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</row>
    <row r="29" spans="2:33" s="8" customFormat="1" x14ac:dyDescent="0.2">
      <c r="B29" s="4" t="s">
        <v>39</v>
      </c>
      <c r="C29" s="19">
        <v>1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1</v>
      </c>
      <c r="K29" s="19">
        <v>0</v>
      </c>
      <c r="L29" s="19">
        <v>0</v>
      </c>
      <c r="M29" s="19">
        <v>0</v>
      </c>
      <c r="N29" s="19">
        <v>1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1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</row>
    <row r="30" spans="2:33" x14ac:dyDescent="0.2">
      <c r="B30" s="10" t="s">
        <v>40</v>
      </c>
      <c r="C30" s="21">
        <v>1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1</v>
      </c>
      <c r="K30" s="21">
        <v>0</v>
      </c>
      <c r="L30" s="21">
        <v>0</v>
      </c>
      <c r="M30" s="21">
        <v>0</v>
      </c>
      <c r="N30" s="21">
        <v>1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1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</row>
    <row r="31" spans="2:33" ht="12" customHeight="1" x14ac:dyDescent="0.2">
      <c r="B31" s="61" t="s">
        <v>69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</row>
  </sheetData>
  <mergeCells count="9">
    <mergeCell ref="B31:AG31"/>
    <mergeCell ref="B2:AG2"/>
    <mergeCell ref="B3:B4"/>
    <mergeCell ref="C3:C4"/>
    <mergeCell ref="D3:M3"/>
    <mergeCell ref="N3:N4"/>
    <mergeCell ref="O3:W3"/>
    <mergeCell ref="X3:X4"/>
    <mergeCell ref="Y3:AG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B0CD8-E303-467B-B4BA-D8323326AB78}">
  <dimension ref="B1:AQ50"/>
  <sheetViews>
    <sheetView showGridLines="0" workbookViewId="0">
      <selection activeCell="AJ7" sqref="AJ7"/>
    </sheetView>
  </sheetViews>
  <sheetFormatPr baseColWidth="10" defaultColWidth="8" defaultRowHeight="12" x14ac:dyDescent="0.2"/>
  <cols>
    <col min="1" max="1" width="8" style="2"/>
    <col min="2" max="2" width="20.140625" style="2" customWidth="1"/>
    <col min="3" max="3" width="8" style="2" customWidth="1"/>
    <col min="4" max="4" width="7.28515625" style="2" customWidth="1"/>
    <col min="5" max="6" width="7.42578125" style="2" customWidth="1"/>
    <col min="7" max="7" width="7.5703125" style="2" customWidth="1"/>
    <col min="8" max="8" width="7.140625" style="2" customWidth="1"/>
    <col min="9" max="9" width="5.140625" style="2" customWidth="1"/>
    <col min="10" max="10" width="5.85546875" style="2" customWidth="1"/>
    <col min="11" max="11" width="4.85546875" style="2" customWidth="1"/>
    <col min="12" max="12" width="7.7109375" style="2" customWidth="1"/>
    <col min="13" max="13" width="8.42578125" style="2" bestFit="1" customWidth="1"/>
    <col min="14" max="17" width="6.5703125" style="2" bestFit="1" customWidth="1"/>
    <col min="18" max="18" width="6.42578125" style="2" bestFit="1" customWidth="1"/>
    <col min="19" max="19" width="5.85546875" style="2" customWidth="1"/>
    <col min="20" max="20" width="7.7109375" style="2" customWidth="1"/>
    <col min="21" max="21" width="5.42578125" style="2" customWidth="1"/>
    <col min="22" max="22" width="8.28515625" style="2" bestFit="1" customWidth="1"/>
    <col min="23" max="23" width="6.5703125" style="2" bestFit="1" customWidth="1"/>
    <col min="24" max="25" width="7" style="2" bestFit="1" customWidth="1"/>
    <col min="26" max="26" width="6.42578125" style="2" customWidth="1"/>
    <col min="27" max="28" width="6" style="2" customWidth="1"/>
    <col min="29" max="31" width="8.140625" style="2" bestFit="1" customWidth="1"/>
    <col min="32" max="38" width="8" style="2"/>
    <col min="39" max="39" width="5.42578125" style="2" customWidth="1"/>
    <col min="40" max="40" width="11.140625" style="2" bestFit="1" customWidth="1"/>
    <col min="41" max="41" width="12.5703125" style="2" bestFit="1" customWidth="1"/>
    <col min="42" max="42" width="5" style="2" bestFit="1" customWidth="1"/>
    <col min="43" max="43" width="6.28515625" style="2" customWidth="1"/>
    <col min="44" max="44" width="3" style="2" bestFit="1" customWidth="1"/>
    <col min="45" max="45" width="2" style="2" bestFit="1" customWidth="1"/>
    <col min="46" max="46" width="11.140625" style="2" bestFit="1" customWidth="1"/>
    <col min="47" max="48" width="12.5703125" style="2" bestFit="1" customWidth="1"/>
    <col min="49" max="16384" width="8" style="2"/>
  </cols>
  <sheetData>
    <row r="1" spans="2:43" ht="45" customHeight="1" x14ac:dyDescent="0.2"/>
    <row r="2" spans="2:43" ht="41.25" customHeight="1" x14ac:dyDescent="0.2">
      <c r="B2" s="47" t="s">
        <v>81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2:43" ht="15" customHeight="1" x14ac:dyDescent="0.2">
      <c r="B3" s="58" t="s">
        <v>0</v>
      </c>
      <c r="C3" s="58" t="s">
        <v>1</v>
      </c>
      <c r="D3" s="45"/>
      <c r="E3" s="64" t="s">
        <v>79</v>
      </c>
      <c r="F3" s="64"/>
      <c r="G3" s="64"/>
      <c r="H3" s="64"/>
      <c r="I3" s="64"/>
      <c r="J3" s="64"/>
      <c r="K3" s="64"/>
      <c r="L3" s="64"/>
      <c r="M3" s="58" t="s">
        <v>44</v>
      </c>
      <c r="N3" s="60" t="s">
        <v>3</v>
      </c>
      <c r="O3" s="60"/>
      <c r="P3" s="60"/>
      <c r="Q3" s="60"/>
      <c r="R3" s="60"/>
      <c r="S3" s="60"/>
      <c r="T3" s="60"/>
      <c r="U3" s="60"/>
      <c r="V3" s="58" t="s">
        <v>44</v>
      </c>
      <c r="W3" s="60" t="s">
        <v>4</v>
      </c>
      <c r="X3" s="60"/>
      <c r="Y3" s="60"/>
      <c r="Z3" s="60"/>
      <c r="AA3" s="60"/>
      <c r="AB3" s="60"/>
      <c r="AC3" s="60"/>
      <c r="AD3" s="60"/>
      <c r="AE3" s="60"/>
    </row>
    <row r="4" spans="2:43" s="26" customFormat="1" ht="13.5" customHeight="1" x14ac:dyDescent="0.2">
      <c r="B4" s="59"/>
      <c r="C4" s="59"/>
      <c r="D4" s="25">
        <v>0</v>
      </c>
      <c r="E4" s="25" t="s">
        <v>52</v>
      </c>
      <c r="F4" s="25">
        <v>2</v>
      </c>
      <c r="G4" s="25" t="s">
        <v>53</v>
      </c>
      <c r="H4" s="25" t="s">
        <v>54</v>
      </c>
      <c r="I4" s="25" t="s">
        <v>55</v>
      </c>
      <c r="J4" s="25">
        <v>6</v>
      </c>
      <c r="K4" s="25">
        <v>7</v>
      </c>
      <c r="L4" s="25">
        <v>8</v>
      </c>
      <c r="M4" s="59"/>
      <c r="N4" s="25" t="s">
        <v>51</v>
      </c>
      <c r="O4" s="25" t="s">
        <v>52</v>
      </c>
      <c r="P4" s="25" t="s">
        <v>62</v>
      </c>
      <c r="Q4" s="25" t="s">
        <v>53</v>
      </c>
      <c r="R4" s="25" t="s">
        <v>54</v>
      </c>
      <c r="S4" s="25" t="s">
        <v>55</v>
      </c>
      <c r="T4" s="25" t="s">
        <v>56</v>
      </c>
      <c r="U4" s="25">
        <v>7</v>
      </c>
      <c r="V4" s="59"/>
      <c r="W4" s="25">
        <v>0</v>
      </c>
      <c r="X4" s="25">
        <v>1</v>
      </c>
      <c r="Y4" s="25">
        <v>2</v>
      </c>
      <c r="Z4" s="25">
        <v>3</v>
      </c>
      <c r="AA4" s="25">
        <v>4</v>
      </c>
      <c r="AB4" s="25">
        <v>5</v>
      </c>
      <c r="AC4" s="25">
        <v>6</v>
      </c>
      <c r="AD4" s="25">
        <v>7</v>
      </c>
      <c r="AE4" s="25">
        <v>8</v>
      </c>
      <c r="AL4" s="28"/>
    </row>
    <row r="5" spans="2:43" s="26" customFormat="1" x14ac:dyDescent="0.2">
      <c r="B5" s="27" t="s">
        <v>44</v>
      </c>
      <c r="C5" s="28">
        <f>+SUM(D5:L5)</f>
        <v>41825</v>
      </c>
      <c r="D5" s="28">
        <f>+SUM(D7+D10+D14+D18+D23+D28+D32+D37+D41+D45)</f>
        <v>3</v>
      </c>
      <c r="E5" s="28">
        <f>+SUM(E7+E10+E14+E18+E23+E28+E32+E37+E41+E45)</f>
        <v>5763</v>
      </c>
      <c r="F5" s="28">
        <f t="shared" ref="F5:L5" si="0">+SUM(F7+F10+F14+F18+F23+F28+F32+F37+F41+F45)</f>
        <v>14271</v>
      </c>
      <c r="G5" s="28">
        <f t="shared" si="0"/>
        <v>9013</v>
      </c>
      <c r="H5" s="28">
        <f t="shared" si="0"/>
        <v>7100</v>
      </c>
      <c r="I5" s="28">
        <f t="shared" si="0"/>
        <v>4516</v>
      </c>
      <c r="J5" s="28">
        <f t="shared" si="0"/>
        <v>1116</v>
      </c>
      <c r="K5" s="28">
        <f t="shared" si="0"/>
        <v>42</v>
      </c>
      <c r="L5" s="28">
        <f t="shared" si="0"/>
        <v>1</v>
      </c>
      <c r="M5" s="28">
        <f>+SUM(N5:U5)</f>
        <v>21209</v>
      </c>
      <c r="N5" s="28">
        <f>+SUM(N7+N10+N14+N18+N23+N28+N32+N37+N41+N45)</f>
        <v>1</v>
      </c>
      <c r="O5" s="28">
        <f>+SUM(O7+O10+O14+O18+O23+O28+O32+O37+O41+O45)</f>
        <v>2934</v>
      </c>
      <c r="P5" s="28">
        <f t="shared" ref="P5:U5" si="1">+SUM(P7+P10+P14+P18+P23+P28+P32+P37+P41+P45)</f>
        <v>7297</v>
      </c>
      <c r="Q5" s="28">
        <f t="shared" si="1"/>
        <v>4501</v>
      </c>
      <c r="R5" s="28">
        <f t="shared" si="1"/>
        <v>3616</v>
      </c>
      <c r="S5" s="28">
        <f t="shared" si="1"/>
        <v>2258</v>
      </c>
      <c r="T5" s="28">
        <f t="shared" si="1"/>
        <v>583</v>
      </c>
      <c r="U5" s="28">
        <f t="shared" si="1"/>
        <v>19</v>
      </c>
      <c r="V5" s="13">
        <f>+SUM(W5:AE5)</f>
        <v>20616</v>
      </c>
      <c r="W5" s="13">
        <f>+SUM(W7+W10+W14+W18+W23+W28+W32+W37+W41+W45)</f>
        <v>2</v>
      </c>
      <c r="X5" s="13">
        <f>+SUM(X7+X10+X14+X18+X23+X28+X32+X37+X41+X45)</f>
        <v>2829</v>
      </c>
      <c r="Y5" s="13">
        <f t="shared" ref="Y5:AE5" si="2">+SUM(Y7+Y10+Y14+Y18+Y23+Y28+Y32+Y37+Y41+Y45)</f>
        <v>6974</v>
      </c>
      <c r="Z5" s="13">
        <f t="shared" si="2"/>
        <v>4512</v>
      </c>
      <c r="AA5" s="13">
        <f t="shared" si="2"/>
        <v>3484</v>
      </c>
      <c r="AB5" s="13">
        <f t="shared" si="2"/>
        <v>2258</v>
      </c>
      <c r="AC5" s="13">
        <f t="shared" si="2"/>
        <v>533</v>
      </c>
      <c r="AD5" s="13">
        <f t="shared" si="2"/>
        <v>23</v>
      </c>
      <c r="AE5" s="13">
        <f t="shared" si="2"/>
        <v>1</v>
      </c>
    </row>
    <row r="6" spans="2:43" s="26" customFormat="1" x14ac:dyDescent="0.2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2:43" s="26" customFormat="1" x14ac:dyDescent="0.2">
      <c r="B7" s="27" t="s">
        <v>63</v>
      </c>
      <c r="C7" s="8">
        <f>+SUM(D7:L7)</f>
        <v>14046</v>
      </c>
      <c r="D7" s="8">
        <f>+SUM(D8:D9)</f>
        <v>0</v>
      </c>
      <c r="E7" s="8">
        <f>+SUM(E8:E9)</f>
        <v>1634</v>
      </c>
      <c r="F7" s="8">
        <f t="shared" ref="F7:L7" si="3">+SUM(F8:F9)</f>
        <v>4786</v>
      </c>
      <c r="G7" s="8">
        <f t="shared" si="3"/>
        <v>3106</v>
      </c>
      <c r="H7" s="8">
        <f t="shared" si="3"/>
        <v>2448</v>
      </c>
      <c r="I7" s="8">
        <f t="shared" si="3"/>
        <v>1609</v>
      </c>
      <c r="J7" s="8">
        <f t="shared" si="3"/>
        <v>446</v>
      </c>
      <c r="K7" s="8">
        <f t="shared" si="3"/>
        <v>17</v>
      </c>
      <c r="L7" s="8">
        <f t="shared" si="3"/>
        <v>0</v>
      </c>
      <c r="M7" s="8">
        <f>+SUM(N7:U7)</f>
        <v>7166</v>
      </c>
      <c r="N7" s="8">
        <f>+SUM(N8:N9)</f>
        <v>0</v>
      </c>
      <c r="O7" s="8">
        <f>+SUM(O8:O9)</f>
        <v>826</v>
      </c>
      <c r="P7" s="8">
        <f t="shared" ref="P7:U7" si="4">+SUM(P8:P9)</f>
        <v>2464</v>
      </c>
      <c r="Q7" s="8">
        <f t="shared" si="4"/>
        <v>1555</v>
      </c>
      <c r="R7" s="8">
        <f t="shared" si="4"/>
        <v>1254</v>
      </c>
      <c r="S7" s="8">
        <f t="shared" si="4"/>
        <v>821</v>
      </c>
      <c r="T7" s="8">
        <f t="shared" si="4"/>
        <v>242</v>
      </c>
      <c r="U7" s="8">
        <f t="shared" si="4"/>
        <v>4</v>
      </c>
      <c r="V7" s="13">
        <f>+SUM(W7:AE7)</f>
        <v>6880</v>
      </c>
      <c r="W7" s="13">
        <f>+SUM(W8:W9)</f>
        <v>0</v>
      </c>
      <c r="X7" s="13">
        <f t="shared" ref="X7:AE7" si="5">+SUM(X8:X9)</f>
        <v>808</v>
      </c>
      <c r="Y7" s="13">
        <f t="shared" si="5"/>
        <v>2322</v>
      </c>
      <c r="Z7" s="13">
        <f t="shared" si="5"/>
        <v>1551</v>
      </c>
      <c r="AA7" s="13">
        <f t="shared" si="5"/>
        <v>1194</v>
      </c>
      <c r="AB7" s="13">
        <f t="shared" si="5"/>
        <v>788</v>
      </c>
      <c r="AC7" s="13">
        <f t="shared" si="5"/>
        <v>204</v>
      </c>
      <c r="AD7" s="13">
        <f t="shared" si="5"/>
        <v>13</v>
      </c>
      <c r="AE7" s="13">
        <f t="shared" si="5"/>
        <v>0</v>
      </c>
      <c r="AI7" s="28"/>
    </row>
    <row r="8" spans="2:43" x14ac:dyDescent="0.2">
      <c r="B8" s="15" t="s">
        <v>7</v>
      </c>
      <c r="C8" s="2">
        <f>+SUM(D8:L8)</f>
        <v>4871</v>
      </c>
      <c r="D8" s="2">
        <v>0</v>
      </c>
      <c r="E8" s="2">
        <v>541</v>
      </c>
      <c r="F8" s="2">
        <v>1794</v>
      </c>
      <c r="G8" s="2">
        <v>1104</v>
      </c>
      <c r="H8" s="2">
        <v>802</v>
      </c>
      <c r="I8" s="2">
        <v>483</v>
      </c>
      <c r="J8" s="2">
        <v>145</v>
      </c>
      <c r="K8" s="2">
        <v>2</v>
      </c>
      <c r="L8" s="2">
        <v>0</v>
      </c>
      <c r="M8" s="2">
        <f t="shared" ref="M8:M48" si="6">+SUM(N8:U8)</f>
        <v>2443</v>
      </c>
      <c r="N8" s="2">
        <v>0</v>
      </c>
      <c r="O8" s="2">
        <v>268</v>
      </c>
      <c r="P8" s="2">
        <v>886</v>
      </c>
      <c r="Q8" s="2">
        <v>531</v>
      </c>
      <c r="R8" s="2">
        <v>410</v>
      </c>
      <c r="S8" s="2">
        <v>265</v>
      </c>
      <c r="T8" s="2">
        <v>83</v>
      </c>
      <c r="U8" s="48">
        <v>0</v>
      </c>
      <c r="V8" s="48">
        <f t="shared" ref="V8:V48" si="7">+SUM(W8:AE8)</f>
        <v>2428</v>
      </c>
      <c r="W8" s="48">
        <v>0</v>
      </c>
      <c r="X8" s="48">
        <v>273</v>
      </c>
      <c r="Y8" s="2">
        <v>908</v>
      </c>
      <c r="Z8" s="2">
        <v>573</v>
      </c>
      <c r="AA8" s="2">
        <v>392</v>
      </c>
      <c r="AB8" s="2">
        <v>218</v>
      </c>
      <c r="AC8" s="2">
        <v>62</v>
      </c>
      <c r="AD8" s="2">
        <v>2</v>
      </c>
      <c r="AE8" s="2">
        <v>0</v>
      </c>
      <c r="AJ8" s="16"/>
      <c r="AK8" s="16"/>
      <c r="AL8" s="16"/>
      <c r="AM8" s="16"/>
      <c r="AN8" s="16"/>
      <c r="AO8" s="16"/>
      <c r="AP8" s="16"/>
      <c r="AQ8" s="16"/>
    </row>
    <row r="9" spans="2:43" x14ac:dyDescent="0.2">
      <c r="B9" s="15" t="s">
        <v>8</v>
      </c>
      <c r="C9" s="2">
        <f t="shared" ref="C9:C48" si="8">+SUM(D9:L9)</f>
        <v>9175</v>
      </c>
      <c r="D9" s="2">
        <v>0</v>
      </c>
      <c r="E9" s="2">
        <v>1093</v>
      </c>
      <c r="F9" s="2">
        <v>2992</v>
      </c>
      <c r="G9" s="2">
        <v>2002</v>
      </c>
      <c r="H9" s="2">
        <v>1646</v>
      </c>
      <c r="I9" s="2">
        <v>1126</v>
      </c>
      <c r="J9" s="2">
        <v>301</v>
      </c>
      <c r="K9" s="2">
        <v>15</v>
      </c>
      <c r="L9" s="2">
        <v>0</v>
      </c>
      <c r="M9" s="2">
        <f t="shared" si="6"/>
        <v>4723</v>
      </c>
      <c r="N9" s="2">
        <v>0</v>
      </c>
      <c r="O9" s="2">
        <v>558</v>
      </c>
      <c r="P9" s="2">
        <v>1578</v>
      </c>
      <c r="Q9" s="2">
        <v>1024</v>
      </c>
      <c r="R9" s="2">
        <v>844</v>
      </c>
      <c r="S9" s="2">
        <v>556</v>
      </c>
      <c r="T9" s="2">
        <v>159</v>
      </c>
      <c r="U9" s="48">
        <v>4</v>
      </c>
      <c r="V9" s="48">
        <f t="shared" si="7"/>
        <v>4452</v>
      </c>
      <c r="W9" s="48">
        <v>0</v>
      </c>
      <c r="X9" s="48">
        <v>535</v>
      </c>
      <c r="Y9" s="2">
        <v>1414</v>
      </c>
      <c r="Z9" s="2">
        <v>978</v>
      </c>
      <c r="AA9" s="2">
        <v>802</v>
      </c>
      <c r="AB9" s="2">
        <v>570</v>
      </c>
      <c r="AC9" s="2">
        <v>142</v>
      </c>
      <c r="AD9" s="2">
        <v>11</v>
      </c>
      <c r="AE9" s="2">
        <v>0</v>
      </c>
    </row>
    <row r="10" spans="2:43" s="26" customFormat="1" x14ac:dyDescent="0.2">
      <c r="B10" s="27" t="s">
        <v>64</v>
      </c>
      <c r="C10" s="8">
        <f t="shared" si="8"/>
        <v>5717</v>
      </c>
      <c r="D10" s="8">
        <f>+SUM(D11:D13)</f>
        <v>1</v>
      </c>
      <c r="E10" s="8">
        <f>+SUM(E11:E13)</f>
        <v>804</v>
      </c>
      <c r="F10" s="8">
        <f t="shared" ref="F10:L10" si="9">+SUM(F11:F13)</f>
        <v>2001</v>
      </c>
      <c r="G10" s="8">
        <f t="shared" si="9"/>
        <v>1207</v>
      </c>
      <c r="H10" s="8">
        <f t="shared" si="9"/>
        <v>916</v>
      </c>
      <c r="I10" s="8">
        <f t="shared" si="9"/>
        <v>632</v>
      </c>
      <c r="J10" s="8">
        <f t="shared" si="9"/>
        <v>147</v>
      </c>
      <c r="K10" s="8">
        <f t="shared" si="9"/>
        <v>9</v>
      </c>
      <c r="L10" s="8">
        <f t="shared" si="9"/>
        <v>0</v>
      </c>
      <c r="M10" s="8">
        <f t="shared" si="6"/>
        <v>2843</v>
      </c>
      <c r="N10" s="8">
        <f>+SUM(N11:N13)</f>
        <v>0</v>
      </c>
      <c r="O10" s="8">
        <f>+SUM(O11:O13)</f>
        <v>407</v>
      </c>
      <c r="P10" s="8">
        <f t="shared" ref="P10:U10" si="10">+SUM(P11:P13)</f>
        <v>1008</v>
      </c>
      <c r="Q10" s="8">
        <f t="shared" si="10"/>
        <v>597</v>
      </c>
      <c r="R10" s="8">
        <f t="shared" si="10"/>
        <v>435</v>
      </c>
      <c r="S10" s="8">
        <f t="shared" si="10"/>
        <v>310</v>
      </c>
      <c r="T10" s="8">
        <f t="shared" si="10"/>
        <v>80</v>
      </c>
      <c r="U10" s="8">
        <f t="shared" si="10"/>
        <v>6</v>
      </c>
      <c r="V10" s="8">
        <f t="shared" si="7"/>
        <v>2874</v>
      </c>
      <c r="W10" s="8">
        <f>+SUM(W11:W13)</f>
        <v>1</v>
      </c>
      <c r="X10" s="8">
        <f t="shared" ref="X10:AE10" si="11">+SUM(X11:X13)</f>
        <v>397</v>
      </c>
      <c r="Y10" s="8">
        <f t="shared" si="11"/>
        <v>993</v>
      </c>
      <c r="Z10" s="8">
        <f t="shared" si="11"/>
        <v>610</v>
      </c>
      <c r="AA10" s="8">
        <f t="shared" si="11"/>
        <v>481</v>
      </c>
      <c r="AB10" s="8">
        <f t="shared" si="11"/>
        <v>322</v>
      </c>
      <c r="AC10" s="8">
        <f t="shared" si="11"/>
        <v>67</v>
      </c>
      <c r="AD10" s="8">
        <f t="shared" si="11"/>
        <v>3</v>
      </c>
      <c r="AE10" s="8">
        <f t="shared" si="11"/>
        <v>0</v>
      </c>
    </row>
    <row r="11" spans="2:43" x14ac:dyDescent="0.2">
      <c r="B11" s="15" t="s">
        <v>10</v>
      </c>
      <c r="C11" s="2">
        <f t="shared" si="8"/>
        <v>345</v>
      </c>
      <c r="D11" s="2">
        <v>0</v>
      </c>
      <c r="E11" s="2">
        <v>43</v>
      </c>
      <c r="F11" s="2">
        <v>127</v>
      </c>
      <c r="G11" s="2">
        <v>85</v>
      </c>
      <c r="H11" s="2">
        <v>54</v>
      </c>
      <c r="I11" s="2">
        <v>31</v>
      </c>
      <c r="J11" s="2">
        <v>5</v>
      </c>
      <c r="K11" s="2">
        <v>0</v>
      </c>
      <c r="L11" s="2">
        <v>0</v>
      </c>
      <c r="M11" s="2">
        <f t="shared" si="6"/>
        <v>165</v>
      </c>
      <c r="N11" s="2">
        <v>0</v>
      </c>
      <c r="O11" s="2">
        <v>21</v>
      </c>
      <c r="P11" s="2">
        <v>58</v>
      </c>
      <c r="Q11" s="2">
        <v>41</v>
      </c>
      <c r="R11" s="2">
        <v>27</v>
      </c>
      <c r="S11" s="2">
        <v>14</v>
      </c>
      <c r="T11" s="2">
        <v>4</v>
      </c>
      <c r="U11" s="2">
        <v>0</v>
      </c>
      <c r="V11" s="2">
        <f t="shared" si="7"/>
        <v>180</v>
      </c>
      <c r="W11" s="2">
        <v>0</v>
      </c>
      <c r="X11" s="2">
        <v>22</v>
      </c>
      <c r="Y11" s="2">
        <v>69</v>
      </c>
      <c r="Z11" s="2">
        <v>44</v>
      </c>
      <c r="AA11" s="2">
        <v>27</v>
      </c>
      <c r="AB11" s="2">
        <v>17</v>
      </c>
      <c r="AC11" s="2">
        <v>1</v>
      </c>
      <c r="AD11" s="2">
        <v>0</v>
      </c>
      <c r="AE11" s="2">
        <v>0</v>
      </c>
    </row>
    <row r="12" spans="2:43" x14ac:dyDescent="0.2">
      <c r="B12" s="15" t="s">
        <v>11</v>
      </c>
      <c r="C12" s="2">
        <f t="shared" si="8"/>
        <v>1227</v>
      </c>
      <c r="D12" s="2">
        <v>0</v>
      </c>
      <c r="E12" s="2">
        <v>180</v>
      </c>
      <c r="F12" s="2">
        <v>479</v>
      </c>
      <c r="G12" s="2">
        <v>249</v>
      </c>
      <c r="H12" s="2">
        <v>182</v>
      </c>
      <c r="I12" s="2">
        <v>108</v>
      </c>
      <c r="J12" s="2">
        <v>28</v>
      </c>
      <c r="K12" s="2">
        <v>1</v>
      </c>
      <c r="L12" s="2">
        <v>0</v>
      </c>
      <c r="M12" s="2">
        <f t="shared" si="6"/>
        <v>593</v>
      </c>
      <c r="N12" s="2">
        <v>0</v>
      </c>
      <c r="O12" s="2">
        <v>82</v>
      </c>
      <c r="P12" s="2">
        <v>228</v>
      </c>
      <c r="Q12" s="2">
        <v>127</v>
      </c>
      <c r="R12" s="2">
        <v>87</v>
      </c>
      <c r="S12" s="2">
        <v>51</v>
      </c>
      <c r="T12" s="2">
        <v>17</v>
      </c>
      <c r="U12" s="2">
        <v>1</v>
      </c>
      <c r="V12" s="2">
        <f t="shared" si="7"/>
        <v>634</v>
      </c>
      <c r="W12" s="2">
        <v>0</v>
      </c>
      <c r="X12" s="2">
        <v>98</v>
      </c>
      <c r="Y12" s="2">
        <v>251</v>
      </c>
      <c r="Z12" s="2">
        <v>122</v>
      </c>
      <c r="AA12" s="2">
        <v>95</v>
      </c>
      <c r="AB12" s="2">
        <v>57</v>
      </c>
      <c r="AC12" s="2">
        <v>11</v>
      </c>
      <c r="AD12" s="2">
        <v>0</v>
      </c>
      <c r="AE12" s="2">
        <v>0</v>
      </c>
    </row>
    <row r="13" spans="2:43" x14ac:dyDescent="0.2">
      <c r="B13" s="15" t="s">
        <v>12</v>
      </c>
      <c r="C13" s="2">
        <f t="shared" si="8"/>
        <v>4145</v>
      </c>
      <c r="D13" s="2">
        <v>1</v>
      </c>
      <c r="E13" s="2">
        <v>581</v>
      </c>
      <c r="F13" s="2">
        <v>1395</v>
      </c>
      <c r="G13" s="2">
        <v>873</v>
      </c>
      <c r="H13" s="2">
        <v>680</v>
      </c>
      <c r="I13" s="2">
        <v>493</v>
      </c>
      <c r="J13" s="2">
        <v>114</v>
      </c>
      <c r="K13" s="2">
        <v>8</v>
      </c>
      <c r="L13" s="2">
        <v>0</v>
      </c>
      <c r="M13" s="2">
        <f t="shared" si="6"/>
        <v>2085</v>
      </c>
      <c r="N13" s="2">
        <v>0</v>
      </c>
      <c r="O13" s="2">
        <v>304</v>
      </c>
      <c r="P13" s="2">
        <v>722</v>
      </c>
      <c r="Q13" s="2">
        <v>429</v>
      </c>
      <c r="R13" s="2">
        <v>321</v>
      </c>
      <c r="S13" s="2">
        <v>245</v>
      </c>
      <c r="T13" s="2">
        <v>59</v>
      </c>
      <c r="U13" s="2">
        <v>5</v>
      </c>
      <c r="V13" s="2">
        <f t="shared" si="7"/>
        <v>2060</v>
      </c>
      <c r="W13" s="2">
        <v>1</v>
      </c>
      <c r="X13" s="2">
        <v>277</v>
      </c>
      <c r="Y13" s="2">
        <v>673</v>
      </c>
      <c r="Z13" s="2">
        <v>444</v>
      </c>
      <c r="AA13" s="2">
        <v>359</v>
      </c>
      <c r="AB13" s="2">
        <v>248</v>
      </c>
      <c r="AC13" s="2">
        <v>55</v>
      </c>
      <c r="AD13" s="2">
        <v>3</v>
      </c>
      <c r="AE13" s="2">
        <v>0</v>
      </c>
    </row>
    <row r="14" spans="2:43" s="26" customFormat="1" x14ac:dyDescent="0.2">
      <c r="B14" s="27" t="s">
        <v>13</v>
      </c>
      <c r="C14" s="8">
        <f t="shared" si="8"/>
        <v>1423</v>
      </c>
      <c r="D14" s="8">
        <f>+SUM(D15:D17)</f>
        <v>0</v>
      </c>
      <c r="E14" s="8">
        <f>+SUM(E15:E17)</f>
        <v>190</v>
      </c>
      <c r="F14" s="8">
        <f t="shared" ref="F14:L14" si="12">+SUM(F15:F17)</f>
        <v>517</v>
      </c>
      <c r="G14" s="8">
        <f t="shared" si="12"/>
        <v>302</v>
      </c>
      <c r="H14" s="8">
        <f t="shared" si="12"/>
        <v>249</v>
      </c>
      <c r="I14" s="8">
        <f t="shared" si="12"/>
        <v>130</v>
      </c>
      <c r="J14" s="8">
        <f t="shared" si="12"/>
        <v>35</v>
      </c>
      <c r="K14" s="8">
        <f t="shared" si="12"/>
        <v>0</v>
      </c>
      <c r="L14" s="8">
        <f t="shared" si="12"/>
        <v>0</v>
      </c>
      <c r="M14" s="8">
        <f t="shared" si="6"/>
        <v>724</v>
      </c>
      <c r="N14" s="8">
        <f>+SUM(N15:N17)</f>
        <v>0</v>
      </c>
      <c r="O14" s="8">
        <f>+SUM(O15:O17)</f>
        <v>95</v>
      </c>
      <c r="P14" s="8">
        <f t="shared" ref="P14:U14" si="13">+SUM(P15:P17)</f>
        <v>257</v>
      </c>
      <c r="Q14" s="8">
        <f t="shared" si="13"/>
        <v>169</v>
      </c>
      <c r="R14" s="8">
        <f t="shared" si="13"/>
        <v>125</v>
      </c>
      <c r="S14" s="8">
        <f t="shared" si="13"/>
        <v>62</v>
      </c>
      <c r="T14" s="8">
        <f t="shared" si="13"/>
        <v>16</v>
      </c>
      <c r="U14" s="8">
        <f t="shared" si="13"/>
        <v>0</v>
      </c>
      <c r="V14" s="8">
        <f t="shared" si="7"/>
        <v>699</v>
      </c>
      <c r="W14" s="8">
        <f>+SUM(W15:W17)</f>
        <v>0</v>
      </c>
      <c r="X14" s="8">
        <f t="shared" ref="X14:AE14" si="14">+SUM(X15:X17)</f>
        <v>95</v>
      </c>
      <c r="Y14" s="8">
        <f t="shared" si="14"/>
        <v>260</v>
      </c>
      <c r="Z14" s="8">
        <f t="shared" si="14"/>
        <v>133</v>
      </c>
      <c r="AA14" s="8">
        <f t="shared" si="14"/>
        <v>124</v>
      </c>
      <c r="AB14" s="8">
        <f t="shared" si="14"/>
        <v>68</v>
      </c>
      <c r="AC14" s="8">
        <f t="shared" si="14"/>
        <v>19</v>
      </c>
      <c r="AD14" s="8">
        <f t="shared" si="14"/>
        <v>0</v>
      </c>
      <c r="AE14" s="8">
        <f t="shared" si="14"/>
        <v>0</v>
      </c>
    </row>
    <row r="15" spans="2:43" x14ac:dyDescent="0.2">
      <c r="B15" s="15" t="s">
        <v>14</v>
      </c>
      <c r="C15" s="2">
        <f t="shared" si="8"/>
        <v>928</v>
      </c>
      <c r="D15" s="2">
        <v>0</v>
      </c>
      <c r="E15" s="2">
        <v>146</v>
      </c>
      <c r="F15" s="2">
        <v>346</v>
      </c>
      <c r="G15" s="2">
        <v>187</v>
      </c>
      <c r="H15" s="2">
        <v>148</v>
      </c>
      <c r="I15" s="2">
        <v>83</v>
      </c>
      <c r="J15" s="2">
        <v>18</v>
      </c>
      <c r="K15" s="2">
        <v>0</v>
      </c>
      <c r="L15" s="2">
        <v>0</v>
      </c>
      <c r="M15" s="2">
        <f t="shared" si="6"/>
        <v>461</v>
      </c>
      <c r="N15" s="2">
        <v>0</v>
      </c>
      <c r="O15" s="2">
        <v>70</v>
      </c>
      <c r="P15" s="2">
        <v>167</v>
      </c>
      <c r="Q15" s="2">
        <v>100</v>
      </c>
      <c r="R15" s="2">
        <v>75</v>
      </c>
      <c r="S15" s="2">
        <v>37</v>
      </c>
      <c r="T15" s="2">
        <v>12</v>
      </c>
      <c r="U15" s="2">
        <v>0</v>
      </c>
      <c r="V15" s="2">
        <f t="shared" si="7"/>
        <v>467</v>
      </c>
      <c r="W15" s="2">
        <v>0</v>
      </c>
      <c r="X15" s="2">
        <v>76</v>
      </c>
      <c r="Y15" s="2">
        <v>179</v>
      </c>
      <c r="Z15" s="2">
        <v>87</v>
      </c>
      <c r="AA15" s="2">
        <v>73</v>
      </c>
      <c r="AB15" s="2">
        <v>46</v>
      </c>
      <c r="AC15" s="2">
        <v>6</v>
      </c>
      <c r="AD15" s="2">
        <v>0</v>
      </c>
      <c r="AE15" s="2">
        <v>0</v>
      </c>
    </row>
    <row r="16" spans="2:43" x14ac:dyDescent="0.2">
      <c r="B16" s="15" t="s">
        <v>15</v>
      </c>
      <c r="C16" s="2">
        <f t="shared" si="8"/>
        <v>255</v>
      </c>
      <c r="D16" s="2">
        <v>0</v>
      </c>
      <c r="E16" s="2">
        <v>29</v>
      </c>
      <c r="F16" s="2">
        <v>103</v>
      </c>
      <c r="G16" s="2">
        <v>67</v>
      </c>
      <c r="H16" s="2">
        <v>41</v>
      </c>
      <c r="I16" s="2">
        <v>12</v>
      </c>
      <c r="J16" s="2">
        <v>3</v>
      </c>
      <c r="K16" s="2">
        <v>0</v>
      </c>
      <c r="L16" s="2">
        <v>0</v>
      </c>
      <c r="M16" s="2">
        <f t="shared" si="6"/>
        <v>138</v>
      </c>
      <c r="N16" s="2">
        <v>0</v>
      </c>
      <c r="O16" s="2">
        <v>17</v>
      </c>
      <c r="P16" s="2">
        <v>53</v>
      </c>
      <c r="Q16" s="2">
        <v>41</v>
      </c>
      <c r="R16" s="2">
        <v>20</v>
      </c>
      <c r="S16" s="2">
        <v>6</v>
      </c>
      <c r="T16" s="2">
        <v>1</v>
      </c>
      <c r="U16" s="2">
        <v>0</v>
      </c>
      <c r="V16" s="2">
        <f t="shared" si="7"/>
        <v>117</v>
      </c>
      <c r="W16" s="2">
        <v>0</v>
      </c>
      <c r="X16" s="2">
        <v>12</v>
      </c>
      <c r="Y16" s="2">
        <v>50</v>
      </c>
      <c r="Z16" s="2">
        <v>26</v>
      </c>
      <c r="AA16" s="2">
        <v>21</v>
      </c>
      <c r="AB16" s="2">
        <v>6</v>
      </c>
      <c r="AC16" s="2">
        <v>2</v>
      </c>
      <c r="AD16" s="2">
        <v>0</v>
      </c>
      <c r="AE16" s="2">
        <v>0</v>
      </c>
    </row>
    <row r="17" spans="2:31" x14ac:dyDescent="0.2">
      <c r="B17" s="15" t="s">
        <v>41</v>
      </c>
      <c r="C17" s="2">
        <f t="shared" si="8"/>
        <v>240</v>
      </c>
      <c r="D17" s="2">
        <v>0</v>
      </c>
      <c r="E17" s="2">
        <v>15</v>
      </c>
      <c r="F17" s="2">
        <v>68</v>
      </c>
      <c r="G17" s="2">
        <v>48</v>
      </c>
      <c r="H17" s="2">
        <v>60</v>
      </c>
      <c r="I17" s="2">
        <v>35</v>
      </c>
      <c r="J17" s="2">
        <v>14</v>
      </c>
      <c r="K17" s="2">
        <v>0</v>
      </c>
      <c r="L17" s="2">
        <v>0</v>
      </c>
      <c r="M17" s="2">
        <f t="shared" si="6"/>
        <v>125</v>
      </c>
      <c r="N17" s="2">
        <v>0</v>
      </c>
      <c r="O17" s="2">
        <v>8</v>
      </c>
      <c r="P17" s="2">
        <v>37</v>
      </c>
      <c r="Q17" s="2">
        <v>28</v>
      </c>
      <c r="R17" s="2">
        <v>30</v>
      </c>
      <c r="S17" s="2">
        <v>19</v>
      </c>
      <c r="T17" s="2">
        <v>3</v>
      </c>
      <c r="U17" s="2">
        <v>0</v>
      </c>
      <c r="V17" s="2">
        <f t="shared" si="7"/>
        <v>115</v>
      </c>
      <c r="W17" s="2">
        <v>0</v>
      </c>
      <c r="X17" s="2">
        <v>7</v>
      </c>
      <c r="Y17" s="2">
        <v>31</v>
      </c>
      <c r="Z17" s="2">
        <v>20</v>
      </c>
      <c r="AA17" s="2">
        <v>30</v>
      </c>
      <c r="AB17" s="2">
        <v>16</v>
      </c>
      <c r="AC17" s="2">
        <v>11</v>
      </c>
      <c r="AD17" s="2">
        <v>0</v>
      </c>
      <c r="AE17" s="2">
        <v>0</v>
      </c>
    </row>
    <row r="18" spans="2:31" s="26" customFormat="1" x14ac:dyDescent="0.2">
      <c r="B18" s="27" t="s">
        <v>65</v>
      </c>
      <c r="C18" s="8">
        <f t="shared" si="8"/>
        <v>2207</v>
      </c>
      <c r="D18" s="8">
        <f>+SUM(D19:D22)</f>
        <v>0</v>
      </c>
      <c r="E18" s="8">
        <f>+SUM(E19:E22)</f>
        <v>368</v>
      </c>
      <c r="F18" s="8">
        <f t="shared" ref="F18:L18" si="15">+SUM(F19:F22)</f>
        <v>754</v>
      </c>
      <c r="G18" s="8">
        <f t="shared" si="15"/>
        <v>438</v>
      </c>
      <c r="H18" s="8">
        <f t="shared" si="15"/>
        <v>360</v>
      </c>
      <c r="I18" s="8">
        <f t="shared" si="15"/>
        <v>232</v>
      </c>
      <c r="J18" s="8">
        <f t="shared" si="15"/>
        <v>52</v>
      </c>
      <c r="K18" s="8">
        <f t="shared" si="15"/>
        <v>3</v>
      </c>
      <c r="L18" s="8">
        <f t="shared" si="15"/>
        <v>0</v>
      </c>
      <c r="M18" s="8">
        <f t="shared" si="6"/>
        <v>1156</v>
      </c>
      <c r="N18" s="8">
        <f>+SUM(N19:N22)</f>
        <v>0</v>
      </c>
      <c r="O18" s="8">
        <f>+SUM(O19:O22)</f>
        <v>197</v>
      </c>
      <c r="P18" s="8">
        <f t="shared" ref="P18:U18" si="16">+SUM(P19:P22)</f>
        <v>395</v>
      </c>
      <c r="Q18" s="8">
        <f t="shared" si="16"/>
        <v>233</v>
      </c>
      <c r="R18" s="8">
        <f t="shared" si="16"/>
        <v>181</v>
      </c>
      <c r="S18" s="8">
        <f t="shared" si="16"/>
        <v>118</v>
      </c>
      <c r="T18" s="8">
        <f t="shared" si="16"/>
        <v>30</v>
      </c>
      <c r="U18" s="8">
        <f t="shared" si="16"/>
        <v>2</v>
      </c>
      <c r="V18" s="8">
        <f t="shared" si="7"/>
        <v>1051</v>
      </c>
      <c r="W18" s="8">
        <f>+SUM(W19:W22)</f>
        <v>0</v>
      </c>
      <c r="X18" s="8">
        <f t="shared" ref="X18:AE18" si="17">+SUM(X19:X22)</f>
        <v>171</v>
      </c>
      <c r="Y18" s="8">
        <f t="shared" si="17"/>
        <v>359</v>
      </c>
      <c r="Z18" s="8">
        <f t="shared" si="17"/>
        <v>205</v>
      </c>
      <c r="AA18" s="8">
        <f t="shared" si="17"/>
        <v>179</v>
      </c>
      <c r="AB18" s="8">
        <f t="shared" si="17"/>
        <v>114</v>
      </c>
      <c r="AC18" s="8">
        <f t="shared" si="17"/>
        <v>22</v>
      </c>
      <c r="AD18" s="8">
        <f t="shared" si="17"/>
        <v>1</v>
      </c>
      <c r="AE18" s="8">
        <f t="shared" si="17"/>
        <v>0</v>
      </c>
    </row>
    <row r="19" spans="2:31" x14ac:dyDescent="0.2">
      <c r="B19" s="15" t="s">
        <v>17</v>
      </c>
      <c r="C19" s="2">
        <f t="shared" si="8"/>
        <v>686</v>
      </c>
      <c r="D19" s="2">
        <v>0</v>
      </c>
      <c r="E19" s="2">
        <v>78</v>
      </c>
      <c r="F19" s="2">
        <v>251</v>
      </c>
      <c r="G19" s="2">
        <v>142</v>
      </c>
      <c r="H19" s="2">
        <v>104</v>
      </c>
      <c r="I19" s="2">
        <v>86</v>
      </c>
      <c r="J19" s="2">
        <v>23</v>
      </c>
      <c r="K19" s="2">
        <v>2</v>
      </c>
      <c r="L19" s="2">
        <v>0</v>
      </c>
      <c r="M19" s="2">
        <f t="shared" si="6"/>
        <v>376</v>
      </c>
      <c r="N19" s="2">
        <v>0</v>
      </c>
      <c r="O19" s="2">
        <v>54</v>
      </c>
      <c r="P19" s="2">
        <v>129</v>
      </c>
      <c r="Q19" s="2">
        <v>76</v>
      </c>
      <c r="R19" s="2">
        <v>57</v>
      </c>
      <c r="S19" s="2">
        <v>47</v>
      </c>
      <c r="T19" s="2">
        <v>12</v>
      </c>
      <c r="U19" s="2">
        <v>1</v>
      </c>
      <c r="V19" s="2">
        <f t="shared" si="7"/>
        <v>310</v>
      </c>
      <c r="W19" s="2">
        <v>0</v>
      </c>
      <c r="X19" s="2">
        <v>24</v>
      </c>
      <c r="Y19" s="2">
        <v>122</v>
      </c>
      <c r="Z19" s="2">
        <v>66</v>
      </c>
      <c r="AA19" s="2">
        <v>47</v>
      </c>
      <c r="AB19" s="2">
        <v>39</v>
      </c>
      <c r="AC19" s="2">
        <v>11</v>
      </c>
      <c r="AD19" s="2">
        <v>1</v>
      </c>
      <c r="AE19" s="2">
        <v>0</v>
      </c>
    </row>
    <row r="20" spans="2:31" x14ac:dyDescent="0.2">
      <c r="B20" s="15" t="s">
        <v>19</v>
      </c>
      <c r="C20" s="2">
        <f t="shared" si="8"/>
        <v>739</v>
      </c>
      <c r="D20" s="2">
        <v>0</v>
      </c>
      <c r="E20" s="2">
        <v>135</v>
      </c>
      <c r="F20" s="2">
        <v>268</v>
      </c>
      <c r="G20" s="2">
        <v>151</v>
      </c>
      <c r="H20" s="2">
        <v>107</v>
      </c>
      <c r="I20" s="2">
        <v>67</v>
      </c>
      <c r="J20" s="2">
        <v>11</v>
      </c>
      <c r="K20" s="2">
        <v>0</v>
      </c>
      <c r="L20" s="2">
        <v>0</v>
      </c>
      <c r="M20" s="2">
        <f t="shared" si="6"/>
        <v>377</v>
      </c>
      <c r="N20" s="2">
        <v>0</v>
      </c>
      <c r="O20" s="2">
        <v>65</v>
      </c>
      <c r="P20" s="2">
        <v>145</v>
      </c>
      <c r="Q20" s="2">
        <v>80</v>
      </c>
      <c r="R20" s="2">
        <v>47</v>
      </c>
      <c r="S20" s="2">
        <v>34</v>
      </c>
      <c r="T20" s="2">
        <v>6</v>
      </c>
      <c r="U20" s="2">
        <v>0</v>
      </c>
      <c r="V20" s="2">
        <f t="shared" si="7"/>
        <v>362</v>
      </c>
      <c r="W20" s="2">
        <v>0</v>
      </c>
      <c r="X20" s="2">
        <v>70</v>
      </c>
      <c r="Y20" s="2">
        <v>123</v>
      </c>
      <c r="Z20" s="2">
        <v>71</v>
      </c>
      <c r="AA20" s="2">
        <v>60</v>
      </c>
      <c r="AB20" s="2">
        <v>33</v>
      </c>
      <c r="AC20" s="2">
        <v>5</v>
      </c>
      <c r="AD20" s="2">
        <v>0</v>
      </c>
      <c r="AE20" s="2">
        <v>0</v>
      </c>
    </row>
    <row r="21" spans="2:31" x14ac:dyDescent="0.2">
      <c r="B21" s="15" t="s">
        <v>18</v>
      </c>
      <c r="C21" s="2">
        <f t="shared" si="8"/>
        <v>506</v>
      </c>
      <c r="D21" s="2">
        <v>0</v>
      </c>
      <c r="E21" s="2">
        <v>98</v>
      </c>
      <c r="F21" s="2">
        <v>127</v>
      </c>
      <c r="G21" s="2">
        <v>99</v>
      </c>
      <c r="H21" s="2">
        <v>109</v>
      </c>
      <c r="I21" s="2">
        <v>57</v>
      </c>
      <c r="J21" s="2">
        <v>15</v>
      </c>
      <c r="K21" s="2">
        <v>1</v>
      </c>
      <c r="L21" s="2">
        <v>0</v>
      </c>
      <c r="M21" s="2">
        <f t="shared" si="6"/>
        <v>277</v>
      </c>
      <c r="N21" s="2">
        <v>0</v>
      </c>
      <c r="O21" s="2">
        <v>53</v>
      </c>
      <c r="P21" s="2">
        <v>68</v>
      </c>
      <c r="Q21" s="2">
        <v>56</v>
      </c>
      <c r="R21" s="2">
        <v>59</v>
      </c>
      <c r="S21" s="2">
        <v>30</v>
      </c>
      <c r="T21" s="2">
        <v>10</v>
      </c>
      <c r="U21" s="2">
        <v>1</v>
      </c>
      <c r="V21" s="2">
        <f t="shared" si="7"/>
        <v>229</v>
      </c>
      <c r="W21" s="2">
        <v>0</v>
      </c>
      <c r="X21" s="2">
        <v>45</v>
      </c>
      <c r="Y21" s="2">
        <v>59</v>
      </c>
      <c r="Z21" s="2">
        <v>43</v>
      </c>
      <c r="AA21" s="2">
        <v>50</v>
      </c>
      <c r="AB21" s="2">
        <v>27</v>
      </c>
      <c r="AC21" s="2">
        <v>5</v>
      </c>
      <c r="AD21" s="2">
        <v>0</v>
      </c>
      <c r="AE21" s="2">
        <v>0</v>
      </c>
    </row>
    <row r="22" spans="2:31" x14ac:dyDescent="0.2">
      <c r="B22" s="15" t="s">
        <v>20</v>
      </c>
      <c r="C22" s="2">
        <f t="shared" si="8"/>
        <v>276</v>
      </c>
      <c r="D22" s="2">
        <v>0</v>
      </c>
      <c r="E22" s="2">
        <v>57</v>
      </c>
      <c r="F22" s="2">
        <v>108</v>
      </c>
      <c r="G22" s="2">
        <v>46</v>
      </c>
      <c r="H22" s="2">
        <v>40</v>
      </c>
      <c r="I22" s="2">
        <v>22</v>
      </c>
      <c r="J22" s="2">
        <v>3</v>
      </c>
      <c r="K22" s="2">
        <v>0</v>
      </c>
      <c r="L22" s="2">
        <v>0</v>
      </c>
      <c r="M22" s="2">
        <f t="shared" si="6"/>
        <v>126</v>
      </c>
      <c r="N22" s="2">
        <v>0</v>
      </c>
      <c r="O22" s="2">
        <v>25</v>
      </c>
      <c r="P22" s="2">
        <v>53</v>
      </c>
      <c r="Q22" s="2">
        <v>21</v>
      </c>
      <c r="R22" s="2">
        <v>18</v>
      </c>
      <c r="S22" s="2">
        <v>7</v>
      </c>
      <c r="T22" s="2">
        <v>2</v>
      </c>
      <c r="U22" s="2">
        <v>0</v>
      </c>
      <c r="V22" s="2">
        <f t="shared" si="7"/>
        <v>150</v>
      </c>
      <c r="W22" s="2">
        <v>0</v>
      </c>
      <c r="X22" s="2">
        <v>32</v>
      </c>
      <c r="Y22" s="2">
        <v>55</v>
      </c>
      <c r="Z22" s="2">
        <v>25</v>
      </c>
      <c r="AA22" s="2">
        <v>22</v>
      </c>
      <c r="AB22" s="2">
        <v>15</v>
      </c>
      <c r="AC22" s="2">
        <v>1</v>
      </c>
      <c r="AD22" s="2">
        <v>0</v>
      </c>
      <c r="AE22" s="2">
        <v>0</v>
      </c>
    </row>
    <row r="23" spans="2:31" s="26" customFormat="1" x14ac:dyDescent="0.2">
      <c r="B23" s="27" t="s">
        <v>21</v>
      </c>
      <c r="C23" s="8">
        <f t="shared" si="8"/>
        <v>2470</v>
      </c>
      <c r="D23" s="8">
        <f>+SUM(D24:D27)</f>
        <v>0</v>
      </c>
      <c r="E23" s="8">
        <f>+SUM(E24:E27)</f>
        <v>391</v>
      </c>
      <c r="F23" s="8">
        <f t="shared" ref="F23:L23" si="18">+SUM(F24:F27)</f>
        <v>801</v>
      </c>
      <c r="G23" s="8">
        <f t="shared" si="18"/>
        <v>465</v>
      </c>
      <c r="H23" s="8">
        <f t="shared" si="18"/>
        <v>438</v>
      </c>
      <c r="I23" s="8">
        <f t="shared" si="18"/>
        <v>294</v>
      </c>
      <c r="J23" s="8">
        <f t="shared" si="18"/>
        <v>78</v>
      </c>
      <c r="K23" s="8">
        <f t="shared" si="18"/>
        <v>3</v>
      </c>
      <c r="L23" s="8">
        <f t="shared" si="18"/>
        <v>0</v>
      </c>
      <c r="M23" s="8">
        <f t="shared" si="6"/>
        <v>1226</v>
      </c>
      <c r="N23" s="8">
        <f>+SUM(N24:N27)</f>
        <v>0</v>
      </c>
      <c r="O23" s="8">
        <f>+SUM(O24:O27)</f>
        <v>195</v>
      </c>
      <c r="P23" s="8">
        <f t="shared" ref="P23:U23" si="19">+SUM(P24:P27)</f>
        <v>412</v>
      </c>
      <c r="Q23" s="8">
        <f t="shared" si="19"/>
        <v>216</v>
      </c>
      <c r="R23" s="8">
        <f t="shared" si="19"/>
        <v>231</v>
      </c>
      <c r="S23" s="8">
        <f t="shared" si="19"/>
        <v>130</v>
      </c>
      <c r="T23" s="8">
        <f t="shared" si="19"/>
        <v>39</v>
      </c>
      <c r="U23" s="8">
        <f t="shared" si="19"/>
        <v>3</v>
      </c>
      <c r="V23" s="8">
        <f t="shared" si="7"/>
        <v>1244</v>
      </c>
      <c r="W23" s="8">
        <f>+SUM(W24:W27)</f>
        <v>0</v>
      </c>
      <c r="X23" s="8">
        <f t="shared" ref="X23:AE23" si="20">+SUM(X24:X27)</f>
        <v>196</v>
      </c>
      <c r="Y23" s="8">
        <f t="shared" si="20"/>
        <v>389</v>
      </c>
      <c r="Z23" s="8">
        <f t="shared" si="20"/>
        <v>249</v>
      </c>
      <c r="AA23" s="8">
        <f t="shared" si="20"/>
        <v>207</v>
      </c>
      <c r="AB23" s="8">
        <f t="shared" si="20"/>
        <v>164</v>
      </c>
      <c r="AC23" s="8">
        <f t="shared" si="20"/>
        <v>39</v>
      </c>
      <c r="AD23" s="8">
        <f t="shared" si="20"/>
        <v>0</v>
      </c>
      <c r="AE23" s="8">
        <f t="shared" si="20"/>
        <v>0</v>
      </c>
    </row>
    <row r="24" spans="2:31" x14ac:dyDescent="0.2">
      <c r="B24" s="15" t="s">
        <v>80</v>
      </c>
      <c r="C24" s="2">
        <f t="shared" si="8"/>
        <v>854</v>
      </c>
      <c r="D24" s="2">
        <v>0</v>
      </c>
      <c r="E24" s="2">
        <v>92</v>
      </c>
      <c r="F24" s="2">
        <v>212</v>
      </c>
      <c r="G24" s="2">
        <v>139</v>
      </c>
      <c r="H24" s="2">
        <v>198</v>
      </c>
      <c r="I24" s="2">
        <v>157</v>
      </c>
      <c r="J24" s="2">
        <v>54</v>
      </c>
      <c r="K24" s="2">
        <v>2</v>
      </c>
      <c r="L24" s="2">
        <v>0</v>
      </c>
      <c r="M24" s="2">
        <f t="shared" si="6"/>
        <v>439</v>
      </c>
      <c r="N24" s="2">
        <v>0</v>
      </c>
      <c r="O24" s="2">
        <v>47</v>
      </c>
      <c r="P24" s="2">
        <v>116</v>
      </c>
      <c r="Q24" s="2">
        <v>75</v>
      </c>
      <c r="R24" s="2">
        <v>101</v>
      </c>
      <c r="S24" s="2">
        <v>75</v>
      </c>
      <c r="T24" s="2">
        <v>23</v>
      </c>
      <c r="U24" s="2">
        <v>2</v>
      </c>
      <c r="V24" s="2">
        <f t="shared" si="7"/>
        <v>415</v>
      </c>
      <c r="W24" s="2">
        <v>0</v>
      </c>
      <c r="X24" s="2">
        <v>45</v>
      </c>
      <c r="Y24" s="2">
        <v>96</v>
      </c>
      <c r="Z24" s="2">
        <v>64</v>
      </c>
      <c r="AA24" s="2">
        <v>97</v>
      </c>
      <c r="AB24" s="2">
        <v>82</v>
      </c>
      <c r="AC24" s="2">
        <v>31</v>
      </c>
      <c r="AD24" s="2">
        <v>0</v>
      </c>
      <c r="AE24" s="2">
        <v>0</v>
      </c>
    </row>
    <row r="25" spans="2:31" x14ac:dyDescent="0.2">
      <c r="B25" s="15" t="s">
        <v>22</v>
      </c>
      <c r="C25" s="2">
        <f t="shared" si="8"/>
        <v>126</v>
      </c>
      <c r="D25" s="2">
        <v>0</v>
      </c>
      <c r="E25" s="2">
        <v>5</v>
      </c>
      <c r="F25" s="2">
        <v>46</v>
      </c>
      <c r="G25" s="2">
        <v>25</v>
      </c>
      <c r="H25" s="2">
        <v>26</v>
      </c>
      <c r="I25" s="2">
        <v>19</v>
      </c>
      <c r="J25" s="2">
        <v>5</v>
      </c>
      <c r="K25" s="2">
        <v>0</v>
      </c>
      <c r="L25" s="2">
        <v>0</v>
      </c>
      <c r="M25" s="2">
        <f t="shared" si="6"/>
        <v>59</v>
      </c>
      <c r="N25" s="2">
        <v>0</v>
      </c>
      <c r="O25" s="2">
        <v>0</v>
      </c>
      <c r="P25" s="2">
        <v>23</v>
      </c>
      <c r="Q25" s="2">
        <v>13</v>
      </c>
      <c r="R25" s="2">
        <v>9</v>
      </c>
      <c r="S25" s="2">
        <v>12</v>
      </c>
      <c r="T25" s="2">
        <v>2</v>
      </c>
      <c r="U25" s="2">
        <v>0</v>
      </c>
      <c r="V25" s="2">
        <f t="shared" si="7"/>
        <v>67</v>
      </c>
      <c r="W25" s="2">
        <v>0</v>
      </c>
      <c r="X25" s="2">
        <v>5</v>
      </c>
      <c r="Y25" s="2">
        <v>23</v>
      </c>
      <c r="Z25" s="2">
        <v>12</v>
      </c>
      <c r="AA25" s="2">
        <v>17</v>
      </c>
      <c r="AB25" s="2">
        <v>7</v>
      </c>
      <c r="AC25" s="2">
        <v>3</v>
      </c>
      <c r="AD25" s="2">
        <v>0</v>
      </c>
      <c r="AE25" s="2">
        <v>0</v>
      </c>
    </row>
    <row r="26" spans="2:31" x14ac:dyDescent="0.2">
      <c r="B26" s="15" t="s">
        <v>42</v>
      </c>
      <c r="C26" s="2">
        <f t="shared" si="8"/>
        <v>133</v>
      </c>
      <c r="D26" s="2">
        <v>0</v>
      </c>
      <c r="E26" s="2">
        <v>39</v>
      </c>
      <c r="F26" s="2">
        <v>44</v>
      </c>
      <c r="G26" s="2">
        <v>24</v>
      </c>
      <c r="H26" s="2">
        <v>17</v>
      </c>
      <c r="I26" s="2">
        <v>6</v>
      </c>
      <c r="J26" s="2">
        <v>2</v>
      </c>
      <c r="K26" s="2">
        <v>1</v>
      </c>
      <c r="L26" s="2">
        <v>0</v>
      </c>
      <c r="M26" s="2">
        <f t="shared" si="6"/>
        <v>70</v>
      </c>
      <c r="N26" s="2">
        <v>0</v>
      </c>
      <c r="O26" s="2">
        <v>25</v>
      </c>
      <c r="P26" s="2">
        <v>22</v>
      </c>
      <c r="Q26" s="2">
        <v>10</v>
      </c>
      <c r="R26" s="2">
        <v>8</v>
      </c>
      <c r="S26" s="2">
        <v>2</v>
      </c>
      <c r="T26" s="2">
        <v>2</v>
      </c>
      <c r="U26" s="2">
        <v>1</v>
      </c>
      <c r="V26" s="2">
        <f t="shared" si="7"/>
        <v>63</v>
      </c>
      <c r="W26" s="2">
        <v>0</v>
      </c>
      <c r="X26" s="2">
        <v>14</v>
      </c>
      <c r="Y26" s="2">
        <v>22</v>
      </c>
      <c r="Z26" s="2">
        <v>14</v>
      </c>
      <c r="AA26" s="2">
        <v>9</v>
      </c>
      <c r="AB26" s="2">
        <v>4</v>
      </c>
      <c r="AC26" s="2">
        <v>0</v>
      </c>
      <c r="AD26" s="2">
        <v>0</v>
      </c>
      <c r="AE26" s="2">
        <v>0</v>
      </c>
    </row>
    <row r="27" spans="2:31" x14ac:dyDescent="0.2">
      <c r="B27" s="15" t="s">
        <v>23</v>
      </c>
      <c r="C27" s="2">
        <f t="shared" si="8"/>
        <v>1357</v>
      </c>
      <c r="D27" s="2">
        <v>0</v>
      </c>
      <c r="E27" s="2">
        <v>255</v>
      </c>
      <c r="F27" s="2">
        <v>499</v>
      </c>
      <c r="G27" s="2">
        <v>277</v>
      </c>
      <c r="H27" s="2">
        <v>197</v>
      </c>
      <c r="I27" s="2">
        <v>112</v>
      </c>
      <c r="J27" s="2">
        <v>17</v>
      </c>
      <c r="K27" s="2">
        <v>0</v>
      </c>
      <c r="L27" s="2">
        <v>0</v>
      </c>
      <c r="M27" s="2">
        <f t="shared" si="6"/>
        <v>658</v>
      </c>
      <c r="N27" s="2">
        <v>0</v>
      </c>
      <c r="O27" s="2">
        <v>123</v>
      </c>
      <c r="P27" s="2">
        <v>251</v>
      </c>
      <c r="Q27" s="2">
        <v>118</v>
      </c>
      <c r="R27" s="2">
        <v>113</v>
      </c>
      <c r="S27" s="2">
        <v>41</v>
      </c>
      <c r="T27" s="2">
        <v>12</v>
      </c>
      <c r="U27" s="2">
        <v>0</v>
      </c>
      <c r="V27" s="2">
        <f t="shared" si="7"/>
        <v>699</v>
      </c>
      <c r="W27" s="2">
        <v>0</v>
      </c>
      <c r="X27" s="2">
        <v>132</v>
      </c>
      <c r="Y27" s="2">
        <v>248</v>
      </c>
      <c r="Z27" s="2">
        <v>159</v>
      </c>
      <c r="AA27" s="2">
        <v>84</v>
      </c>
      <c r="AB27" s="2">
        <v>71</v>
      </c>
      <c r="AC27" s="2">
        <v>5</v>
      </c>
      <c r="AD27" s="2">
        <v>0</v>
      </c>
      <c r="AE27" s="2">
        <v>0</v>
      </c>
    </row>
    <row r="28" spans="2:31" s="26" customFormat="1" x14ac:dyDescent="0.2">
      <c r="B28" s="27" t="s">
        <v>24</v>
      </c>
      <c r="C28" s="8">
        <f t="shared" si="8"/>
        <v>3638</v>
      </c>
      <c r="D28" s="8">
        <f>+SUM(D29:D31)</f>
        <v>0</v>
      </c>
      <c r="E28" s="8">
        <f>+SUM(E29:E31)</f>
        <v>572</v>
      </c>
      <c r="F28" s="8">
        <f>+SUM(F29:F31)</f>
        <v>1319</v>
      </c>
      <c r="G28" s="8">
        <f t="shared" ref="G28:I28" si="21">+SUM(G29:G31)</f>
        <v>814</v>
      </c>
      <c r="H28" s="8">
        <f t="shared" si="21"/>
        <v>510</v>
      </c>
      <c r="I28" s="8">
        <f t="shared" si="21"/>
        <v>338</v>
      </c>
      <c r="J28" s="8">
        <f>+SUM(J29:J31)</f>
        <v>82</v>
      </c>
      <c r="K28" s="8">
        <f t="shared" ref="K28:L28" si="22">+SUM(K29:K31)</f>
        <v>3</v>
      </c>
      <c r="L28" s="8">
        <f t="shared" si="22"/>
        <v>0</v>
      </c>
      <c r="M28" s="8">
        <f t="shared" si="6"/>
        <v>1838</v>
      </c>
      <c r="N28" s="8">
        <f>+SUM(N29:N31)</f>
        <v>0</v>
      </c>
      <c r="O28" s="8">
        <f>+SUM(O29:O31)</f>
        <v>277</v>
      </c>
      <c r="P28" s="8">
        <f t="shared" ref="P28:U28" si="23">+SUM(P29:P31)</f>
        <v>675</v>
      </c>
      <c r="Q28" s="8">
        <f t="shared" si="23"/>
        <v>417</v>
      </c>
      <c r="R28" s="8">
        <f t="shared" si="23"/>
        <v>257</v>
      </c>
      <c r="S28" s="8">
        <f t="shared" si="23"/>
        <v>167</v>
      </c>
      <c r="T28" s="8">
        <f t="shared" si="23"/>
        <v>44</v>
      </c>
      <c r="U28" s="8">
        <f t="shared" si="23"/>
        <v>1</v>
      </c>
      <c r="V28" s="8">
        <f t="shared" si="7"/>
        <v>1800</v>
      </c>
      <c r="W28" s="8">
        <f>+SUM(W29:W31)</f>
        <v>0</v>
      </c>
      <c r="X28" s="8">
        <f t="shared" ref="X28:AE28" si="24">+SUM(X29:X31)</f>
        <v>295</v>
      </c>
      <c r="Y28" s="8">
        <f t="shared" si="24"/>
        <v>644</v>
      </c>
      <c r="Z28" s="8">
        <f t="shared" si="24"/>
        <v>397</v>
      </c>
      <c r="AA28" s="8">
        <f t="shared" si="24"/>
        <v>253</v>
      </c>
      <c r="AB28" s="8">
        <f t="shared" si="24"/>
        <v>171</v>
      </c>
      <c r="AC28" s="8">
        <f t="shared" si="24"/>
        <v>38</v>
      </c>
      <c r="AD28" s="8">
        <f t="shared" si="24"/>
        <v>2</v>
      </c>
      <c r="AE28" s="8">
        <f t="shared" si="24"/>
        <v>0</v>
      </c>
    </row>
    <row r="29" spans="2:31" x14ac:dyDescent="0.2">
      <c r="B29" s="15" t="s">
        <v>25</v>
      </c>
      <c r="C29" s="2">
        <f t="shared" si="8"/>
        <v>433</v>
      </c>
      <c r="D29" s="2">
        <v>0</v>
      </c>
      <c r="E29" s="2">
        <v>56</v>
      </c>
      <c r="F29" s="2">
        <v>161</v>
      </c>
      <c r="G29" s="2">
        <v>93</v>
      </c>
      <c r="H29" s="2">
        <v>80</v>
      </c>
      <c r="I29" s="2">
        <v>36</v>
      </c>
      <c r="J29" s="2">
        <v>6</v>
      </c>
      <c r="K29" s="2">
        <v>1</v>
      </c>
      <c r="L29" s="2">
        <v>0</v>
      </c>
      <c r="M29" s="2">
        <f t="shared" si="6"/>
        <v>214</v>
      </c>
      <c r="N29" s="2">
        <v>0</v>
      </c>
      <c r="O29" s="2">
        <v>22</v>
      </c>
      <c r="P29" s="2">
        <v>90</v>
      </c>
      <c r="Q29" s="2">
        <v>45</v>
      </c>
      <c r="R29" s="2">
        <v>38</v>
      </c>
      <c r="S29" s="2">
        <v>14</v>
      </c>
      <c r="T29" s="2">
        <v>5</v>
      </c>
      <c r="U29" s="2">
        <v>0</v>
      </c>
      <c r="V29" s="2">
        <f t="shared" si="7"/>
        <v>219</v>
      </c>
      <c r="W29" s="2">
        <v>0</v>
      </c>
      <c r="X29" s="2">
        <v>34</v>
      </c>
      <c r="Y29" s="2">
        <v>71</v>
      </c>
      <c r="Z29" s="2">
        <v>48</v>
      </c>
      <c r="AA29" s="2">
        <v>42</v>
      </c>
      <c r="AB29" s="2">
        <v>22</v>
      </c>
      <c r="AC29" s="2">
        <v>1</v>
      </c>
      <c r="AD29" s="2">
        <v>1</v>
      </c>
      <c r="AE29" s="2">
        <v>0</v>
      </c>
    </row>
    <row r="30" spans="2:31" x14ac:dyDescent="0.2">
      <c r="B30" s="15" t="s">
        <v>26</v>
      </c>
      <c r="C30" s="2">
        <f t="shared" si="8"/>
        <v>2862</v>
      </c>
      <c r="D30" s="2">
        <v>0</v>
      </c>
      <c r="E30" s="2">
        <v>451</v>
      </c>
      <c r="F30" s="2">
        <v>1045</v>
      </c>
      <c r="G30" s="2">
        <v>653</v>
      </c>
      <c r="H30" s="2">
        <v>382</v>
      </c>
      <c r="I30" s="2">
        <v>265</v>
      </c>
      <c r="J30" s="2">
        <v>64</v>
      </c>
      <c r="K30" s="2">
        <v>2</v>
      </c>
      <c r="L30" s="2">
        <v>0</v>
      </c>
      <c r="M30" s="2">
        <f t="shared" si="6"/>
        <v>1457</v>
      </c>
      <c r="N30" s="2">
        <v>0</v>
      </c>
      <c r="O30" s="2">
        <v>221</v>
      </c>
      <c r="P30" s="2">
        <v>536</v>
      </c>
      <c r="Q30" s="2">
        <v>334</v>
      </c>
      <c r="R30" s="2">
        <v>196</v>
      </c>
      <c r="S30" s="2">
        <v>134</v>
      </c>
      <c r="T30" s="2">
        <v>35</v>
      </c>
      <c r="U30" s="2">
        <v>1</v>
      </c>
      <c r="V30" s="2">
        <f t="shared" si="7"/>
        <v>1405</v>
      </c>
      <c r="W30" s="2">
        <v>0</v>
      </c>
      <c r="X30" s="2">
        <v>230</v>
      </c>
      <c r="Y30" s="2">
        <v>509</v>
      </c>
      <c r="Z30" s="2">
        <v>319</v>
      </c>
      <c r="AA30" s="2">
        <v>186</v>
      </c>
      <c r="AB30" s="2">
        <v>131</v>
      </c>
      <c r="AC30" s="2">
        <v>29</v>
      </c>
      <c r="AD30" s="2">
        <v>1</v>
      </c>
      <c r="AE30" s="2">
        <v>0</v>
      </c>
    </row>
    <row r="31" spans="2:31" x14ac:dyDescent="0.2">
      <c r="B31" s="15" t="s">
        <v>43</v>
      </c>
      <c r="C31" s="2">
        <f t="shared" si="8"/>
        <v>343</v>
      </c>
      <c r="D31" s="2">
        <v>0</v>
      </c>
      <c r="E31" s="2">
        <v>65</v>
      </c>
      <c r="F31" s="2">
        <v>113</v>
      </c>
      <c r="G31" s="2">
        <v>68</v>
      </c>
      <c r="H31" s="2">
        <v>48</v>
      </c>
      <c r="I31" s="2">
        <v>37</v>
      </c>
      <c r="J31" s="2">
        <v>12</v>
      </c>
      <c r="K31" s="2">
        <v>0</v>
      </c>
      <c r="L31" s="2">
        <v>0</v>
      </c>
      <c r="M31" s="2">
        <f t="shared" si="6"/>
        <v>167</v>
      </c>
      <c r="N31" s="2">
        <v>0</v>
      </c>
      <c r="O31" s="2">
        <v>34</v>
      </c>
      <c r="P31" s="2">
        <v>49</v>
      </c>
      <c r="Q31" s="2">
        <v>38</v>
      </c>
      <c r="R31" s="2">
        <v>23</v>
      </c>
      <c r="S31" s="2">
        <v>19</v>
      </c>
      <c r="T31" s="2">
        <v>4</v>
      </c>
      <c r="U31" s="2">
        <v>0</v>
      </c>
      <c r="V31" s="2">
        <f t="shared" si="7"/>
        <v>176</v>
      </c>
      <c r="W31" s="2">
        <v>0</v>
      </c>
      <c r="X31" s="2">
        <v>31</v>
      </c>
      <c r="Y31" s="2">
        <v>64</v>
      </c>
      <c r="Z31" s="2">
        <v>30</v>
      </c>
      <c r="AA31" s="2">
        <v>25</v>
      </c>
      <c r="AB31" s="2">
        <v>18</v>
      </c>
      <c r="AC31" s="2">
        <v>8</v>
      </c>
      <c r="AD31" s="2">
        <v>0</v>
      </c>
      <c r="AE31" s="2">
        <v>0</v>
      </c>
    </row>
    <row r="32" spans="2:31" s="26" customFormat="1" x14ac:dyDescent="0.2">
      <c r="B32" s="27" t="s">
        <v>27</v>
      </c>
      <c r="C32" s="8">
        <f t="shared" si="8"/>
        <v>2643</v>
      </c>
      <c r="D32" s="8">
        <f>+SUM(D33:D36)</f>
        <v>0</v>
      </c>
      <c r="E32" s="8">
        <f t="shared" ref="E32:L32" si="25">+SUM(E33:E36)</f>
        <v>414</v>
      </c>
      <c r="F32" s="8">
        <f t="shared" si="25"/>
        <v>893</v>
      </c>
      <c r="G32" s="8">
        <f t="shared" si="25"/>
        <v>529</v>
      </c>
      <c r="H32" s="8">
        <f t="shared" si="25"/>
        <v>501</v>
      </c>
      <c r="I32" s="8">
        <f t="shared" si="25"/>
        <v>249</v>
      </c>
      <c r="J32" s="8">
        <f t="shared" si="25"/>
        <v>56</v>
      </c>
      <c r="K32" s="8">
        <f t="shared" si="25"/>
        <v>1</v>
      </c>
      <c r="L32" s="8">
        <f t="shared" si="25"/>
        <v>0</v>
      </c>
      <c r="M32" s="8">
        <f t="shared" si="6"/>
        <v>1278</v>
      </c>
      <c r="N32" s="8">
        <f>+SUM(N33:N36)</f>
        <v>0</v>
      </c>
      <c r="O32" s="8">
        <f>+SUM(O33:O36)</f>
        <v>211</v>
      </c>
      <c r="P32" s="8">
        <f t="shared" ref="P32:U32" si="26">+SUM(P33:P36)</f>
        <v>451</v>
      </c>
      <c r="Q32" s="8">
        <f t="shared" si="26"/>
        <v>242</v>
      </c>
      <c r="R32" s="8">
        <f t="shared" si="26"/>
        <v>246</v>
      </c>
      <c r="S32" s="8">
        <f t="shared" si="26"/>
        <v>109</v>
      </c>
      <c r="T32" s="8">
        <f t="shared" si="26"/>
        <v>19</v>
      </c>
      <c r="U32" s="8">
        <f t="shared" si="26"/>
        <v>0</v>
      </c>
      <c r="V32" s="8">
        <f t="shared" si="7"/>
        <v>1365</v>
      </c>
      <c r="W32" s="8">
        <f>+SUM(W33:W36)</f>
        <v>0</v>
      </c>
      <c r="X32" s="8">
        <f t="shared" ref="X32:AE32" si="27">+SUM(X33:X36)</f>
        <v>203</v>
      </c>
      <c r="Y32" s="8">
        <f t="shared" si="27"/>
        <v>442</v>
      </c>
      <c r="Z32" s="8">
        <f t="shared" si="27"/>
        <v>287</v>
      </c>
      <c r="AA32" s="8">
        <f t="shared" si="27"/>
        <v>255</v>
      </c>
      <c r="AB32" s="8">
        <f t="shared" si="27"/>
        <v>140</v>
      </c>
      <c r="AC32" s="8">
        <f t="shared" si="27"/>
        <v>37</v>
      </c>
      <c r="AD32" s="8">
        <f t="shared" si="27"/>
        <v>1</v>
      </c>
      <c r="AE32" s="8">
        <f t="shared" si="27"/>
        <v>0</v>
      </c>
    </row>
    <row r="33" spans="2:31" x14ac:dyDescent="0.2">
      <c r="B33" s="15" t="s">
        <v>28</v>
      </c>
      <c r="C33" s="2">
        <f t="shared" si="8"/>
        <v>690</v>
      </c>
      <c r="D33" s="2">
        <v>0</v>
      </c>
      <c r="E33" s="2">
        <v>164</v>
      </c>
      <c r="F33" s="2">
        <v>274</v>
      </c>
      <c r="G33" s="2">
        <v>125</v>
      </c>
      <c r="H33" s="2">
        <v>82</v>
      </c>
      <c r="I33" s="2">
        <v>37</v>
      </c>
      <c r="J33" s="2">
        <v>8</v>
      </c>
      <c r="K33" s="2">
        <v>0</v>
      </c>
      <c r="L33" s="2">
        <v>0</v>
      </c>
      <c r="M33" s="2">
        <f t="shared" si="6"/>
        <v>346</v>
      </c>
      <c r="N33" s="2">
        <v>0</v>
      </c>
      <c r="O33" s="2">
        <v>84</v>
      </c>
      <c r="P33" s="2">
        <v>136</v>
      </c>
      <c r="Q33" s="2">
        <v>51</v>
      </c>
      <c r="R33" s="2">
        <v>45</v>
      </c>
      <c r="S33" s="2">
        <v>24</v>
      </c>
      <c r="T33" s="2">
        <v>6</v>
      </c>
      <c r="U33" s="2">
        <v>0</v>
      </c>
      <c r="V33" s="2">
        <f t="shared" si="7"/>
        <v>344</v>
      </c>
      <c r="W33" s="2">
        <v>0</v>
      </c>
      <c r="X33" s="2">
        <v>80</v>
      </c>
      <c r="Y33" s="2">
        <v>138</v>
      </c>
      <c r="Z33" s="2">
        <v>74</v>
      </c>
      <c r="AA33" s="2">
        <v>37</v>
      </c>
      <c r="AB33" s="2">
        <v>13</v>
      </c>
      <c r="AC33" s="2">
        <v>2</v>
      </c>
      <c r="AD33" s="2">
        <v>0</v>
      </c>
      <c r="AE33" s="2">
        <v>0</v>
      </c>
    </row>
    <row r="34" spans="2:31" x14ac:dyDescent="0.2">
      <c r="B34" s="15" t="s">
        <v>29</v>
      </c>
      <c r="C34" s="2">
        <f t="shared" si="8"/>
        <v>1196</v>
      </c>
      <c r="D34" s="2">
        <v>0</v>
      </c>
      <c r="E34" s="2">
        <v>119</v>
      </c>
      <c r="F34" s="2">
        <v>268</v>
      </c>
      <c r="G34" s="2">
        <v>268</v>
      </c>
      <c r="H34" s="2">
        <v>321</v>
      </c>
      <c r="I34" s="2">
        <v>181</v>
      </c>
      <c r="J34" s="2">
        <v>38</v>
      </c>
      <c r="K34" s="2">
        <v>1</v>
      </c>
      <c r="L34" s="2">
        <v>0</v>
      </c>
      <c r="M34" s="2">
        <f t="shared" si="6"/>
        <v>564</v>
      </c>
      <c r="N34" s="2">
        <v>0</v>
      </c>
      <c r="O34" s="2">
        <v>61</v>
      </c>
      <c r="P34" s="2">
        <v>150</v>
      </c>
      <c r="Q34" s="2">
        <v>124</v>
      </c>
      <c r="R34" s="2">
        <v>152</v>
      </c>
      <c r="S34" s="2">
        <v>67</v>
      </c>
      <c r="T34" s="2">
        <v>10</v>
      </c>
      <c r="U34" s="2">
        <v>0</v>
      </c>
      <c r="V34" s="2">
        <f t="shared" si="7"/>
        <v>632</v>
      </c>
      <c r="W34" s="2">
        <v>0</v>
      </c>
      <c r="X34" s="2">
        <v>58</v>
      </c>
      <c r="Y34" s="2">
        <v>118</v>
      </c>
      <c r="Z34" s="2">
        <v>144</v>
      </c>
      <c r="AA34" s="2">
        <v>169</v>
      </c>
      <c r="AB34" s="2">
        <v>114</v>
      </c>
      <c r="AC34" s="2">
        <v>28</v>
      </c>
      <c r="AD34" s="2">
        <v>1</v>
      </c>
      <c r="AE34" s="2">
        <v>0</v>
      </c>
    </row>
    <row r="35" spans="2:31" x14ac:dyDescent="0.2">
      <c r="B35" s="15" t="s">
        <v>30</v>
      </c>
      <c r="C35" s="2">
        <f t="shared" si="8"/>
        <v>517</v>
      </c>
      <c r="D35" s="2">
        <v>0</v>
      </c>
      <c r="E35" s="2">
        <v>83</v>
      </c>
      <c r="F35" s="2">
        <v>255</v>
      </c>
      <c r="G35" s="2">
        <v>100</v>
      </c>
      <c r="H35" s="2">
        <v>57</v>
      </c>
      <c r="I35" s="2">
        <v>16</v>
      </c>
      <c r="J35" s="2">
        <v>6</v>
      </c>
      <c r="K35" s="2">
        <v>0</v>
      </c>
      <c r="L35" s="2">
        <v>0</v>
      </c>
      <c r="M35" s="2">
        <f t="shared" si="6"/>
        <v>256</v>
      </c>
      <c r="N35" s="2">
        <v>0</v>
      </c>
      <c r="O35" s="2">
        <v>45</v>
      </c>
      <c r="P35" s="2">
        <v>117</v>
      </c>
      <c r="Q35" s="2">
        <v>51</v>
      </c>
      <c r="R35" s="2">
        <v>29</v>
      </c>
      <c r="S35" s="2">
        <v>13</v>
      </c>
      <c r="T35" s="2">
        <v>1</v>
      </c>
      <c r="U35" s="2">
        <v>0</v>
      </c>
      <c r="V35" s="2">
        <f t="shared" si="7"/>
        <v>261</v>
      </c>
      <c r="W35" s="2">
        <v>0</v>
      </c>
      <c r="X35" s="2">
        <v>38</v>
      </c>
      <c r="Y35" s="2">
        <v>138</v>
      </c>
      <c r="Z35" s="2">
        <v>49</v>
      </c>
      <c r="AA35" s="2">
        <v>28</v>
      </c>
      <c r="AB35" s="2">
        <v>3</v>
      </c>
      <c r="AC35" s="2">
        <v>5</v>
      </c>
      <c r="AD35" s="2">
        <v>0</v>
      </c>
      <c r="AE35" s="2">
        <v>0</v>
      </c>
    </row>
    <row r="36" spans="2:31" x14ac:dyDescent="0.2">
      <c r="B36" s="15" t="s">
        <v>46</v>
      </c>
      <c r="C36" s="2">
        <f t="shared" si="8"/>
        <v>240</v>
      </c>
      <c r="D36" s="2">
        <v>0</v>
      </c>
      <c r="E36" s="2">
        <v>48</v>
      </c>
      <c r="F36" s="2">
        <v>96</v>
      </c>
      <c r="G36" s="2">
        <v>36</v>
      </c>
      <c r="H36" s="2">
        <v>41</v>
      </c>
      <c r="I36" s="2">
        <v>15</v>
      </c>
      <c r="J36" s="2">
        <v>4</v>
      </c>
      <c r="K36" s="2">
        <v>0</v>
      </c>
      <c r="L36" s="2">
        <v>0</v>
      </c>
      <c r="M36" s="2">
        <f t="shared" si="6"/>
        <v>112</v>
      </c>
      <c r="N36" s="2">
        <v>0</v>
      </c>
      <c r="O36" s="2">
        <v>21</v>
      </c>
      <c r="P36" s="2">
        <v>48</v>
      </c>
      <c r="Q36" s="2">
        <v>16</v>
      </c>
      <c r="R36" s="2">
        <v>20</v>
      </c>
      <c r="S36" s="2">
        <v>5</v>
      </c>
      <c r="T36" s="2">
        <v>2</v>
      </c>
      <c r="U36" s="2">
        <v>0</v>
      </c>
      <c r="V36" s="2">
        <f t="shared" si="7"/>
        <v>128</v>
      </c>
      <c r="W36" s="2">
        <v>0</v>
      </c>
      <c r="X36" s="2">
        <v>27</v>
      </c>
      <c r="Y36" s="2">
        <v>48</v>
      </c>
      <c r="Z36" s="2">
        <v>20</v>
      </c>
      <c r="AA36" s="2">
        <v>21</v>
      </c>
      <c r="AB36" s="2">
        <v>10</v>
      </c>
      <c r="AC36" s="2">
        <v>2</v>
      </c>
      <c r="AD36" s="2">
        <v>0</v>
      </c>
      <c r="AE36" s="2">
        <v>0</v>
      </c>
    </row>
    <row r="37" spans="2:31" s="26" customFormat="1" x14ac:dyDescent="0.2">
      <c r="B37" s="27" t="s">
        <v>31</v>
      </c>
      <c r="C37" s="8">
        <f t="shared" si="8"/>
        <v>4039</v>
      </c>
      <c r="D37" s="8">
        <f>+SUM(D38:D40)</f>
        <v>0</v>
      </c>
      <c r="E37" s="8">
        <f>+SUM(E38:E40)</f>
        <v>665</v>
      </c>
      <c r="F37" s="8">
        <f t="shared" ref="F37:L37" si="28">+SUM(F38:F40)</f>
        <v>1291</v>
      </c>
      <c r="G37" s="8">
        <f t="shared" si="28"/>
        <v>820</v>
      </c>
      <c r="H37" s="8">
        <f t="shared" si="28"/>
        <v>718</v>
      </c>
      <c r="I37" s="8">
        <f t="shared" si="28"/>
        <v>446</v>
      </c>
      <c r="J37" s="8">
        <f t="shared" si="28"/>
        <v>96</v>
      </c>
      <c r="K37" s="8">
        <f t="shared" si="28"/>
        <v>2</v>
      </c>
      <c r="L37" s="8">
        <f t="shared" si="28"/>
        <v>1</v>
      </c>
      <c r="M37" s="8">
        <f t="shared" si="6"/>
        <v>2075</v>
      </c>
      <c r="N37" s="8">
        <f>+SUM(N38:N40)</f>
        <v>0</v>
      </c>
      <c r="O37" s="8">
        <f>+SUM(O38:O40)</f>
        <v>341</v>
      </c>
      <c r="P37" s="8">
        <f t="shared" ref="P37:U37" si="29">+SUM(P38:P40)</f>
        <v>660</v>
      </c>
      <c r="Q37" s="8">
        <f t="shared" si="29"/>
        <v>397</v>
      </c>
      <c r="R37" s="8">
        <f t="shared" si="29"/>
        <v>388</v>
      </c>
      <c r="S37" s="8">
        <f t="shared" si="29"/>
        <v>242</v>
      </c>
      <c r="T37" s="8">
        <f t="shared" si="29"/>
        <v>46</v>
      </c>
      <c r="U37" s="8">
        <f t="shared" si="29"/>
        <v>1</v>
      </c>
      <c r="V37" s="8">
        <f t="shared" si="7"/>
        <v>1964</v>
      </c>
      <c r="W37" s="8">
        <f>+SUM(W38:W40)</f>
        <v>0</v>
      </c>
      <c r="X37" s="8">
        <f>+SUM(X38:X40)</f>
        <v>324</v>
      </c>
      <c r="Y37" s="8">
        <f t="shared" ref="Y37:AE37" si="30">+SUM(Y38:Y40)</f>
        <v>631</v>
      </c>
      <c r="Z37" s="8">
        <f t="shared" si="30"/>
        <v>423</v>
      </c>
      <c r="AA37" s="8">
        <f t="shared" si="30"/>
        <v>330</v>
      </c>
      <c r="AB37" s="8">
        <f t="shared" si="30"/>
        <v>204</v>
      </c>
      <c r="AC37" s="8">
        <f t="shared" si="30"/>
        <v>50</v>
      </c>
      <c r="AD37" s="8">
        <f t="shared" si="30"/>
        <v>1</v>
      </c>
      <c r="AE37" s="8">
        <f t="shared" si="30"/>
        <v>1</v>
      </c>
    </row>
    <row r="38" spans="2:31" x14ac:dyDescent="0.2">
      <c r="B38" s="15" t="s">
        <v>32</v>
      </c>
      <c r="C38" s="2">
        <f t="shared" si="8"/>
        <v>1519</v>
      </c>
      <c r="D38" s="2">
        <v>0</v>
      </c>
      <c r="E38" s="2">
        <v>180</v>
      </c>
      <c r="F38" s="2">
        <v>490</v>
      </c>
      <c r="G38" s="2">
        <v>318</v>
      </c>
      <c r="H38" s="2">
        <v>295</v>
      </c>
      <c r="I38" s="2">
        <v>198</v>
      </c>
      <c r="J38" s="2">
        <v>37</v>
      </c>
      <c r="K38" s="2">
        <v>0</v>
      </c>
      <c r="L38" s="2">
        <v>1</v>
      </c>
      <c r="M38" s="2">
        <f t="shared" si="6"/>
        <v>793</v>
      </c>
      <c r="N38" s="2">
        <v>0</v>
      </c>
      <c r="O38" s="2">
        <v>87</v>
      </c>
      <c r="P38" s="2">
        <v>255</v>
      </c>
      <c r="Q38" s="2">
        <v>160</v>
      </c>
      <c r="R38" s="2">
        <v>161</v>
      </c>
      <c r="S38" s="2">
        <v>111</v>
      </c>
      <c r="T38" s="2">
        <v>19</v>
      </c>
      <c r="U38" s="2">
        <v>0</v>
      </c>
      <c r="V38" s="2">
        <f t="shared" si="7"/>
        <v>726</v>
      </c>
      <c r="W38" s="2">
        <v>0</v>
      </c>
      <c r="X38" s="2">
        <v>93</v>
      </c>
      <c r="Y38" s="2">
        <v>235</v>
      </c>
      <c r="Z38" s="2">
        <v>158</v>
      </c>
      <c r="AA38" s="2">
        <v>134</v>
      </c>
      <c r="AB38" s="2">
        <v>87</v>
      </c>
      <c r="AC38" s="2">
        <v>18</v>
      </c>
      <c r="AD38" s="2">
        <v>0</v>
      </c>
      <c r="AE38" s="2">
        <v>1</v>
      </c>
    </row>
    <row r="39" spans="2:31" x14ac:dyDescent="0.2">
      <c r="B39" s="15" t="s">
        <v>33</v>
      </c>
      <c r="C39" s="2">
        <f t="shared" si="8"/>
        <v>369</v>
      </c>
      <c r="D39" s="2">
        <v>0</v>
      </c>
      <c r="E39" s="2">
        <v>58</v>
      </c>
      <c r="F39" s="2">
        <v>139</v>
      </c>
      <c r="G39" s="2">
        <v>79</v>
      </c>
      <c r="H39" s="2">
        <v>59</v>
      </c>
      <c r="I39" s="2">
        <v>27</v>
      </c>
      <c r="J39" s="2">
        <v>7</v>
      </c>
      <c r="K39" s="2">
        <v>0</v>
      </c>
      <c r="L39" s="2">
        <v>0</v>
      </c>
      <c r="M39" s="2">
        <f t="shared" si="6"/>
        <v>187</v>
      </c>
      <c r="N39" s="2">
        <v>0</v>
      </c>
      <c r="O39" s="2">
        <v>28</v>
      </c>
      <c r="P39" s="2">
        <v>78</v>
      </c>
      <c r="Q39" s="2">
        <v>33</v>
      </c>
      <c r="R39" s="2">
        <v>32</v>
      </c>
      <c r="S39" s="2">
        <v>12</v>
      </c>
      <c r="T39" s="8">
        <v>4</v>
      </c>
      <c r="U39" s="2">
        <v>0</v>
      </c>
      <c r="V39" s="2">
        <f t="shared" si="7"/>
        <v>182</v>
      </c>
      <c r="W39" s="2">
        <v>0</v>
      </c>
      <c r="X39" s="2">
        <v>30</v>
      </c>
      <c r="Y39" s="2">
        <v>61</v>
      </c>
      <c r="Z39" s="2">
        <v>46</v>
      </c>
      <c r="AA39" s="2">
        <v>27</v>
      </c>
      <c r="AB39" s="2">
        <v>15</v>
      </c>
      <c r="AC39" s="2">
        <v>3</v>
      </c>
      <c r="AD39" s="2">
        <v>0</v>
      </c>
      <c r="AE39" s="2">
        <v>0</v>
      </c>
    </row>
    <row r="40" spans="2:31" x14ac:dyDescent="0.2">
      <c r="B40" s="15" t="s">
        <v>34</v>
      </c>
      <c r="C40" s="2">
        <f t="shared" si="8"/>
        <v>2151</v>
      </c>
      <c r="D40" s="2">
        <v>0</v>
      </c>
      <c r="E40" s="2">
        <v>427</v>
      </c>
      <c r="F40" s="2">
        <v>662</v>
      </c>
      <c r="G40" s="2">
        <v>423</v>
      </c>
      <c r="H40" s="2">
        <v>364</v>
      </c>
      <c r="I40" s="2">
        <v>221</v>
      </c>
      <c r="J40" s="2">
        <v>52</v>
      </c>
      <c r="K40" s="2">
        <v>2</v>
      </c>
      <c r="L40" s="2">
        <v>0</v>
      </c>
      <c r="M40" s="2">
        <f t="shared" si="6"/>
        <v>1095</v>
      </c>
      <c r="N40" s="2">
        <v>0</v>
      </c>
      <c r="O40" s="2">
        <v>226</v>
      </c>
      <c r="P40" s="2">
        <v>327</v>
      </c>
      <c r="Q40" s="2">
        <v>204</v>
      </c>
      <c r="R40" s="2">
        <v>195</v>
      </c>
      <c r="S40" s="2">
        <v>119</v>
      </c>
      <c r="T40" s="2">
        <v>23</v>
      </c>
      <c r="U40" s="2">
        <v>1</v>
      </c>
      <c r="V40" s="2">
        <f t="shared" si="7"/>
        <v>1056</v>
      </c>
      <c r="W40" s="2">
        <v>0</v>
      </c>
      <c r="X40" s="2">
        <v>201</v>
      </c>
      <c r="Y40" s="2">
        <v>335</v>
      </c>
      <c r="Z40" s="2">
        <v>219</v>
      </c>
      <c r="AA40" s="2">
        <v>169</v>
      </c>
      <c r="AB40" s="2">
        <v>102</v>
      </c>
      <c r="AC40" s="2">
        <v>29</v>
      </c>
      <c r="AD40" s="2">
        <v>1</v>
      </c>
      <c r="AE40" s="2">
        <v>0</v>
      </c>
    </row>
    <row r="41" spans="2:31" s="26" customFormat="1" x14ac:dyDescent="0.2">
      <c r="B41" s="27" t="s">
        <v>35</v>
      </c>
      <c r="C41" s="8">
        <f t="shared" si="8"/>
        <v>2312</v>
      </c>
      <c r="D41" s="8">
        <f>+SUM(D42:D44)</f>
        <v>0</v>
      </c>
      <c r="E41" s="8">
        <f>+SUM(E42:E44)</f>
        <v>244</v>
      </c>
      <c r="F41" s="8">
        <f t="shared" ref="F41:J41" si="31">+SUM(F42:F44)</f>
        <v>746</v>
      </c>
      <c r="G41" s="8">
        <f t="shared" si="31"/>
        <v>481</v>
      </c>
      <c r="H41" s="8">
        <f t="shared" si="31"/>
        <v>442</v>
      </c>
      <c r="I41" s="8">
        <f t="shared" si="31"/>
        <v>317</v>
      </c>
      <c r="J41" s="8">
        <f t="shared" si="31"/>
        <v>78</v>
      </c>
      <c r="K41" s="8">
        <f>+SUM(K42:K44)</f>
        <v>4</v>
      </c>
      <c r="L41" s="8">
        <f t="shared" ref="L41" si="32">+SUM(L42:L44)</f>
        <v>0</v>
      </c>
      <c r="M41" s="8">
        <f t="shared" si="6"/>
        <v>1162</v>
      </c>
      <c r="N41" s="8">
        <f>+SUM(N42:N44)</f>
        <v>0</v>
      </c>
      <c r="O41" s="8">
        <f>+SUM(O42:O44)</f>
        <v>128</v>
      </c>
      <c r="P41" s="8">
        <f t="shared" ref="P41:U41" si="33">+SUM(P42:P44)</f>
        <v>379</v>
      </c>
      <c r="Q41" s="8">
        <f t="shared" si="33"/>
        <v>228</v>
      </c>
      <c r="R41" s="8">
        <f t="shared" si="33"/>
        <v>226</v>
      </c>
      <c r="S41" s="8">
        <f t="shared" si="33"/>
        <v>163</v>
      </c>
      <c r="T41" s="8">
        <f t="shared" si="33"/>
        <v>36</v>
      </c>
      <c r="U41" s="8">
        <f t="shared" si="33"/>
        <v>2</v>
      </c>
      <c r="V41" s="8">
        <f t="shared" si="7"/>
        <v>1150</v>
      </c>
      <c r="W41" s="8">
        <f>+SUM(W42:W44)</f>
        <v>0</v>
      </c>
      <c r="X41" s="8">
        <f t="shared" ref="X41:AE41" si="34">+SUM(X42:X44)</f>
        <v>116</v>
      </c>
      <c r="Y41" s="8">
        <f t="shared" si="34"/>
        <v>367</v>
      </c>
      <c r="Z41" s="8">
        <f t="shared" si="34"/>
        <v>253</v>
      </c>
      <c r="AA41" s="8">
        <f t="shared" si="34"/>
        <v>216</v>
      </c>
      <c r="AB41" s="8">
        <f t="shared" si="34"/>
        <v>154</v>
      </c>
      <c r="AC41" s="8">
        <f t="shared" si="34"/>
        <v>42</v>
      </c>
      <c r="AD41" s="8">
        <f t="shared" si="34"/>
        <v>2</v>
      </c>
      <c r="AE41" s="8">
        <f t="shared" si="34"/>
        <v>0</v>
      </c>
    </row>
    <row r="42" spans="2:31" x14ac:dyDescent="0.2">
      <c r="B42" s="15" t="s">
        <v>36</v>
      </c>
      <c r="C42" s="2">
        <f t="shared" si="8"/>
        <v>157</v>
      </c>
      <c r="D42" s="2">
        <v>0</v>
      </c>
      <c r="E42" s="2">
        <v>16</v>
      </c>
      <c r="F42" s="2">
        <v>57</v>
      </c>
      <c r="G42" s="2">
        <v>36</v>
      </c>
      <c r="H42" s="2">
        <v>26</v>
      </c>
      <c r="I42" s="2">
        <v>19</v>
      </c>
      <c r="J42" s="2">
        <v>3</v>
      </c>
      <c r="K42" s="2">
        <v>0</v>
      </c>
      <c r="L42" s="2">
        <v>0</v>
      </c>
      <c r="M42" s="2">
        <f t="shared" si="6"/>
        <v>80</v>
      </c>
      <c r="N42" s="2">
        <v>0</v>
      </c>
      <c r="O42" s="2">
        <v>14</v>
      </c>
      <c r="P42" s="2">
        <v>26</v>
      </c>
      <c r="Q42" s="2">
        <v>17</v>
      </c>
      <c r="R42" s="2">
        <v>9</v>
      </c>
      <c r="S42" s="2">
        <v>13</v>
      </c>
      <c r="T42" s="2">
        <v>1</v>
      </c>
      <c r="U42" s="2">
        <v>0</v>
      </c>
      <c r="V42" s="2">
        <f t="shared" si="7"/>
        <v>77</v>
      </c>
      <c r="W42" s="2">
        <v>0</v>
      </c>
      <c r="X42" s="2">
        <v>2</v>
      </c>
      <c r="Y42" s="2">
        <v>31</v>
      </c>
      <c r="Z42" s="2">
        <v>19</v>
      </c>
      <c r="AA42" s="2">
        <v>17</v>
      </c>
      <c r="AB42" s="2">
        <v>6</v>
      </c>
      <c r="AC42" s="2">
        <v>2</v>
      </c>
      <c r="AD42" s="2">
        <v>0</v>
      </c>
      <c r="AE42" s="2">
        <v>0</v>
      </c>
    </row>
    <row r="43" spans="2:31" x14ac:dyDescent="0.2">
      <c r="B43" s="15" t="s">
        <v>37</v>
      </c>
      <c r="C43" s="2">
        <f t="shared" si="8"/>
        <v>1062</v>
      </c>
      <c r="D43" s="2">
        <v>0</v>
      </c>
      <c r="E43" s="2">
        <v>105</v>
      </c>
      <c r="F43" s="2">
        <v>308</v>
      </c>
      <c r="G43" s="2">
        <v>198</v>
      </c>
      <c r="H43" s="2">
        <v>221</v>
      </c>
      <c r="I43" s="2">
        <v>174</v>
      </c>
      <c r="J43" s="2">
        <v>52</v>
      </c>
      <c r="K43" s="2">
        <v>4</v>
      </c>
      <c r="L43" s="2">
        <v>0</v>
      </c>
      <c r="M43" s="2">
        <f t="shared" si="6"/>
        <v>554</v>
      </c>
      <c r="N43" s="2">
        <v>0</v>
      </c>
      <c r="O43" s="2">
        <v>53</v>
      </c>
      <c r="P43" s="2">
        <v>158</v>
      </c>
      <c r="Q43" s="2">
        <v>101</v>
      </c>
      <c r="R43" s="2">
        <v>121</v>
      </c>
      <c r="S43" s="2">
        <v>90</v>
      </c>
      <c r="T43" s="2">
        <v>29</v>
      </c>
      <c r="U43" s="2">
        <v>2</v>
      </c>
      <c r="V43" s="2">
        <f t="shared" si="7"/>
        <v>508</v>
      </c>
      <c r="W43" s="2">
        <v>0</v>
      </c>
      <c r="X43" s="2">
        <v>52</v>
      </c>
      <c r="Y43" s="2">
        <v>150</v>
      </c>
      <c r="Z43" s="2">
        <v>97</v>
      </c>
      <c r="AA43" s="2">
        <v>100</v>
      </c>
      <c r="AB43" s="2">
        <v>84</v>
      </c>
      <c r="AC43" s="2">
        <v>23</v>
      </c>
      <c r="AD43" s="2">
        <v>2</v>
      </c>
      <c r="AE43" s="2">
        <v>0</v>
      </c>
    </row>
    <row r="44" spans="2:31" x14ac:dyDescent="0.2">
      <c r="B44" s="15" t="s">
        <v>38</v>
      </c>
      <c r="C44" s="2">
        <f t="shared" si="8"/>
        <v>1093</v>
      </c>
      <c r="D44" s="2">
        <v>0</v>
      </c>
      <c r="E44" s="2">
        <v>123</v>
      </c>
      <c r="F44" s="2">
        <v>381</v>
      </c>
      <c r="G44" s="2">
        <v>247</v>
      </c>
      <c r="H44" s="2">
        <v>195</v>
      </c>
      <c r="I44" s="2">
        <v>124</v>
      </c>
      <c r="J44" s="2">
        <v>23</v>
      </c>
      <c r="K44" s="2">
        <v>0</v>
      </c>
      <c r="L44" s="2">
        <v>0</v>
      </c>
      <c r="M44" s="2">
        <f t="shared" si="6"/>
        <v>528</v>
      </c>
      <c r="N44" s="2">
        <v>0</v>
      </c>
      <c r="O44" s="2">
        <v>61</v>
      </c>
      <c r="P44" s="2">
        <v>195</v>
      </c>
      <c r="Q44" s="2">
        <v>110</v>
      </c>
      <c r="R44" s="2">
        <v>96</v>
      </c>
      <c r="S44" s="2">
        <v>60</v>
      </c>
      <c r="T44" s="2">
        <v>6</v>
      </c>
      <c r="U44" s="2">
        <v>0</v>
      </c>
      <c r="V44" s="2">
        <f t="shared" si="7"/>
        <v>565</v>
      </c>
      <c r="W44" s="2">
        <v>0</v>
      </c>
      <c r="X44" s="2">
        <v>62</v>
      </c>
      <c r="Y44" s="2">
        <v>186</v>
      </c>
      <c r="Z44" s="2">
        <v>137</v>
      </c>
      <c r="AA44" s="2">
        <v>99</v>
      </c>
      <c r="AB44" s="2">
        <v>64</v>
      </c>
      <c r="AC44" s="2">
        <v>17</v>
      </c>
      <c r="AD44" s="2">
        <v>0</v>
      </c>
      <c r="AE44" s="2">
        <v>0</v>
      </c>
    </row>
    <row r="45" spans="2:31" s="26" customFormat="1" x14ac:dyDescent="0.2">
      <c r="B45" s="27" t="s">
        <v>39</v>
      </c>
      <c r="C45" s="8">
        <f t="shared" si="8"/>
        <v>3330</v>
      </c>
      <c r="D45" s="8">
        <f>+SUM(D46:D48)</f>
        <v>2</v>
      </c>
      <c r="E45" s="8">
        <f>+SUM(E46:E48)</f>
        <v>481</v>
      </c>
      <c r="F45" s="8">
        <f t="shared" ref="F45:J45" si="35">+SUM(F46:F48)</f>
        <v>1163</v>
      </c>
      <c r="G45" s="8">
        <f t="shared" si="35"/>
        <v>851</v>
      </c>
      <c r="H45" s="8">
        <f t="shared" si="35"/>
        <v>518</v>
      </c>
      <c r="I45" s="8">
        <f t="shared" si="35"/>
        <v>269</v>
      </c>
      <c r="J45" s="8">
        <f t="shared" si="35"/>
        <v>46</v>
      </c>
      <c r="K45" s="8">
        <f>+SUM(K46:K48)</f>
        <v>0</v>
      </c>
      <c r="L45" s="8">
        <f t="shared" ref="L45" si="36">+SUM(L46:L48)</f>
        <v>0</v>
      </c>
      <c r="M45" s="8">
        <f t="shared" si="6"/>
        <v>1741</v>
      </c>
      <c r="N45" s="8">
        <f>+SUM(N46:N48)</f>
        <v>1</v>
      </c>
      <c r="O45" s="8">
        <f>+SUM(O46:O48)</f>
        <v>257</v>
      </c>
      <c r="P45" s="8">
        <f t="shared" ref="P45:U45" si="37">+SUM(P46:P48)</f>
        <v>596</v>
      </c>
      <c r="Q45" s="8">
        <f t="shared" si="37"/>
        <v>447</v>
      </c>
      <c r="R45" s="8">
        <f t="shared" si="37"/>
        <v>273</v>
      </c>
      <c r="S45" s="8">
        <f t="shared" si="37"/>
        <v>136</v>
      </c>
      <c r="T45" s="8">
        <f t="shared" si="37"/>
        <v>31</v>
      </c>
      <c r="U45" s="8">
        <f t="shared" si="37"/>
        <v>0</v>
      </c>
      <c r="V45" s="8">
        <f t="shared" si="7"/>
        <v>1589</v>
      </c>
      <c r="W45" s="8">
        <f>+SUM(W46:W48)</f>
        <v>1</v>
      </c>
      <c r="X45" s="8">
        <f t="shared" ref="X45:AE45" si="38">+SUM(X46:X48)</f>
        <v>224</v>
      </c>
      <c r="Y45" s="8">
        <f t="shared" si="38"/>
        <v>567</v>
      </c>
      <c r="Z45" s="8">
        <f t="shared" si="38"/>
        <v>404</v>
      </c>
      <c r="AA45" s="8">
        <f t="shared" si="38"/>
        <v>245</v>
      </c>
      <c r="AB45" s="8">
        <f t="shared" si="38"/>
        <v>133</v>
      </c>
      <c r="AC45" s="8">
        <f t="shared" si="38"/>
        <v>15</v>
      </c>
      <c r="AD45" s="8">
        <f t="shared" si="38"/>
        <v>0</v>
      </c>
      <c r="AE45" s="8">
        <f t="shared" si="38"/>
        <v>0</v>
      </c>
    </row>
    <row r="46" spans="2:31" x14ac:dyDescent="0.2">
      <c r="B46" s="15" t="s">
        <v>40</v>
      </c>
      <c r="C46" s="2">
        <f t="shared" si="8"/>
        <v>1310</v>
      </c>
      <c r="D46" s="2">
        <v>1</v>
      </c>
      <c r="E46" s="2">
        <v>179</v>
      </c>
      <c r="F46" s="2">
        <v>480</v>
      </c>
      <c r="G46" s="2">
        <v>347</v>
      </c>
      <c r="H46" s="2">
        <v>182</v>
      </c>
      <c r="I46" s="2">
        <v>102</v>
      </c>
      <c r="J46" s="2">
        <v>19</v>
      </c>
      <c r="K46" s="2">
        <v>0</v>
      </c>
      <c r="L46" s="2">
        <v>0</v>
      </c>
      <c r="M46" s="2">
        <f t="shared" si="6"/>
        <v>706</v>
      </c>
      <c r="N46" s="2">
        <v>0</v>
      </c>
      <c r="O46" s="2">
        <v>95</v>
      </c>
      <c r="P46" s="2">
        <v>254</v>
      </c>
      <c r="Q46" s="2">
        <v>187</v>
      </c>
      <c r="R46" s="2">
        <v>102</v>
      </c>
      <c r="S46" s="2">
        <v>56</v>
      </c>
      <c r="T46" s="2">
        <v>12</v>
      </c>
      <c r="U46" s="2">
        <v>0</v>
      </c>
      <c r="V46" s="2">
        <f t="shared" si="7"/>
        <v>604</v>
      </c>
      <c r="W46" s="2">
        <v>1</v>
      </c>
      <c r="X46" s="2">
        <v>84</v>
      </c>
      <c r="Y46" s="2">
        <v>226</v>
      </c>
      <c r="Z46" s="2">
        <v>160</v>
      </c>
      <c r="AA46" s="2">
        <v>80</v>
      </c>
      <c r="AB46" s="2">
        <v>46</v>
      </c>
      <c r="AC46" s="2">
        <v>7</v>
      </c>
      <c r="AD46" s="2">
        <v>0</v>
      </c>
      <c r="AE46" s="2">
        <v>0</v>
      </c>
    </row>
    <row r="47" spans="2:31" x14ac:dyDescent="0.2">
      <c r="B47" s="15" t="s">
        <v>48</v>
      </c>
      <c r="C47" s="2">
        <f t="shared" si="8"/>
        <v>1151</v>
      </c>
      <c r="D47" s="2">
        <v>1</v>
      </c>
      <c r="E47" s="2">
        <v>151</v>
      </c>
      <c r="F47" s="2">
        <v>381</v>
      </c>
      <c r="G47" s="2">
        <v>292</v>
      </c>
      <c r="H47" s="2">
        <v>201</v>
      </c>
      <c r="I47" s="2">
        <v>106</v>
      </c>
      <c r="J47" s="2">
        <v>19</v>
      </c>
      <c r="K47" s="2">
        <v>0</v>
      </c>
      <c r="L47" s="2">
        <v>0</v>
      </c>
      <c r="M47" s="2">
        <f t="shared" si="6"/>
        <v>583</v>
      </c>
      <c r="N47" s="2">
        <v>1</v>
      </c>
      <c r="O47" s="2">
        <v>78</v>
      </c>
      <c r="P47" s="2">
        <v>192</v>
      </c>
      <c r="Q47" s="2">
        <v>146</v>
      </c>
      <c r="R47" s="2">
        <v>101</v>
      </c>
      <c r="S47" s="2">
        <v>53</v>
      </c>
      <c r="T47" s="2">
        <v>12</v>
      </c>
      <c r="U47" s="2">
        <v>0</v>
      </c>
      <c r="V47" s="2">
        <f t="shared" si="7"/>
        <v>568</v>
      </c>
      <c r="W47" s="2">
        <v>0</v>
      </c>
      <c r="X47" s="2">
        <v>73</v>
      </c>
      <c r="Y47" s="2">
        <v>189</v>
      </c>
      <c r="Z47" s="2">
        <v>146</v>
      </c>
      <c r="AA47" s="2">
        <v>100</v>
      </c>
      <c r="AB47" s="2">
        <v>53</v>
      </c>
      <c r="AC47" s="2">
        <v>7</v>
      </c>
      <c r="AD47" s="2">
        <v>0</v>
      </c>
      <c r="AE47" s="2">
        <v>0</v>
      </c>
    </row>
    <row r="48" spans="2:31" x14ac:dyDescent="0.2">
      <c r="B48" s="15" t="s">
        <v>47</v>
      </c>
      <c r="C48" s="2">
        <f t="shared" si="8"/>
        <v>869</v>
      </c>
      <c r="D48" s="2">
        <v>0</v>
      </c>
      <c r="E48" s="2">
        <v>151</v>
      </c>
      <c r="F48" s="2">
        <v>302</v>
      </c>
      <c r="G48" s="2">
        <v>212</v>
      </c>
      <c r="H48" s="2">
        <v>135</v>
      </c>
      <c r="I48" s="2">
        <v>61</v>
      </c>
      <c r="J48" s="2">
        <v>8</v>
      </c>
      <c r="K48" s="2">
        <v>0</v>
      </c>
      <c r="L48" s="2">
        <v>0</v>
      </c>
      <c r="M48" s="2">
        <f t="shared" si="6"/>
        <v>452</v>
      </c>
      <c r="N48" s="2">
        <v>0</v>
      </c>
      <c r="O48" s="2">
        <v>84</v>
      </c>
      <c r="P48" s="2">
        <v>150</v>
      </c>
      <c r="Q48" s="2">
        <v>114</v>
      </c>
      <c r="R48" s="2">
        <v>70</v>
      </c>
      <c r="S48" s="2">
        <v>27</v>
      </c>
      <c r="T48" s="2">
        <v>7</v>
      </c>
      <c r="U48" s="2">
        <v>0</v>
      </c>
      <c r="V48" s="16">
        <f t="shared" si="7"/>
        <v>417</v>
      </c>
      <c r="W48" s="2">
        <v>0</v>
      </c>
      <c r="X48" s="2">
        <v>67</v>
      </c>
      <c r="Y48" s="2">
        <v>152</v>
      </c>
      <c r="Z48" s="2">
        <v>98</v>
      </c>
      <c r="AA48" s="2">
        <v>65</v>
      </c>
      <c r="AB48" s="2">
        <v>34</v>
      </c>
      <c r="AC48" s="2">
        <v>1</v>
      </c>
      <c r="AD48" s="2">
        <v>0</v>
      </c>
      <c r="AE48" s="2">
        <v>0</v>
      </c>
    </row>
    <row r="49" spans="2:31" ht="12" customHeight="1" x14ac:dyDescent="0.2">
      <c r="B49" s="54" t="s">
        <v>69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49"/>
      <c r="Z49" s="49"/>
      <c r="AA49" s="49"/>
      <c r="AB49" s="49"/>
      <c r="AC49" s="49"/>
      <c r="AD49" s="49"/>
      <c r="AE49" s="49"/>
    </row>
    <row r="50" spans="2:31" x14ac:dyDescent="0.2">
      <c r="B50" s="55" t="s">
        <v>66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Z50" s="16"/>
    </row>
  </sheetData>
  <mergeCells count="9">
    <mergeCell ref="B50:X50"/>
    <mergeCell ref="B3:B4"/>
    <mergeCell ref="C3:C4"/>
    <mergeCell ref="E3:L3"/>
    <mergeCell ref="M3:M4"/>
    <mergeCell ref="N3:U3"/>
    <mergeCell ref="V3:V4"/>
    <mergeCell ref="W3:AE3"/>
    <mergeCell ref="B49:X4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F020C-B93F-4E4D-B175-C5A34CCA416B}">
  <dimension ref="B1:AJ50"/>
  <sheetViews>
    <sheetView showGridLines="0" tabSelected="1" workbookViewId="0">
      <selection activeCell="AF7" sqref="AF7"/>
    </sheetView>
  </sheetViews>
  <sheetFormatPr baseColWidth="10" defaultColWidth="8" defaultRowHeight="12" x14ac:dyDescent="0.2"/>
  <cols>
    <col min="1" max="1" width="8" style="2"/>
    <col min="2" max="2" width="20.140625" style="2" customWidth="1"/>
    <col min="3" max="3" width="8" style="2" customWidth="1"/>
    <col min="4" max="4" width="7.28515625" style="2" customWidth="1"/>
    <col min="5" max="6" width="7.42578125" style="2" customWidth="1"/>
    <col min="7" max="7" width="7.5703125" style="2" customWidth="1"/>
    <col min="8" max="8" width="7.140625" style="2" customWidth="1"/>
    <col min="9" max="10" width="5.140625" style="2" customWidth="1"/>
    <col min="11" max="11" width="7.140625" style="2" customWidth="1"/>
    <col min="12" max="12" width="7.7109375" style="2" customWidth="1"/>
    <col min="13" max="13" width="8.42578125" style="2" bestFit="1" customWidth="1"/>
    <col min="14" max="17" width="6.5703125" style="2" bestFit="1" customWidth="1"/>
    <col min="18" max="18" width="4.5703125" style="2" customWidth="1"/>
    <col min="19" max="19" width="8" style="2" customWidth="1"/>
    <col min="20" max="20" width="7.7109375" style="2" customWidth="1"/>
    <col min="21" max="21" width="5.42578125" style="2" customWidth="1"/>
    <col min="22" max="24" width="7" style="2" bestFit="1" customWidth="1"/>
    <col min="25" max="25" width="6.5703125" style="2" bestFit="1" customWidth="1"/>
    <col min="26" max="26" width="5.85546875" style="2" customWidth="1"/>
    <col min="27" max="28" width="6" style="2" customWidth="1"/>
    <col min="29" max="38" width="8" style="2"/>
    <col min="39" max="39" width="2" style="2" bestFit="1" customWidth="1"/>
    <col min="40" max="40" width="11.140625" style="2" bestFit="1" customWidth="1"/>
    <col min="41" max="41" width="12.5703125" style="2" bestFit="1" customWidth="1"/>
    <col min="42" max="43" width="5" style="2" bestFit="1" customWidth="1"/>
    <col min="44" max="44" width="3" style="2" bestFit="1" customWidth="1"/>
    <col min="45" max="45" width="2" style="2" bestFit="1" customWidth="1"/>
    <col min="46" max="46" width="11.140625" style="2" bestFit="1" customWidth="1"/>
    <col min="47" max="48" width="12.5703125" style="2" bestFit="1" customWidth="1"/>
    <col min="49" max="16384" width="8" style="2"/>
  </cols>
  <sheetData>
    <row r="1" spans="2:36" ht="63" customHeight="1" x14ac:dyDescent="0.2">
      <c r="B1" s="57" t="s">
        <v>82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2"/>
      <c r="Z1" s="52"/>
    </row>
    <row r="2" spans="2:36" ht="30.75" customHeight="1" x14ac:dyDescent="0.2">
      <c r="B2" s="43" t="s">
        <v>0</v>
      </c>
      <c r="C2" s="43" t="s">
        <v>1</v>
      </c>
      <c r="D2" s="45"/>
      <c r="E2" s="44" t="s">
        <v>79</v>
      </c>
      <c r="F2" s="44"/>
      <c r="G2" s="44"/>
      <c r="H2" s="44"/>
      <c r="I2" s="44"/>
      <c r="J2" s="44"/>
      <c r="K2" s="58" t="s">
        <v>44</v>
      </c>
      <c r="L2" s="60" t="s">
        <v>3</v>
      </c>
      <c r="M2" s="60"/>
      <c r="N2" s="60"/>
      <c r="O2" s="60"/>
      <c r="P2" s="60"/>
      <c r="Q2" s="60"/>
      <c r="R2" s="60"/>
      <c r="S2" s="58" t="s">
        <v>44</v>
      </c>
      <c r="T2" s="60" t="s">
        <v>4</v>
      </c>
      <c r="U2" s="60"/>
      <c r="V2" s="60"/>
      <c r="W2" s="60"/>
      <c r="X2" s="60"/>
      <c r="Y2" s="60"/>
      <c r="Z2" s="60"/>
      <c r="AA2" s="51"/>
      <c r="AB2" s="51"/>
      <c r="AC2" s="51"/>
      <c r="AD2" s="51"/>
      <c r="AE2" s="51"/>
    </row>
    <row r="3" spans="2:36" ht="15" customHeight="1" x14ac:dyDescent="0.2">
      <c r="B3" s="3"/>
      <c r="C3" s="3"/>
      <c r="D3" s="25">
        <v>0</v>
      </c>
      <c r="E3" s="25" t="s">
        <v>52</v>
      </c>
      <c r="F3" s="25">
        <v>2</v>
      </c>
      <c r="G3" s="25" t="s">
        <v>53</v>
      </c>
      <c r="H3" s="25" t="s">
        <v>54</v>
      </c>
      <c r="I3" s="25" t="s">
        <v>55</v>
      </c>
      <c r="J3" s="25">
        <v>6</v>
      </c>
      <c r="K3" s="59"/>
      <c r="L3" s="25" t="s">
        <v>51</v>
      </c>
      <c r="M3" s="25" t="s">
        <v>52</v>
      </c>
      <c r="N3" s="25" t="s">
        <v>62</v>
      </c>
      <c r="O3" s="25" t="s">
        <v>53</v>
      </c>
      <c r="P3" s="25" t="s">
        <v>54</v>
      </c>
      <c r="Q3" s="25" t="s">
        <v>55</v>
      </c>
      <c r="R3" s="25" t="s">
        <v>56</v>
      </c>
      <c r="S3" s="59"/>
      <c r="T3" s="25">
        <v>0</v>
      </c>
      <c r="U3" s="25">
        <v>1</v>
      </c>
      <c r="V3" s="25">
        <v>2</v>
      </c>
      <c r="W3" s="25">
        <v>3</v>
      </c>
      <c r="X3" s="25">
        <v>4</v>
      </c>
      <c r="Y3" s="25">
        <v>5</v>
      </c>
      <c r="Z3" s="25">
        <v>6</v>
      </c>
      <c r="AA3" s="50"/>
      <c r="AB3" s="50"/>
      <c r="AC3" s="50"/>
      <c r="AD3" s="50"/>
      <c r="AE3" s="50"/>
    </row>
    <row r="4" spans="2:36" s="26" customFormat="1" ht="13.5" customHeight="1" x14ac:dyDescent="0.2">
      <c r="B4" s="27" t="s">
        <v>44</v>
      </c>
      <c r="C4" s="28">
        <f>+SUM(D4:J4)</f>
        <v>37257</v>
      </c>
      <c r="D4" s="28">
        <f>+SUM(D6+D9+D13+D17+D22+D27+D31+D36+D40+D44)</f>
        <v>5067</v>
      </c>
      <c r="E4" s="28">
        <f t="shared" ref="E4:J4" si="0">+SUM(E6+E9+E13+E17+E22+E27+E31+E36+E40+E44)</f>
        <v>12657</v>
      </c>
      <c r="F4" s="28">
        <f t="shared" si="0"/>
        <v>7874</v>
      </c>
      <c r="G4" s="28">
        <f t="shared" si="0"/>
        <v>6598</v>
      </c>
      <c r="H4" s="28">
        <f t="shared" si="0"/>
        <v>4137</v>
      </c>
      <c r="I4" s="28">
        <f t="shared" si="0"/>
        <v>894</v>
      </c>
      <c r="J4" s="28">
        <f t="shared" si="0"/>
        <v>30</v>
      </c>
      <c r="K4" s="28">
        <f>+SUM(L4:R4)</f>
        <v>18958</v>
      </c>
      <c r="L4" s="28">
        <f>+SUM(L6+L9+L13+L17+L22+L27+L31+L36+L40+L44)</f>
        <v>2617</v>
      </c>
      <c r="M4" s="28">
        <f t="shared" ref="M4:R4" si="1">+SUM(M6+M9+M13+M17+M22+M27+M31+M36+M40+M44)</f>
        <v>6346</v>
      </c>
      <c r="N4" s="28">
        <f t="shared" si="1"/>
        <v>4006</v>
      </c>
      <c r="O4" s="28">
        <f t="shared" si="1"/>
        <v>3397</v>
      </c>
      <c r="P4" s="28">
        <f t="shared" si="1"/>
        <v>2117</v>
      </c>
      <c r="Q4" s="28">
        <f t="shared" si="1"/>
        <v>456</v>
      </c>
      <c r="R4" s="28">
        <f t="shared" si="1"/>
        <v>19</v>
      </c>
      <c r="S4" s="13">
        <f>+SUM(T4:Z4)</f>
        <v>18299</v>
      </c>
      <c r="T4" s="13">
        <f>+SUM(T6+T9+T13+T17+T22+T27+T31+T36+T40+T44)</f>
        <v>2450</v>
      </c>
      <c r="U4" s="13">
        <f t="shared" ref="U4:Z4" si="2">+SUM(U6+U9+U13+U17+U22+U27+U31+U36+U40+U44)</f>
        <v>6311</v>
      </c>
      <c r="V4" s="13">
        <f t="shared" si="2"/>
        <v>3868</v>
      </c>
      <c r="W4" s="13">
        <f t="shared" si="2"/>
        <v>3201</v>
      </c>
      <c r="X4" s="13">
        <f t="shared" si="2"/>
        <v>2020</v>
      </c>
      <c r="Y4" s="13">
        <f t="shared" si="2"/>
        <v>438</v>
      </c>
      <c r="Z4" s="13">
        <f t="shared" si="2"/>
        <v>11</v>
      </c>
      <c r="AA4" s="46"/>
      <c r="AB4" s="46"/>
      <c r="AC4" s="46"/>
      <c r="AD4" s="46"/>
      <c r="AE4" s="46"/>
    </row>
    <row r="5" spans="2:36" s="26" customFormat="1" ht="15" x14ac:dyDescent="0.25">
      <c r="B5" s="27"/>
      <c r="C5" s="28"/>
      <c r="D5" s="28"/>
      <c r="E5" s="28"/>
      <c r="F5" s="28"/>
      <c r="G5" s="28"/>
      <c r="H5" s="28"/>
      <c r="I5" s="28"/>
      <c r="J5" s="2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41"/>
      <c r="AB5" s="41"/>
      <c r="AC5" s="41"/>
      <c r="AD5" s="41"/>
      <c r="AE5" s="41"/>
      <c r="AJ5" s="28"/>
    </row>
    <row r="6" spans="2:36" s="26" customFormat="1" ht="15" x14ac:dyDescent="0.25">
      <c r="B6" s="27" t="s">
        <v>63</v>
      </c>
      <c r="C6" s="8">
        <f>+SUM(D6:J6)</f>
        <v>11717</v>
      </c>
      <c r="D6" s="8">
        <f>+SUM(D7:D8)</f>
        <v>1364</v>
      </c>
      <c r="E6" s="8">
        <f t="shared" ref="E6:J6" si="3">+SUM(E7:E8)</f>
        <v>4067</v>
      </c>
      <c r="F6" s="8">
        <f t="shared" si="3"/>
        <v>2484</v>
      </c>
      <c r="G6" s="8">
        <f t="shared" si="3"/>
        <v>2071</v>
      </c>
      <c r="H6" s="8">
        <f t="shared" si="3"/>
        <v>1428</v>
      </c>
      <c r="I6" s="8">
        <f t="shared" si="3"/>
        <v>290</v>
      </c>
      <c r="J6" s="8">
        <f t="shared" si="3"/>
        <v>13</v>
      </c>
      <c r="K6" s="8">
        <f>+SUM(L6:R6)</f>
        <v>5779</v>
      </c>
      <c r="L6" s="8">
        <f>+SUM(L7:L8)</f>
        <v>675</v>
      </c>
      <c r="M6" s="8">
        <f t="shared" ref="M6:R6" si="4">+SUM(M7:M8)</f>
        <v>2014</v>
      </c>
      <c r="N6" s="8">
        <f t="shared" si="4"/>
        <v>1201</v>
      </c>
      <c r="O6" s="8">
        <f t="shared" si="4"/>
        <v>1033</v>
      </c>
      <c r="P6" s="8">
        <f t="shared" si="4"/>
        <v>710</v>
      </c>
      <c r="Q6" s="8">
        <f t="shared" si="4"/>
        <v>137</v>
      </c>
      <c r="R6" s="8">
        <f t="shared" si="4"/>
        <v>9</v>
      </c>
      <c r="S6" s="13">
        <f>+SUM(T6:Z6)</f>
        <v>5938</v>
      </c>
      <c r="T6" s="13">
        <f>+SUM(T7:T8)</f>
        <v>689</v>
      </c>
      <c r="U6" s="13">
        <f t="shared" ref="U6:Z6" si="5">+SUM(U7:U8)</f>
        <v>2053</v>
      </c>
      <c r="V6" s="13">
        <f t="shared" si="5"/>
        <v>1283</v>
      </c>
      <c r="W6" s="13">
        <f t="shared" si="5"/>
        <v>1038</v>
      </c>
      <c r="X6" s="13">
        <f t="shared" si="5"/>
        <v>718</v>
      </c>
      <c r="Y6" s="13">
        <f t="shared" si="5"/>
        <v>153</v>
      </c>
      <c r="Z6" s="13">
        <f t="shared" si="5"/>
        <v>4</v>
      </c>
      <c r="AA6"/>
      <c r="AB6"/>
      <c r="AC6"/>
      <c r="AD6"/>
      <c r="AE6"/>
    </row>
    <row r="7" spans="2:36" s="26" customFormat="1" ht="15" x14ac:dyDescent="0.25">
      <c r="B7" s="15" t="s">
        <v>7</v>
      </c>
      <c r="C7" s="2">
        <f t="shared" ref="C7:C47" si="6">+SUM(D7:J7)</f>
        <v>3249</v>
      </c>
      <c r="D7" s="2">
        <v>304</v>
      </c>
      <c r="E7" s="2">
        <v>1337</v>
      </c>
      <c r="F7" s="2">
        <v>693</v>
      </c>
      <c r="G7" s="2">
        <v>523</v>
      </c>
      <c r="H7" s="2">
        <v>303</v>
      </c>
      <c r="I7" s="2">
        <v>86</v>
      </c>
      <c r="J7" s="2">
        <v>3</v>
      </c>
      <c r="K7" s="2">
        <f t="shared" ref="K7:K47" si="7">+SUM(L7:R7)</f>
        <v>1482</v>
      </c>
      <c r="L7" s="2">
        <v>142</v>
      </c>
      <c r="M7" s="2">
        <v>621</v>
      </c>
      <c r="N7" s="2">
        <v>307</v>
      </c>
      <c r="O7" s="2">
        <v>244</v>
      </c>
      <c r="P7" s="2">
        <v>131</v>
      </c>
      <c r="Q7" s="2">
        <v>36</v>
      </c>
      <c r="R7" s="2">
        <v>1</v>
      </c>
      <c r="S7" s="48">
        <f t="shared" ref="S7:S47" si="8">+SUM(T7:Z7)</f>
        <v>1767</v>
      </c>
      <c r="T7" s="48">
        <v>162</v>
      </c>
      <c r="U7" s="48">
        <v>716</v>
      </c>
      <c r="V7" s="2">
        <v>386</v>
      </c>
      <c r="W7" s="2">
        <v>279</v>
      </c>
      <c r="X7" s="2">
        <v>172</v>
      </c>
      <c r="Y7" s="2">
        <v>50</v>
      </c>
      <c r="Z7" s="2">
        <v>2</v>
      </c>
      <c r="AA7" s="41"/>
      <c r="AB7" s="41"/>
      <c r="AC7" s="41"/>
      <c r="AD7" s="41"/>
      <c r="AE7" s="41"/>
      <c r="AF7" s="28"/>
    </row>
    <row r="8" spans="2:36" ht="15" x14ac:dyDescent="0.25">
      <c r="B8" s="15" t="s">
        <v>8</v>
      </c>
      <c r="C8" s="2">
        <f t="shared" si="6"/>
        <v>8468</v>
      </c>
      <c r="D8" s="2">
        <v>1060</v>
      </c>
      <c r="E8" s="2">
        <v>2730</v>
      </c>
      <c r="F8" s="2">
        <v>1791</v>
      </c>
      <c r="G8" s="2">
        <v>1548</v>
      </c>
      <c r="H8" s="2">
        <v>1125</v>
      </c>
      <c r="I8" s="2">
        <v>204</v>
      </c>
      <c r="J8" s="2">
        <v>10</v>
      </c>
      <c r="K8" s="2">
        <f t="shared" si="7"/>
        <v>4297</v>
      </c>
      <c r="L8" s="2">
        <v>533</v>
      </c>
      <c r="M8" s="2">
        <v>1393</v>
      </c>
      <c r="N8" s="2">
        <v>894</v>
      </c>
      <c r="O8" s="2">
        <v>789</v>
      </c>
      <c r="P8" s="2">
        <v>579</v>
      </c>
      <c r="Q8" s="2">
        <v>101</v>
      </c>
      <c r="R8" s="2">
        <v>8</v>
      </c>
      <c r="S8" s="48">
        <f t="shared" si="8"/>
        <v>4171</v>
      </c>
      <c r="T8" s="48">
        <v>527</v>
      </c>
      <c r="U8" s="48">
        <v>1337</v>
      </c>
      <c r="V8" s="2">
        <v>897</v>
      </c>
      <c r="W8" s="2">
        <v>759</v>
      </c>
      <c r="X8" s="2">
        <v>546</v>
      </c>
      <c r="Y8" s="2">
        <v>103</v>
      </c>
      <c r="Z8" s="2">
        <v>2</v>
      </c>
      <c r="AA8"/>
      <c r="AB8"/>
      <c r="AC8"/>
      <c r="AD8"/>
      <c r="AE8"/>
    </row>
    <row r="9" spans="2:36" ht="15" x14ac:dyDescent="0.25">
      <c r="B9" s="27" t="s">
        <v>64</v>
      </c>
      <c r="C9" s="8">
        <f t="shared" si="6"/>
        <v>4868</v>
      </c>
      <c r="D9" s="8">
        <f>+SUM(D10:D12)</f>
        <v>716</v>
      </c>
      <c r="E9" s="8">
        <f t="shared" ref="E9:J9" si="9">+SUM(E10:E12)</f>
        <v>1652</v>
      </c>
      <c r="F9" s="8">
        <f t="shared" si="9"/>
        <v>1008</v>
      </c>
      <c r="G9" s="8">
        <f t="shared" si="9"/>
        <v>801</v>
      </c>
      <c r="H9" s="8">
        <f t="shared" si="9"/>
        <v>546</v>
      </c>
      <c r="I9" s="8">
        <f t="shared" si="9"/>
        <v>138</v>
      </c>
      <c r="J9" s="8">
        <f t="shared" si="9"/>
        <v>7</v>
      </c>
      <c r="K9" s="8">
        <f t="shared" si="7"/>
        <v>2546</v>
      </c>
      <c r="L9" s="8">
        <f>+SUM(L10:L12)</f>
        <v>391</v>
      </c>
      <c r="M9" s="8">
        <f t="shared" ref="M9:R9" si="10">+SUM(M10:M12)</f>
        <v>852</v>
      </c>
      <c r="N9" s="8">
        <f t="shared" si="10"/>
        <v>515</v>
      </c>
      <c r="O9" s="8">
        <f t="shared" si="10"/>
        <v>426</v>
      </c>
      <c r="P9" s="8">
        <f t="shared" si="10"/>
        <v>283</v>
      </c>
      <c r="Q9" s="8">
        <f t="shared" si="10"/>
        <v>74</v>
      </c>
      <c r="R9" s="8">
        <f t="shared" si="10"/>
        <v>5</v>
      </c>
      <c r="S9" s="8">
        <f t="shared" si="8"/>
        <v>2322</v>
      </c>
      <c r="T9" s="8">
        <f>+SUM(T10:T12)</f>
        <v>325</v>
      </c>
      <c r="U9" s="8">
        <f t="shared" ref="U9:Z9" si="11">+SUM(U10:U12)</f>
        <v>800</v>
      </c>
      <c r="V9" s="8">
        <f t="shared" si="11"/>
        <v>493</v>
      </c>
      <c r="W9" s="8">
        <f t="shared" si="11"/>
        <v>375</v>
      </c>
      <c r="X9" s="8">
        <f t="shared" si="11"/>
        <v>263</v>
      </c>
      <c r="Y9" s="8">
        <f t="shared" si="11"/>
        <v>64</v>
      </c>
      <c r="Z9" s="8">
        <f t="shared" si="11"/>
        <v>2</v>
      </c>
      <c r="AA9"/>
      <c r="AB9"/>
      <c r="AC9"/>
      <c r="AD9"/>
      <c r="AE9"/>
    </row>
    <row r="10" spans="2:36" s="26" customFormat="1" ht="15" x14ac:dyDescent="0.25">
      <c r="B10" s="15" t="s">
        <v>10</v>
      </c>
      <c r="C10" s="2">
        <f t="shared" si="6"/>
        <v>244</v>
      </c>
      <c r="D10" s="2">
        <v>29</v>
      </c>
      <c r="E10" s="2">
        <v>97</v>
      </c>
      <c r="F10" s="2">
        <v>46</v>
      </c>
      <c r="G10" s="2">
        <v>42</v>
      </c>
      <c r="H10" s="2">
        <v>21</v>
      </c>
      <c r="I10" s="2">
        <v>8</v>
      </c>
      <c r="J10" s="2">
        <v>1</v>
      </c>
      <c r="K10" s="2">
        <f t="shared" si="7"/>
        <v>128</v>
      </c>
      <c r="L10" s="2">
        <v>13</v>
      </c>
      <c r="M10" s="2">
        <v>57</v>
      </c>
      <c r="N10" s="2">
        <v>20</v>
      </c>
      <c r="O10" s="2">
        <v>25</v>
      </c>
      <c r="P10" s="2">
        <v>11</v>
      </c>
      <c r="Q10" s="2">
        <v>2</v>
      </c>
      <c r="R10" s="2">
        <v>0</v>
      </c>
      <c r="S10" s="2">
        <f t="shared" si="8"/>
        <v>116</v>
      </c>
      <c r="T10" s="2">
        <v>16</v>
      </c>
      <c r="U10" s="2">
        <v>40</v>
      </c>
      <c r="V10" s="2">
        <v>26</v>
      </c>
      <c r="W10" s="2">
        <v>17</v>
      </c>
      <c r="X10" s="2">
        <v>10</v>
      </c>
      <c r="Y10" s="2">
        <v>6</v>
      </c>
      <c r="Z10" s="2">
        <v>1</v>
      </c>
      <c r="AA10" s="42"/>
      <c r="AB10" s="42"/>
      <c r="AC10" s="42"/>
      <c r="AD10" s="42"/>
      <c r="AE10" s="42"/>
    </row>
    <row r="11" spans="2:36" ht="15" x14ac:dyDescent="0.25">
      <c r="B11" s="15" t="s">
        <v>11</v>
      </c>
      <c r="C11" s="2">
        <f t="shared" si="6"/>
        <v>1101</v>
      </c>
      <c r="D11" s="2">
        <v>168</v>
      </c>
      <c r="E11" s="2">
        <v>396</v>
      </c>
      <c r="F11" s="2">
        <v>241</v>
      </c>
      <c r="G11" s="2">
        <v>169</v>
      </c>
      <c r="H11" s="2">
        <v>105</v>
      </c>
      <c r="I11" s="2">
        <v>21</v>
      </c>
      <c r="J11" s="2">
        <v>1</v>
      </c>
      <c r="K11" s="2">
        <f t="shared" si="7"/>
        <v>595</v>
      </c>
      <c r="L11" s="2">
        <v>91</v>
      </c>
      <c r="M11" s="2">
        <v>202</v>
      </c>
      <c r="N11" s="2">
        <v>138</v>
      </c>
      <c r="O11" s="2">
        <v>96</v>
      </c>
      <c r="P11" s="2">
        <v>57</v>
      </c>
      <c r="Q11" s="2">
        <v>10</v>
      </c>
      <c r="R11" s="2">
        <v>1</v>
      </c>
      <c r="S11" s="2">
        <f t="shared" si="8"/>
        <v>506</v>
      </c>
      <c r="T11" s="2">
        <v>77</v>
      </c>
      <c r="U11" s="2">
        <v>194</v>
      </c>
      <c r="V11" s="2">
        <v>103</v>
      </c>
      <c r="W11" s="2">
        <v>73</v>
      </c>
      <c r="X11" s="2">
        <v>48</v>
      </c>
      <c r="Y11" s="2">
        <v>11</v>
      </c>
      <c r="Z11" s="2">
        <v>0</v>
      </c>
      <c r="AA11"/>
      <c r="AB11"/>
      <c r="AC11"/>
      <c r="AD11"/>
      <c r="AE11"/>
    </row>
    <row r="12" spans="2:36" ht="15" x14ac:dyDescent="0.25">
      <c r="B12" s="15" t="s">
        <v>12</v>
      </c>
      <c r="C12" s="2">
        <f t="shared" si="6"/>
        <v>3523</v>
      </c>
      <c r="D12" s="2">
        <v>519</v>
      </c>
      <c r="E12" s="2">
        <v>1159</v>
      </c>
      <c r="F12" s="2">
        <v>721</v>
      </c>
      <c r="G12" s="2">
        <v>590</v>
      </c>
      <c r="H12" s="2">
        <v>420</v>
      </c>
      <c r="I12" s="2">
        <v>109</v>
      </c>
      <c r="J12" s="2">
        <v>5</v>
      </c>
      <c r="K12" s="2">
        <f t="shared" si="7"/>
        <v>1823</v>
      </c>
      <c r="L12" s="2">
        <v>287</v>
      </c>
      <c r="M12" s="2">
        <v>593</v>
      </c>
      <c r="N12" s="2">
        <v>357</v>
      </c>
      <c r="O12" s="2">
        <v>305</v>
      </c>
      <c r="P12" s="2">
        <v>215</v>
      </c>
      <c r="Q12" s="2">
        <v>62</v>
      </c>
      <c r="R12" s="2">
        <v>4</v>
      </c>
      <c r="S12" s="2">
        <f t="shared" si="8"/>
        <v>1700</v>
      </c>
      <c r="T12" s="2">
        <v>232</v>
      </c>
      <c r="U12" s="2">
        <v>566</v>
      </c>
      <c r="V12" s="2">
        <v>364</v>
      </c>
      <c r="W12" s="2">
        <v>285</v>
      </c>
      <c r="X12" s="2">
        <v>205</v>
      </c>
      <c r="Y12" s="2">
        <v>47</v>
      </c>
      <c r="Z12" s="2">
        <v>1</v>
      </c>
      <c r="AA12"/>
      <c r="AB12"/>
      <c r="AC12"/>
      <c r="AD12"/>
      <c r="AE12"/>
    </row>
    <row r="13" spans="2:36" ht="15" x14ac:dyDescent="0.25">
      <c r="B13" s="27" t="s">
        <v>13</v>
      </c>
      <c r="C13" s="8">
        <f t="shared" si="6"/>
        <v>1574</v>
      </c>
      <c r="D13" s="8">
        <f>+SUM(D14:D16)</f>
        <v>211</v>
      </c>
      <c r="E13" s="8">
        <f t="shared" ref="E13:J13" si="12">+SUM(E14:E16)</f>
        <v>545</v>
      </c>
      <c r="F13" s="8">
        <f t="shared" si="12"/>
        <v>388</v>
      </c>
      <c r="G13" s="8">
        <f t="shared" si="12"/>
        <v>252</v>
      </c>
      <c r="H13" s="8">
        <f t="shared" si="12"/>
        <v>149</v>
      </c>
      <c r="I13" s="8">
        <f t="shared" si="12"/>
        <v>29</v>
      </c>
      <c r="J13" s="8">
        <f t="shared" si="12"/>
        <v>0</v>
      </c>
      <c r="K13" s="8">
        <f t="shared" si="7"/>
        <v>803</v>
      </c>
      <c r="L13" s="8">
        <f>+SUM(L14:L16)</f>
        <v>116</v>
      </c>
      <c r="M13" s="8">
        <f t="shared" ref="M13:R13" si="13">+SUM(M14:M16)</f>
        <v>259</v>
      </c>
      <c r="N13" s="8">
        <f t="shared" si="13"/>
        <v>196</v>
      </c>
      <c r="O13" s="8">
        <f t="shared" si="13"/>
        <v>132</v>
      </c>
      <c r="P13" s="8">
        <f t="shared" si="13"/>
        <v>86</v>
      </c>
      <c r="Q13" s="8">
        <f t="shared" si="13"/>
        <v>14</v>
      </c>
      <c r="R13" s="8">
        <f t="shared" si="13"/>
        <v>0</v>
      </c>
      <c r="S13" s="8">
        <f t="shared" si="8"/>
        <v>771</v>
      </c>
      <c r="T13" s="8">
        <f>+SUM(T14:T16)</f>
        <v>95</v>
      </c>
      <c r="U13" s="8">
        <f t="shared" ref="U13:Z13" si="14">+SUM(U14:U16)</f>
        <v>286</v>
      </c>
      <c r="V13" s="8">
        <f t="shared" si="14"/>
        <v>192</v>
      </c>
      <c r="W13" s="8">
        <f t="shared" si="14"/>
        <v>120</v>
      </c>
      <c r="X13" s="8">
        <f t="shared" si="14"/>
        <v>63</v>
      </c>
      <c r="Y13" s="8">
        <f t="shared" si="14"/>
        <v>15</v>
      </c>
      <c r="Z13" s="8">
        <f t="shared" si="14"/>
        <v>0</v>
      </c>
      <c r="AA13"/>
      <c r="AB13"/>
      <c r="AC13"/>
      <c r="AD13"/>
      <c r="AE13"/>
    </row>
    <row r="14" spans="2:36" s="26" customFormat="1" ht="15" x14ac:dyDescent="0.25">
      <c r="B14" s="15" t="s">
        <v>14</v>
      </c>
      <c r="C14" s="2">
        <f t="shared" si="6"/>
        <v>1087</v>
      </c>
      <c r="D14" s="2">
        <v>141</v>
      </c>
      <c r="E14" s="2">
        <v>381</v>
      </c>
      <c r="F14" s="2">
        <v>269</v>
      </c>
      <c r="G14" s="2">
        <v>171</v>
      </c>
      <c r="H14" s="2">
        <v>105</v>
      </c>
      <c r="I14" s="2">
        <v>20</v>
      </c>
      <c r="J14" s="2">
        <v>0</v>
      </c>
      <c r="K14" s="2">
        <f t="shared" si="7"/>
        <v>550</v>
      </c>
      <c r="L14" s="2">
        <v>70</v>
      </c>
      <c r="M14" s="2">
        <v>184</v>
      </c>
      <c r="N14" s="2">
        <v>138</v>
      </c>
      <c r="O14" s="2">
        <v>86</v>
      </c>
      <c r="P14" s="2">
        <v>62</v>
      </c>
      <c r="Q14" s="2">
        <v>10</v>
      </c>
      <c r="R14" s="2">
        <v>0</v>
      </c>
      <c r="S14" s="2">
        <f t="shared" si="8"/>
        <v>537</v>
      </c>
      <c r="T14" s="2">
        <v>71</v>
      </c>
      <c r="U14" s="2">
        <v>197</v>
      </c>
      <c r="V14" s="2">
        <v>131</v>
      </c>
      <c r="W14" s="2">
        <v>85</v>
      </c>
      <c r="X14" s="2">
        <v>43</v>
      </c>
      <c r="Y14" s="2">
        <v>10</v>
      </c>
      <c r="Z14" s="2">
        <v>0</v>
      </c>
      <c r="AA14" s="42"/>
      <c r="AB14" s="42"/>
      <c r="AC14" s="42"/>
      <c r="AD14" s="42"/>
      <c r="AE14" s="42"/>
    </row>
    <row r="15" spans="2:36" ht="15" x14ac:dyDescent="0.25">
      <c r="B15" s="15" t="s">
        <v>15</v>
      </c>
      <c r="C15" s="2">
        <f t="shared" si="6"/>
        <v>279</v>
      </c>
      <c r="D15" s="2">
        <v>61</v>
      </c>
      <c r="E15" s="2">
        <v>99</v>
      </c>
      <c r="F15" s="2">
        <v>64</v>
      </c>
      <c r="G15" s="2">
        <v>38</v>
      </c>
      <c r="H15" s="2">
        <v>11</v>
      </c>
      <c r="I15" s="2">
        <v>6</v>
      </c>
      <c r="J15" s="2">
        <v>0</v>
      </c>
      <c r="K15" s="2">
        <f t="shared" si="7"/>
        <v>148</v>
      </c>
      <c r="L15" s="2">
        <v>39</v>
      </c>
      <c r="M15" s="2">
        <v>47</v>
      </c>
      <c r="N15" s="2">
        <v>29</v>
      </c>
      <c r="O15" s="2">
        <v>24</v>
      </c>
      <c r="P15" s="2">
        <v>6</v>
      </c>
      <c r="Q15" s="2">
        <v>3</v>
      </c>
      <c r="R15" s="2">
        <v>0</v>
      </c>
      <c r="S15" s="2">
        <f t="shared" si="8"/>
        <v>131</v>
      </c>
      <c r="T15" s="2">
        <v>22</v>
      </c>
      <c r="U15" s="2">
        <v>52</v>
      </c>
      <c r="V15" s="2">
        <v>35</v>
      </c>
      <c r="W15" s="2">
        <v>14</v>
      </c>
      <c r="X15" s="2">
        <v>5</v>
      </c>
      <c r="Y15" s="2">
        <v>3</v>
      </c>
      <c r="Z15" s="2">
        <v>0</v>
      </c>
      <c r="AA15"/>
      <c r="AB15"/>
      <c r="AC15"/>
      <c r="AD15"/>
      <c r="AE15"/>
    </row>
    <row r="16" spans="2:36" ht="15" x14ac:dyDescent="0.25">
      <c r="B16" s="15" t="s">
        <v>41</v>
      </c>
      <c r="C16" s="2">
        <f t="shared" si="6"/>
        <v>208</v>
      </c>
      <c r="D16" s="2">
        <v>9</v>
      </c>
      <c r="E16" s="2">
        <v>65</v>
      </c>
      <c r="F16" s="2">
        <v>55</v>
      </c>
      <c r="G16" s="2">
        <v>43</v>
      </c>
      <c r="H16" s="2">
        <v>33</v>
      </c>
      <c r="I16" s="2">
        <v>3</v>
      </c>
      <c r="J16" s="2">
        <v>0</v>
      </c>
      <c r="K16" s="2">
        <f t="shared" si="7"/>
        <v>105</v>
      </c>
      <c r="L16" s="2">
        <v>7</v>
      </c>
      <c r="M16" s="2">
        <v>28</v>
      </c>
      <c r="N16" s="2">
        <v>29</v>
      </c>
      <c r="O16" s="2">
        <v>22</v>
      </c>
      <c r="P16" s="2">
        <v>18</v>
      </c>
      <c r="Q16" s="2">
        <v>1</v>
      </c>
      <c r="R16" s="2">
        <v>0</v>
      </c>
      <c r="S16" s="2">
        <f t="shared" si="8"/>
        <v>103</v>
      </c>
      <c r="T16" s="2">
        <v>2</v>
      </c>
      <c r="U16" s="2">
        <v>37</v>
      </c>
      <c r="V16" s="2">
        <v>26</v>
      </c>
      <c r="W16" s="2">
        <v>21</v>
      </c>
      <c r="X16" s="2">
        <v>15</v>
      </c>
      <c r="Y16" s="2">
        <v>2</v>
      </c>
      <c r="Z16" s="2">
        <v>0</v>
      </c>
      <c r="AA16"/>
      <c r="AB16"/>
      <c r="AC16"/>
      <c r="AD16"/>
      <c r="AE16"/>
    </row>
    <row r="17" spans="2:31" ht="15" x14ac:dyDescent="0.25">
      <c r="B17" s="27" t="s">
        <v>65</v>
      </c>
      <c r="C17" s="8">
        <f t="shared" si="6"/>
        <v>2312</v>
      </c>
      <c r="D17" s="8">
        <f>+SUM(D18:D21)</f>
        <v>409</v>
      </c>
      <c r="E17" s="8">
        <f t="shared" ref="E17:J17" si="15">+SUM(E18:E21)</f>
        <v>791</v>
      </c>
      <c r="F17" s="8">
        <f t="shared" si="15"/>
        <v>427</v>
      </c>
      <c r="G17" s="8">
        <f t="shared" si="15"/>
        <v>408</v>
      </c>
      <c r="H17" s="8">
        <f t="shared" si="15"/>
        <v>224</v>
      </c>
      <c r="I17" s="8">
        <f t="shared" si="15"/>
        <v>52</v>
      </c>
      <c r="J17" s="8">
        <f t="shared" si="15"/>
        <v>1</v>
      </c>
      <c r="K17" s="8">
        <f t="shared" si="7"/>
        <v>1192</v>
      </c>
      <c r="L17" s="8">
        <f>+SUM(L18:L21)</f>
        <v>208</v>
      </c>
      <c r="M17" s="8">
        <f t="shared" ref="M17:R17" si="16">+SUM(M18:M21)</f>
        <v>397</v>
      </c>
      <c r="N17" s="8">
        <f t="shared" si="16"/>
        <v>223</v>
      </c>
      <c r="O17" s="8">
        <f t="shared" si="16"/>
        <v>226</v>
      </c>
      <c r="P17" s="8">
        <f t="shared" si="16"/>
        <v>110</v>
      </c>
      <c r="Q17" s="8">
        <f t="shared" si="16"/>
        <v>27</v>
      </c>
      <c r="R17" s="8">
        <f t="shared" si="16"/>
        <v>1</v>
      </c>
      <c r="S17" s="8">
        <f t="shared" si="8"/>
        <v>1120</v>
      </c>
      <c r="T17" s="8">
        <f>+SUM(T18:T21)</f>
        <v>201</v>
      </c>
      <c r="U17" s="8">
        <f t="shared" ref="U17:Z17" si="17">+SUM(U18:U21)</f>
        <v>394</v>
      </c>
      <c r="V17" s="8">
        <f t="shared" si="17"/>
        <v>204</v>
      </c>
      <c r="W17" s="8">
        <f t="shared" si="17"/>
        <v>182</v>
      </c>
      <c r="X17" s="8">
        <f t="shared" si="17"/>
        <v>114</v>
      </c>
      <c r="Y17" s="8">
        <f t="shared" si="17"/>
        <v>25</v>
      </c>
      <c r="Z17" s="8">
        <f t="shared" si="17"/>
        <v>0</v>
      </c>
      <c r="AA17"/>
      <c r="AB17"/>
      <c r="AC17"/>
      <c r="AD17"/>
      <c r="AE17"/>
    </row>
    <row r="18" spans="2:31" s="26" customFormat="1" ht="15" x14ac:dyDescent="0.25">
      <c r="B18" s="15" t="s">
        <v>17</v>
      </c>
      <c r="C18" s="2">
        <f t="shared" si="6"/>
        <v>504</v>
      </c>
      <c r="D18" s="2">
        <v>65</v>
      </c>
      <c r="E18" s="2">
        <v>192</v>
      </c>
      <c r="F18" s="2">
        <v>97</v>
      </c>
      <c r="G18" s="2">
        <v>77</v>
      </c>
      <c r="H18" s="2">
        <v>59</v>
      </c>
      <c r="I18" s="2">
        <v>14</v>
      </c>
      <c r="J18" s="2">
        <v>0</v>
      </c>
      <c r="K18" s="2">
        <f t="shared" si="7"/>
        <v>259</v>
      </c>
      <c r="L18" s="2">
        <v>33</v>
      </c>
      <c r="M18" s="2">
        <v>92</v>
      </c>
      <c r="N18" s="2">
        <v>47</v>
      </c>
      <c r="O18" s="2">
        <v>44</v>
      </c>
      <c r="P18" s="2">
        <v>34</v>
      </c>
      <c r="Q18" s="2">
        <v>9</v>
      </c>
      <c r="R18" s="2">
        <v>0</v>
      </c>
      <c r="S18" s="2">
        <f t="shared" si="8"/>
        <v>245</v>
      </c>
      <c r="T18" s="2">
        <v>32</v>
      </c>
      <c r="U18" s="2">
        <v>100</v>
      </c>
      <c r="V18" s="2">
        <v>50</v>
      </c>
      <c r="W18" s="2">
        <v>33</v>
      </c>
      <c r="X18" s="2">
        <v>25</v>
      </c>
      <c r="Y18" s="2">
        <v>5</v>
      </c>
      <c r="Z18" s="2">
        <v>0</v>
      </c>
      <c r="AA18" s="42"/>
      <c r="AB18" s="42"/>
      <c r="AC18" s="42"/>
      <c r="AD18" s="42"/>
      <c r="AE18" s="42"/>
    </row>
    <row r="19" spans="2:31" x14ac:dyDescent="0.2">
      <c r="B19" s="15" t="s">
        <v>19</v>
      </c>
      <c r="C19" s="2">
        <f t="shared" si="6"/>
        <v>916</v>
      </c>
      <c r="D19" s="2">
        <v>187</v>
      </c>
      <c r="E19" s="2">
        <v>327</v>
      </c>
      <c r="F19" s="2">
        <v>187</v>
      </c>
      <c r="G19" s="2">
        <v>132</v>
      </c>
      <c r="H19" s="2">
        <v>64</v>
      </c>
      <c r="I19" s="2">
        <v>19</v>
      </c>
      <c r="J19" s="2">
        <v>0</v>
      </c>
      <c r="K19" s="2">
        <f t="shared" si="7"/>
        <v>466</v>
      </c>
      <c r="L19" s="2">
        <v>88</v>
      </c>
      <c r="M19" s="2">
        <v>173</v>
      </c>
      <c r="N19" s="2">
        <v>96</v>
      </c>
      <c r="O19" s="2">
        <v>69</v>
      </c>
      <c r="P19" s="2">
        <v>31</v>
      </c>
      <c r="Q19" s="2">
        <v>9</v>
      </c>
      <c r="R19" s="2">
        <v>0</v>
      </c>
      <c r="S19" s="2">
        <f t="shared" si="8"/>
        <v>450</v>
      </c>
      <c r="T19" s="2">
        <v>99</v>
      </c>
      <c r="U19" s="2">
        <v>154</v>
      </c>
      <c r="V19" s="2">
        <v>91</v>
      </c>
      <c r="W19" s="2">
        <v>63</v>
      </c>
      <c r="X19" s="2">
        <v>33</v>
      </c>
      <c r="Y19" s="2">
        <v>10</v>
      </c>
      <c r="Z19" s="2">
        <v>0</v>
      </c>
    </row>
    <row r="20" spans="2:31" x14ac:dyDescent="0.2">
      <c r="B20" s="15" t="s">
        <v>18</v>
      </c>
      <c r="C20" s="2">
        <f t="shared" si="6"/>
        <v>600</v>
      </c>
      <c r="D20" s="2">
        <v>98</v>
      </c>
      <c r="E20" s="2">
        <v>149</v>
      </c>
      <c r="F20" s="2">
        <v>98</v>
      </c>
      <c r="G20" s="2">
        <v>168</v>
      </c>
      <c r="H20" s="2">
        <v>74</v>
      </c>
      <c r="I20" s="2">
        <v>12</v>
      </c>
      <c r="J20" s="2">
        <v>1</v>
      </c>
      <c r="K20" s="2">
        <f t="shared" si="7"/>
        <v>319</v>
      </c>
      <c r="L20" s="2">
        <v>52</v>
      </c>
      <c r="M20" s="2">
        <v>78</v>
      </c>
      <c r="N20" s="2">
        <v>57</v>
      </c>
      <c r="O20" s="2">
        <v>94</v>
      </c>
      <c r="P20" s="2">
        <v>32</v>
      </c>
      <c r="Q20" s="2">
        <v>5</v>
      </c>
      <c r="R20" s="2">
        <v>1</v>
      </c>
      <c r="S20" s="2">
        <f t="shared" si="8"/>
        <v>281</v>
      </c>
      <c r="T20" s="2">
        <v>46</v>
      </c>
      <c r="U20" s="2">
        <v>71</v>
      </c>
      <c r="V20" s="2">
        <v>41</v>
      </c>
      <c r="W20" s="2">
        <v>74</v>
      </c>
      <c r="X20" s="2">
        <v>42</v>
      </c>
      <c r="Y20" s="2">
        <v>7</v>
      </c>
      <c r="Z20" s="2">
        <v>0</v>
      </c>
    </row>
    <row r="21" spans="2:31" x14ac:dyDescent="0.2">
      <c r="B21" s="15" t="s">
        <v>20</v>
      </c>
      <c r="C21" s="2">
        <f t="shared" si="6"/>
        <v>292</v>
      </c>
      <c r="D21" s="2">
        <v>59</v>
      </c>
      <c r="E21" s="2">
        <v>123</v>
      </c>
      <c r="F21" s="2">
        <v>45</v>
      </c>
      <c r="G21" s="2">
        <v>31</v>
      </c>
      <c r="H21" s="2">
        <v>27</v>
      </c>
      <c r="I21" s="2">
        <v>7</v>
      </c>
      <c r="J21" s="2">
        <v>0</v>
      </c>
      <c r="K21" s="2">
        <f t="shared" si="7"/>
        <v>148</v>
      </c>
      <c r="L21" s="2">
        <v>35</v>
      </c>
      <c r="M21" s="2">
        <v>54</v>
      </c>
      <c r="N21" s="2">
        <v>23</v>
      </c>
      <c r="O21" s="2">
        <v>19</v>
      </c>
      <c r="P21" s="2">
        <v>13</v>
      </c>
      <c r="Q21" s="2">
        <v>4</v>
      </c>
      <c r="R21" s="2">
        <v>0</v>
      </c>
      <c r="S21" s="2">
        <f t="shared" si="8"/>
        <v>144</v>
      </c>
      <c r="T21" s="2">
        <v>24</v>
      </c>
      <c r="U21" s="2">
        <v>69</v>
      </c>
      <c r="V21" s="2">
        <v>22</v>
      </c>
      <c r="W21" s="2">
        <v>12</v>
      </c>
      <c r="X21" s="2">
        <v>14</v>
      </c>
      <c r="Y21" s="2">
        <v>3</v>
      </c>
      <c r="Z21" s="2">
        <v>0</v>
      </c>
    </row>
    <row r="22" spans="2:31" x14ac:dyDescent="0.2">
      <c r="B22" s="27" t="s">
        <v>21</v>
      </c>
      <c r="C22" s="8">
        <f t="shared" si="6"/>
        <v>2023</v>
      </c>
      <c r="D22" s="8">
        <f>+SUM(D23:D26)</f>
        <v>296</v>
      </c>
      <c r="E22" s="8">
        <f t="shared" ref="E22:J22" si="18">+SUM(E23:E26)</f>
        <v>766</v>
      </c>
      <c r="F22" s="8">
        <f t="shared" si="18"/>
        <v>410</v>
      </c>
      <c r="G22" s="8">
        <f t="shared" si="18"/>
        <v>315</v>
      </c>
      <c r="H22" s="8">
        <f t="shared" si="18"/>
        <v>199</v>
      </c>
      <c r="I22" s="8">
        <f t="shared" si="18"/>
        <v>36</v>
      </c>
      <c r="J22" s="8">
        <f t="shared" si="18"/>
        <v>1</v>
      </c>
      <c r="K22" s="8">
        <f t="shared" si="7"/>
        <v>1068</v>
      </c>
      <c r="L22" s="8">
        <f>+SUM(L23:L26)</f>
        <v>147</v>
      </c>
      <c r="M22" s="8">
        <f t="shared" ref="M22:R22" si="19">+SUM(M23:M26)</f>
        <v>397</v>
      </c>
      <c r="N22" s="8">
        <f t="shared" si="19"/>
        <v>231</v>
      </c>
      <c r="O22" s="8">
        <f t="shared" si="19"/>
        <v>167</v>
      </c>
      <c r="P22" s="8">
        <f t="shared" si="19"/>
        <v>104</v>
      </c>
      <c r="Q22" s="8">
        <f t="shared" si="19"/>
        <v>22</v>
      </c>
      <c r="R22" s="8">
        <f t="shared" si="19"/>
        <v>0</v>
      </c>
      <c r="S22" s="8">
        <f t="shared" si="8"/>
        <v>955</v>
      </c>
      <c r="T22" s="8">
        <f>+SUM(T23:T26)</f>
        <v>149</v>
      </c>
      <c r="U22" s="8">
        <f t="shared" ref="U22:Z22" si="20">+SUM(U23:U26)</f>
        <v>369</v>
      </c>
      <c r="V22" s="8">
        <f t="shared" si="20"/>
        <v>179</v>
      </c>
      <c r="W22" s="8">
        <f t="shared" si="20"/>
        <v>148</v>
      </c>
      <c r="X22" s="8">
        <f t="shared" si="20"/>
        <v>95</v>
      </c>
      <c r="Y22" s="8">
        <f t="shared" si="20"/>
        <v>14</v>
      </c>
      <c r="Z22" s="8">
        <f t="shared" si="20"/>
        <v>1</v>
      </c>
    </row>
    <row r="23" spans="2:31" s="26" customFormat="1" x14ac:dyDescent="0.2">
      <c r="B23" s="15" t="s">
        <v>80</v>
      </c>
      <c r="C23" s="2">
        <f t="shared" si="6"/>
        <v>495</v>
      </c>
      <c r="D23" s="2">
        <v>51</v>
      </c>
      <c r="E23" s="2">
        <v>170</v>
      </c>
      <c r="F23" s="2">
        <v>93</v>
      </c>
      <c r="G23" s="2">
        <v>95</v>
      </c>
      <c r="H23" s="2">
        <v>76</v>
      </c>
      <c r="I23" s="2">
        <v>10</v>
      </c>
      <c r="J23" s="2">
        <v>0</v>
      </c>
      <c r="K23" s="2">
        <f t="shared" si="7"/>
        <v>241</v>
      </c>
      <c r="L23" s="2">
        <v>24</v>
      </c>
      <c r="M23" s="2">
        <v>83</v>
      </c>
      <c r="N23" s="2">
        <v>50</v>
      </c>
      <c r="O23" s="2">
        <v>41</v>
      </c>
      <c r="P23" s="2">
        <v>36</v>
      </c>
      <c r="Q23" s="2">
        <v>7</v>
      </c>
      <c r="R23" s="2">
        <v>0</v>
      </c>
      <c r="S23" s="2">
        <f t="shared" si="8"/>
        <v>254</v>
      </c>
      <c r="T23" s="2">
        <v>27</v>
      </c>
      <c r="U23" s="2">
        <v>87</v>
      </c>
      <c r="V23" s="2">
        <v>43</v>
      </c>
      <c r="W23" s="2">
        <v>54</v>
      </c>
      <c r="X23" s="2">
        <v>40</v>
      </c>
      <c r="Y23" s="2">
        <v>3</v>
      </c>
      <c r="Z23" s="2">
        <v>0</v>
      </c>
    </row>
    <row r="24" spans="2:31" x14ac:dyDescent="0.2">
      <c r="B24" s="15" t="s">
        <v>22</v>
      </c>
      <c r="C24" s="2">
        <f t="shared" si="6"/>
        <v>144</v>
      </c>
      <c r="D24" s="2">
        <v>15</v>
      </c>
      <c r="E24" s="2">
        <v>58</v>
      </c>
      <c r="F24" s="2">
        <v>31</v>
      </c>
      <c r="G24" s="2">
        <v>19</v>
      </c>
      <c r="H24" s="2">
        <v>20</v>
      </c>
      <c r="I24" s="2">
        <v>1</v>
      </c>
      <c r="J24" s="2">
        <v>0</v>
      </c>
      <c r="K24" s="2">
        <f t="shared" si="7"/>
        <v>87</v>
      </c>
      <c r="L24" s="2">
        <v>12</v>
      </c>
      <c r="M24" s="2">
        <v>34</v>
      </c>
      <c r="N24" s="2">
        <v>18</v>
      </c>
      <c r="O24" s="2">
        <v>13</v>
      </c>
      <c r="P24" s="2">
        <v>10</v>
      </c>
      <c r="Q24" s="2">
        <v>0</v>
      </c>
      <c r="R24" s="2">
        <v>0</v>
      </c>
      <c r="S24" s="2">
        <f t="shared" si="8"/>
        <v>57</v>
      </c>
      <c r="T24" s="2">
        <v>3</v>
      </c>
      <c r="U24" s="2">
        <v>24</v>
      </c>
      <c r="V24" s="2">
        <v>13</v>
      </c>
      <c r="W24" s="2">
        <v>6</v>
      </c>
      <c r="X24" s="2">
        <v>10</v>
      </c>
      <c r="Y24" s="2">
        <v>1</v>
      </c>
      <c r="Z24" s="2">
        <v>0</v>
      </c>
    </row>
    <row r="25" spans="2:31" x14ac:dyDescent="0.2">
      <c r="B25" s="15" t="s">
        <v>42</v>
      </c>
      <c r="C25" s="2">
        <f t="shared" si="6"/>
        <v>119</v>
      </c>
      <c r="D25" s="2">
        <v>23</v>
      </c>
      <c r="E25" s="2">
        <v>44</v>
      </c>
      <c r="F25" s="2">
        <v>28</v>
      </c>
      <c r="G25" s="2">
        <v>14</v>
      </c>
      <c r="H25" s="2">
        <v>9</v>
      </c>
      <c r="I25" s="2">
        <v>1</v>
      </c>
      <c r="J25" s="2">
        <v>0</v>
      </c>
      <c r="K25" s="2">
        <f t="shared" si="7"/>
        <v>70</v>
      </c>
      <c r="L25" s="2">
        <v>14</v>
      </c>
      <c r="M25" s="2">
        <v>27</v>
      </c>
      <c r="N25" s="2">
        <v>19</v>
      </c>
      <c r="O25" s="2">
        <v>6</v>
      </c>
      <c r="P25" s="2">
        <v>4</v>
      </c>
      <c r="Q25" s="2">
        <v>0</v>
      </c>
      <c r="R25" s="2">
        <v>0</v>
      </c>
      <c r="S25" s="2">
        <f t="shared" si="8"/>
        <v>49</v>
      </c>
      <c r="T25" s="2">
        <v>9</v>
      </c>
      <c r="U25" s="2">
        <v>17</v>
      </c>
      <c r="V25" s="2">
        <v>9</v>
      </c>
      <c r="W25" s="2">
        <v>8</v>
      </c>
      <c r="X25" s="2">
        <v>5</v>
      </c>
      <c r="Y25" s="2">
        <v>1</v>
      </c>
      <c r="Z25" s="2">
        <v>0</v>
      </c>
    </row>
    <row r="26" spans="2:31" x14ac:dyDescent="0.2">
      <c r="B26" s="15" t="s">
        <v>23</v>
      </c>
      <c r="C26" s="2">
        <f t="shared" si="6"/>
        <v>1265</v>
      </c>
      <c r="D26" s="2">
        <v>207</v>
      </c>
      <c r="E26" s="2">
        <v>494</v>
      </c>
      <c r="F26" s="2">
        <v>258</v>
      </c>
      <c r="G26" s="2">
        <v>187</v>
      </c>
      <c r="H26" s="2">
        <v>94</v>
      </c>
      <c r="I26" s="2">
        <v>24</v>
      </c>
      <c r="J26" s="2">
        <v>1</v>
      </c>
      <c r="K26" s="2">
        <f t="shared" si="7"/>
        <v>670</v>
      </c>
      <c r="L26" s="2">
        <v>97</v>
      </c>
      <c r="M26" s="2">
        <v>253</v>
      </c>
      <c r="N26" s="2">
        <v>144</v>
      </c>
      <c r="O26" s="2">
        <v>107</v>
      </c>
      <c r="P26" s="2">
        <v>54</v>
      </c>
      <c r="Q26" s="2">
        <v>15</v>
      </c>
      <c r="R26" s="2">
        <v>0</v>
      </c>
      <c r="S26" s="2">
        <f t="shared" si="8"/>
        <v>595</v>
      </c>
      <c r="T26" s="2">
        <v>110</v>
      </c>
      <c r="U26" s="2">
        <v>241</v>
      </c>
      <c r="V26" s="2">
        <v>114</v>
      </c>
      <c r="W26" s="2">
        <v>80</v>
      </c>
      <c r="X26" s="2">
        <v>40</v>
      </c>
      <c r="Y26" s="2">
        <v>9</v>
      </c>
      <c r="Z26" s="2">
        <v>1</v>
      </c>
    </row>
    <row r="27" spans="2:31" x14ac:dyDescent="0.2">
      <c r="B27" s="27" t="s">
        <v>24</v>
      </c>
      <c r="C27" s="8">
        <f t="shared" si="6"/>
        <v>3605</v>
      </c>
      <c r="D27" s="8">
        <f>+SUM(D28:D30)</f>
        <v>521</v>
      </c>
      <c r="E27" s="8">
        <f t="shared" ref="E27:J27" si="21">+SUM(E28:E30)</f>
        <v>1380</v>
      </c>
      <c r="F27" s="8">
        <f t="shared" si="21"/>
        <v>726</v>
      </c>
      <c r="G27" s="8">
        <f t="shared" si="21"/>
        <v>578</v>
      </c>
      <c r="H27" s="8">
        <f t="shared" si="21"/>
        <v>336</v>
      </c>
      <c r="I27" s="8">
        <f t="shared" si="21"/>
        <v>64</v>
      </c>
      <c r="J27" s="8">
        <f t="shared" si="21"/>
        <v>0</v>
      </c>
      <c r="K27" s="8">
        <f t="shared" si="7"/>
        <v>1866</v>
      </c>
      <c r="L27" s="8">
        <f>+SUM(L28:L30)</f>
        <v>277</v>
      </c>
      <c r="M27" s="8">
        <f t="shared" ref="M27:R27" si="22">+SUM(M28:M30)</f>
        <v>701</v>
      </c>
      <c r="N27" s="8">
        <f t="shared" si="22"/>
        <v>384</v>
      </c>
      <c r="O27" s="8">
        <f t="shared" si="22"/>
        <v>301</v>
      </c>
      <c r="P27" s="8">
        <f t="shared" si="22"/>
        <v>173</v>
      </c>
      <c r="Q27" s="8">
        <f t="shared" si="22"/>
        <v>30</v>
      </c>
      <c r="R27" s="8">
        <f t="shared" si="22"/>
        <v>0</v>
      </c>
      <c r="S27" s="8">
        <f t="shared" si="8"/>
        <v>1739</v>
      </c>
      <c r="T27" s="8">
        <f>+SUM(T28:T30)</f>
        <v>244</v>
      </c>
      <c r="U27" s="8">
        <f t="shared" ref="U27:Z27" si="23">+SUM(U28:U30)</f>
        <v>679</v>
      </c>
      <c r="V27" s="8">
        <f t="shared" si="23"/>
        <v>342</v>
      </c>
      <c r="W27" s="8">
        <f t="shared" si="23"/>
        <v>277</v>
      </c>
      <c r="X27" s="8">
        <f t="shared" si="23"/>
        <v>163</v>
      </c>
      <c r="Y27" s="8">
        <f t="shared" si="23"/>
        <v>34</v>
      </c>
      <c r="Z27" s="8">
        <f t="shared" si="23"/>
        <v>0</v>
      </c>
    </row>
    <row r="28" spans="2:31" s="26" customFormat="1" x14ac:dyDescent="0.2">
      <c r="B28" s="15" t="s">
        <v>25</v>
      </c>
      <c r="C28" s="2">
        <f t="shared" si="6"/>
        <v>498</v>
      </c>
      <c r="D28" s="2">
        <v>62</v>
      </c>
      <c r="E28" s="2">
        <v>190</v>
      </c>
      <c r="F28" s="2">
        <v>87</v>
      </c>
      <c r="G28" s="2">
        <v>92</v>
      </c>
      <c r="H28" s="2">
        <v>59</v>
      </c>
      <c r="I28" s="2">
        <v>8</v>
      </c>
      <c r="J28" s="2">
        <v>0</v>
      </c>
      <c r="K28" s="2">
        <f t="shared" si="7"/>
        <v>273</v>
      </c>
      <c r="L28" s="2">
        <v>40</v>
      </c>
      <c r="M28" s="2">
        <v>100</v>
      </c>
      <c r="N28" s="2">
        <v>51</v>
      </c>
      <c r="O28" s="2">
        <v>53</v>
      </c>
      <c r="P28" s="2">
        <v>27</v>
      </c>
      <c r="Q28" s="2">
        <v>2</v>
      </c>
      <c r="R28" s="2">
        <v>0</v>
      </c>
      <c r="S28" s="2">
        <f t="shared" si="8"/>
        <v>225</v>
      </c>
      <c r="T28" s="2">
        <v>22</v>
      </c>
      <c r="U28" s="2">
        <v>90</v>
      </c>
      <c r="V28" s="2">
        <v>36</v>
      </c>
      <c r="W28" s="2">
        <v>39</v>
      </c>
      <c r="X28" s="2">
        <v>32</v>
      </c>
      <c r="Y28" s="2">
        <v>6</v>
      </c>
      <c r="Z28" s="2">
        <v>0</v>
      </c>
    </row>
    <row r="29" spans="2:31" x14ac:dyDescent="0.2">
      <c r="B29" s="15" t="s">
        <v>26</v>
      </c>
      <c r="C29" s="2">
        <f t="shared" si="6"/>
        <v>2702</v>
      </c>
      <c r="D29" s="2">
        <v>393</v>
      </c>
      <c r="E29" s="2">
        <v>1027</v>
      </c>
      <c r="F29" s="2">
        <v>559</v>
      </c>
      <c r="G29" s="2">
        <v>431</v>
      </c>
      <c r="H29" s="2">
        <v>244</v>
      </c>
      <c r="I29" s="2">
        <v>48</v>
      </c>
      <c r="J29" s="2">
        <v>0</v>
      </c>
      <c r="K29" s="2">
        <f t="shared" si="7"/>
        <v>1376</v>
      </c>
      <c r="L29" s="2">
        <v>205</v>
      </c>
      <c r="M29" s="2">
        <v>502</v>
      </c>
      <c r="N29" s="2">
        <v>294</v>
      </c>
      <c r="O29" s="2">
        <v>222</v>
      </c>
      <c r="P29" s="2">
        <v>128</v>
      </c>
      <c r="Q29" s="2">
        <v>25</v>
      </c>
      <c r="R29" s="2">
        <v>0</v>
      </c>
      <c r="S29" s="2">
        <f t="shared" si="8"/>
        <v>1326</v>
      </c>
      <c r="T29" s="2">
        <v>188</v>
      </c>
      <c r="U29" s="2">
        <v>525</v>
      </c>
      <c r="V29" s="2">
        <v>265</v>
      </c>
      <c r="W29" s="2">
        <v>209</v>
      </c>
      <c r="X29" s="2">
        <v>116</v>
      </c>
      <c r="Y29" s="2">
        <v>23</v>
      </c>
      <c r="Z29" s="2">
        <v>0</v>
      </c>
    </row>
    <row r="30" spans="2:31" x14ac:dyDescent="0.2">
      <c r="B30" s="15" t="s">
        <v>43</v>
      </c>
      <c r="C30" s="2">
        <f t="shared" si="6"/>
        <v>405</v>
      </c>
      <c r="D30" s="2">
        <v>66</v>
      </c>
      <c r="E30" s="2">
        <v>163</v>
      </c>
      <c r="F30" s="2">
        <v>80</v>
      </c>
      <c r="G30" s="2">
        <v>55</v>
      </c>
      <c r="H30" s="2">
        <v>33</v>
      </c>
      <c r="I30" s="2">
        <v>8</v>
      </c>
      <c r="J30" s="2">
        <v>0</v>
      </c>
      <c r="K30" s="2">
        <f t="shared" si="7"/>
        <v>217</v>
      </c>
      <c r="L30" s="2">
        <v>32</v>
      </c>
      <c r="M30" s="2">
        <v>99</v>
      </c>
      <c r="N30" s="2">
        <v>39</v>
      </c>
      <c r="O30" s="2">
        <v>26</v>
      </c>
      <c r="P30" s="2">
        <v>18</v>
      </c>
      <c r="Q30" s="2">
        <v>3</v>
      </c>
      <c r="R30" s="2">
        <v>0</v>
      </c>
      <c r="S30" s="2">
        <f t="shared" si="8"/>
        <v>188</v>
      </c>
      <c r="T30" s="2">
        <v>34</v>
      </c>
      <c r="U30" s="2">
        <v>64</v>
      </c>
      <c r="V30" s="2">
        <v>41</v>
      </c>
      <c r="W30" s="2">
        <v>29</v>
      </c>
      <c r="X30" s="2">
        <v>15</v>
      </c>
      <c r="Y30" s="2">
        <v>5</v>
      </c>
      <c r="Z30" s="2">
        <v>0</v>
      </c>
    </row>
    <row r="31" spans="2:31" x14ac:dyDescent="0.2">
      <c r="B31" s="27" t="s">
        <v>27</v>
      </c>
      <c r="C31" s="8">
        <f t="shared" si="6"/>
        <v>2892</v>
      </c>
      <c r="D31" s="8">
        <f>+SUM(D32:D35)</f>
        <v>440</v>
      </c>
      <c r="E31" s="8">
        <f t="shared" ref="E31:J31" si="24">+SUM(E32:E35)</f>
        <v>873</v>
      </c>
      <c r="F31" s="8">
        <f t="shared" si="24"/>
        <v>679</v>
      </c>
      <c r="G31" s="8">
        <f t="shared" si="24"/>
        <v>546</v>
      </c>
      <c r="H31" s="8">
        <f t="shared" si="24"/>
        <v>290</v>
      </c>
      <c r="I31" s="8">
        <f t="shared" si="24"/>
        <v>62</v>
      </c>
      <c r="J31" s="8">
        <f t="shared" si="24"/>
        <v>2</v>
      </c>
      <c r="K31" s="8">
        <f t="shared" si="7"/>
        <v>1420</v>
      </c>
      <c r="L31" s="8">
        <f>+SUM(L32:L35)</f>
        <v>228</v>
      </c>
      <c r="M31" s="8">
        <f t="shared" ref="M31:R31" si="25">+SUM(M32:M35)</f>
        <v>434</v>
      </c>
      <c r="N31" s="8">
        <f t="shared" si="25"/>
        <v>333</v>
      </c>
      <c r="O31" s="8">
        <f t="shared" si="25"/>
        <v>259</v>
      </c>
      <c r="P31" s="8">
        <f t="shared" si="25"/>
        <v>127</v>
      </c>
      <c r="Q31" s="8">
        <f t="shared" si="25"/>
        <v>37</v>
      </c>
      <c r="R31" s="8">
        <f t="shared" si="25"/>
        <v>2</v>
      </c>
      <c r="S31" s="8">
        <f t="shared" si="8"/>
        <v>1472</v>
      </c>
      <c r="T31" s="8">
        <f>+SUM(T32:T35)</f>
        <v>212</v>
      </c>
      <c r="U31" s="8">
        <f t="shared" ref="U31:Z31" si="26">+SUM(U32:U35)</f>
        <v>439</v>
      </c>
      <c r="V31" s="8">
        <f t="shared" si="26"/>
        <v>346</v>
      </c>
      <c r="W31" s="8">
        <f t="shared" si="26"/>
        <v>287</v>
      </c>
      <c r="X31" s="8">
        <f t="shared" si="26"/>
        <v>163</v>
      </c>
      <c r="Y31" s="8">
        <f t="shared" si="26"/>
        <v>25</v>
      </c>
      <c r="Z31" s="8">
        <f t="shared" si="26"/>
        <v>0</v>
      </c>
    </row>
    <row r="32" spans="2:31" s="26" customFormat="1" x14ac:dyDescent="0.2">
      <c r="B32" s="15" t="s">
        <v>28</v>
      </c>
      <c r="C32" s="2">
        <f t="shared" si="6"/>
        <v>659</v>
      </c>
      <c r="D32" s="2">
        <v>165</v>
      </c>
      <c r="E32" s="2">
        <v>268</v>
      </c>
      <c r="F32" s="2">
        <v>117</v>
      </c>
      <c r="G32" s="2">
        <v>74</v>
      </c>
      <c r="H32" s="2">
        <v>33</v>
      </c>
      <c r="I32" s="2">
        <v>2</v>
      </c>
      <c r="J32" s="2">
        <v>0</v>
      </c>
      <c r="K32" s="2">
        <f t="shared" si="7"/>
        <v>327</v>
      </c>
      <c r="L32" s="2">
        <v>83</v>
      </c>
      <c r="M32" s="2">
        <v>135</v>
      </c>
      <c r="N32" s="2">
        <v>55</v>
      </c>
      <c r="O32" s="2">
        <v>37</v>
      </c>
      <c r="P32" s="2">
        <v>17</v>
      </c>
      <c r="Q32" s="2">
        <v>0</v>
      </c>
      <c r="R32" s="2">
        <v>0</v>
      </c>
      <c r="S32" s="2">
        <f t="shared" si="8"/>
        <v>332</v>
      </c>
      <c r="T32" s="2">
        <v>82</v>
      </c>
      <c r="U32" s="2">
        <v>133</v>
      </c>
      <c r="V32" s="2">
        <v>62</v>
      </c>
      <c r="W32" s="2">
        <v>37</v>
      </c>
      <c r="X32" s="2">
        <v>16</v>
      </c>
      <c r="Y32" s="2">
        <v>2</v>
      </c>
      <c r="Z32" s="2">
        <v>0</v>
      </c>
    </row>
    <row r="33" spans="2:26" x14ac:dyDescent="0.2">
      <c r="B33" s="15" t="s">
        <v>29</v>
      </c>
      <c r="C33" s="2">
        <f t="shared" si="6"/>
        <v>1476</v>
      </c>
      <c r="D33" s="2">
        <v>140</v>
      </c>
      <c r="E33" s="2">
        <v>334</v>
      </c>
      <c r="F33" s="2">
        <v>394</v>
      </c>
      <c r="G33" s="2">
        <v>368</v>
      </c>
      <c r="H33" s="2">
        <v>201</v>
      </c>
      <c r="I33" s="2">
        <v>38</v>
      </c>
      <c r="J33" s="2">
        <v>1</v>
      </c>
      <c r="K33" s="2">
        <f t="shared" si="7"/>
        <v>696</v>
      </c>
      <c r="L33" s="2">
        <v>69</v>
      </c>
      <c r="M33" s="2">
        <v>156</v>
      </c>
      <c r="N33" s="2">
        <v>196</v>
      </c>
      <c r="O33" s="2">
        <v>170</v>
      </c>
      <c r="P33" s="2">
        <v>84</v>
      </c>
      <c r="Q33" s="2">
        <v>20</v>
      </c>
      <c r="R33" s="2">
        <v>1</v>
      </c>
      <c r="S33" s="2">
        <f t="shared" si="8"/>
        <v>780</v>
      </c>
      <c r="T33" s="2">
        <v>71</v>
      </c>
      <c r="U33" s="2">
        <v>178</v>
      </c>
      <c r="V33" s="2">
        <v>198</v>
      </c>
      <c r="W33" s="2">
        <v>198</v>
      </c>
      <c r="X33" s="2">
        <v>117</v>
      </c>
      <c r="Y33" s="2">
        <v>18</v>
      </c>
      <c r="Z33" s="2">
        <v>0</v>
      </c>
    </row>
    <row r="34" spans="2:26" x14ac:dyDescent="0.2">
      <c r="B34" s="15" t="s">
        <v>30</v>
      </c>
      <c r="C34" s="2">
        <f t="shared" si="6"/>
        <v>516</v>
      </c>
      <c r="D34" s="2">
        <v>91</v>
      </c>
      <c r="E34" s="2">
        <v>174</v>
      </c>
      <c r="F34" s="2">
        <v>113</v>
      </c>
      <c r="G34" s="2">
        <v>75</v>
      </c>
      <c r="H34" s="2">
        <v>47</v>
      </c>
      <c r="I34" s="2">
        <v>15</v>
      </c>
      <c r="J34" s="2">
        <v>1</v>
      </c>
      <c r="K34" s="2">
        <f t="shared" si="7"/>
        <v>280</v>
      </c>
      <c r="L34" s="2">
        <v>57</v>
      </c>
      <c r="M34" s="2">
        <v>94</v>
      </c>
      <c r="N34" s="2">
        <v>54</v>
      </c>
      <c r="O34" s="2">
        <v>41</v>
      </c>
      <c r="P34" s="2">
        <v>20</v>
      </c>
      <c r="Q34" s="2">
        <v>13</v>
      </c>
      <c r="R34" s="2">
        <v>1</v>
      </c>
      <c r="S34" s="2">
        <f t="shared" si="8"/>
        <v>236</v>
      </c>
      <c r="T34" s="2">
        <v>34</v>
      </c>
      <c r="U34" s="2">
        <v>80</v>
      </c>
      <c r="V34" s="2">
        <v>59</v>
      </c>
      <c r="W34" s="2">
        <v>34</v>
      </c>
      <c r="X34" s="2">
        <v>27</v>
      </c>
      <c r="Y34" s="2">
        <v>2</v>
      </c>
      <c r="Z34" s="2">
        <v>0</v>
      </c>
    </row>
    <row r="35" spans="2:26" x14ac:dyDescent="0.2">
      <c r="B35" s="15" t="s">
        <v>46</v>
      </c>
      <c r="C35" s="2">
        <f t="shared" si="6"/>
        <v>241</v>
      </c>
      <c r="D35" s="2">
        <v>44</v>
      </c>
      <c r="E35" s="2">
        <v>97</v>
      </c>
      <c r="F35" s="2">
        <v>55</v>
      </c>
      <c r="G35" s="2">
        <v>29</v>
      </c>
      <c r="H35" s="2">
        <v>9</v>
      </c>
      <c r="I35" s="2">
        <v>7</v>
      </c>
      <c r="J35" s="2">
        <v>0</v>
      </c>
      <c r="K35" s="2">
        <f t="shared" si="7"/>
        <v>117</v>
      </c>
      <c r="L35" s="2">
        <v>19</v>
      </c>
      <c r="M35" s="2">
        <v>49</v>
      </c>
      <c r="N35" s="2">
        <v>28</v>
      </c>
      <c r="O35" s="2">
        <v>11</v>
      </c>
      <c r="P35" s="2">
        <v>6</v>
      </c>
      <c r="Q35" s="2">
        <v>4</v>
      </c>
      <c r="R35" s="2">
        <v>0</v>
      </c>
      <c r="S35" s="2">
        <f t="shared" si="8"/>
        <v>124</v>
      </c>
      <c r="T35" s="2">
        <v>25</v>
      </c>
      <c r="U35" s="2">
        <v>48</v>
      </c>
      <c r="V35" s="2">
        <v>27</v>
      </c>
      <c r="W35" s="2">
        <v>18</v>
      </c>
      <c r="X35" s="2">
        <v>3</v>
      </c>
      <c r="Y35" s="2">
        <v>3</v>
      </c>
      <c r="Z35" s="2">
        <v>0</v>
      </c>
    </row>
    <row r="36" spans="2:26" x14ac:dyDescent="0.2">
      <c r="B36" s="27" t="s">
        <v>31</v>
      </c>
      <c r="C36" s="8">
        <f t="shared" si="6"/>
        <v>3456</v>
      </c>
      <c r="D36" s="8">
        <f>+SUM(D37:D39)</f>
        <v>521</v>
      </c>
      <c r="E36" s="8">
        <f t="shared" ref="E36:J36" si="27">+SUM(E37:E39)</f>
        <v>1038</v>
      </c>
      <c r="F36" s="8">
        <f t="shared" si="27"/>
        <v>627</v>
      </c>
      <c r="G36" s="8">
        <f t="shared" si="27"/>
        <v>706</v>
      </c>
      <c r="H36" s="8">
        <f t="shared" si="27"/>
        <v>448</v>
      </c>
      <c r="I36" s="8">
        <f t="shared" si="27"/>
        <v>116</v>
      </c>
      <c r="J36" s="8">
        <f t="shared" si="27"/>
        <v>0</v>
      </c>
      <c r="K36" s="8">
        <f t="shared" si="7"/>
        <v>1776</v>
      </c>
      <c r="L36" s="8">
        <f>+SUM(L37:L39)</f>
        <v>261</v>
      </c>
      <c r="M36" s="8">
        <f t="shared" ref="M36:R36" si="28">+SUM(M37:M39)</f>
        <v>535</v>
      </c>
      <c r="N36" s="8">
        <f t="shared" si="28"/>
        <v>341</v>
      </c>
      <c r="O36" s="8">
        <f t="shared" si="28"/>
        <v>351</v>
      </c>
      <c r="P36" s="8">
        <f t="shared" si="28"/>
        <v>232</v>
      </c>
      <c r="Q36" s="8">
        <f t="shared" si="28"/>
        <v>56</v>
      </c>
      <c r="R36" s="8">
        <f t="shared" si="28"/>
        <v>0</v>
      </c>
      <c r="S36" s="8">
        <f t="shared" si="8"/>
        <v>1680</v>
      </c>
      <c r="T36" s="8">
        <f>+SUM(T37:T39)</f>
        <v>260</v>
      </c>
      <c r="U36" s="8">
        <f t="shared" ref="U36:Z36" si="29">+SUM(U37:U39)</f>
        <v>503</v>
      </c>
      <c r="V36" s="8">
        <f t="shared" si="29"/>
        <v>286</v>
      </c>
      <c r="W36" s="8">
        <f t="shared" si="29"/>
        <v>355</v>
      </c>
      <c r="X36" s="8">
        <f t="shared" si="29"/>
        <v>216</v>
      </c>
      <c r="Y36" s="8">
        <f t="shared" si="29"/>
        <v>60</v>
      </c>
      <c r="Z36" s="8">
        <f t="shared" si="29"/>
        <v>0</v>
      </c>
    </row>
    <row r="37" spans="2:26" s="26" customFormat="1" x14ac:dyDescent="0.2">
      <c r="B37" s="15" t="s">
        <v>32</v>
      </c>
      <c r="C37" s="2">
        <f t="shared" si="6"/>
        <v>1541</v>
      </c>
      <c r="D37" s="2">
        <v>151</v>
      </c>
      <c r="E37" s="2">
        <v>407</v>
      </c>
      <c r="F37" s="2">
        <v>285</v>
      </c>
      <c r="G37" s="2">
        <v>366</v>
      </c>
      <c r="H37" s="2">
        <v>260</v>
      </c>
      <c r="I37" s="2">
        <v>72</v>
      </c>
      <c r="J37" s="2">
        <v>0</v>
      </c>
      <c r="K37" s="2">
        <f t="shared" si="7"/>
        <v>774</v>
      </c>
      <c r="L37" s="2">
        <v>77</v>
      </c>
      <c r="M37" s="2">
        <v>202</v>
      </c>
      <c r="N37" s="2">
        <v>155</v>
      </c>
      <c r="O37" s="2">
        <v>167</v>
      </c>
      <c r="P37" s="2">
        <v>139</v>
      </c>
      <c r="Q37" s="2">
        <v>34</v>
      </c>
      <c r="R37" s="2">
        <v>0</v>
      </c>
      <c r="S37" s="2">
        <f t="shared" si="8"/>
        <v>767</v>
      </c>
      <c r="T37" s="2">
        <v>74</v>
      </c>
      <c r="U37" s="2">
        <v>205</v>
      </c>
      <c r="V37" s="2">
        <v>130</v>
      </c>
      <c r="W37" s="2">
        <v>199</v>
      </c>
      <c r="X37" s="2">
        <v>121</v>
      </c>
      <c r="Y37" s="2">
        <v>38</v>
      </c>
      <c r="Z37" s="2">
        <v>0</v>
      </c>
    </row>
    <row r="38" spans="2:26" x14ac:dyDescent="0.2">
      <c r="B38" s="15" t="s">
        <v>33</v>
      </c>
      <c r="C38" s="2">
        <f t="shared" si="6"/>
        <v>296</v>
      </c>
      <c r="D38" s="2">
        <v>64</v>
      </c>
      <c r="E38" s="2">
        <v>106</v>
      </c>
      <c r="F38" s="2">
        <v>48</v>
      </c>
      <c r="G38" s="2">
        <v>58</v>
      </c>
      <c r="H38" s="2">
        <v>18</v>
      </c>
      <c r="I38" s="2">
        <v>2</v>
      </c>
      <c r="J38" s="2">
        <v>0</v>
      </c>
      <c r="K38" s="2">
        <f t="shared" si="7"/>
        <v>162</v>
      </c>
      <c r="L38" s="2">
        <v>31</v>
      </c>
      <c r="M38" s="2">
        <v>58</v>
      </c>
      <c r="N38" s="2">
        <v>30</v>
      </c>
      <c r="O38" s="2">
        <v>34</v>
      </c>
      <c r="P38" s="2">
        <v>9</v>
      </c>
      <c r="Q38" s="2">
        <v>0</v>
      </c>
      <c r="R38" s="8">
        <v>0</v>
      </c>
      <c r="S38" s="2">
        <f t="shared" si="8"/>
        <v>134</v>
      </c>
      <c r="T38" s="2">
        <v>33</v>
      </c>
      <c r="U38" s="2">
        <v>48</v>
      </c>
      <c r="V38" s="2">
        <v>18</v>
      </c>
      <c r="W38" s="2">
        <v>24</v>
      </c>
      <c r="X38" s="2">
        <v>9</v>
      </c>
      <c r="Y38" s="2">
        <v>2</v>
      </c>
      <c r="Z38" s="2">
        <v>0</v>
      </c>
    </row>
    <row r="39" spans="2:26" x14ac:dyDescent="0.2">
      <c r="B39" s="15" t="s">
        <v>34</v>
      </c>
      <c r="C39" s="2">
        <f t="shared" si="6"/>
        <v>1619</v>
      </c>
      <c r="D39" s="2">
        <v>306</v>
      </c>
      <c r="E39" s="2">
        <v>525</v>
      </c>
      <c r="F39" s="2">
        <v>294</v>
      </c>
      <c r="G39" s="2">
        <v>282</v>
      </c>
      <c r="H39" s="2">
        <v>170</v>
      </c>
      <c r="I39" s="2">
        <v>42</v>
      </c>
      <c r="J39" s="2">
        <v>0</v>
      </c>
      <c r="K39" s="2">
        <f t="shared" si="7"/>
        <v>840</v>
      </c>
      <c r="L39" s="2">
        <v>153</v>
      </c>
      <c r="M39" s="2">
        <v>275</v>
      </c>
      <c r="N39" s="2">
        <v>156</v>
      </c>
      <c r="O39" s="2">
        <v>150</v>
      </c>
      <c r="P39" s="2">
        <v>84</v>
      </c>
      <c r="Q39" s="2">
        <v>22</v>
      </c>
      <c r="R39" s="2">
        <v>0</v>
      </c>
      <c r="S39" s="2">
        <f t="shared" si="8"/>
        <v>779</v>
      </c>
      <c r="T39" s="2">
        <v>153</v>
      </c>
      <c r="U39" s="2">
        <v>250</v>
      </c>
      <c r="V39" s="2">
        <v>138</v>
      </c>
      <c r="W39" s="2">
        <v>132</v>
      </c>
      <c r="X39" s="2">
        <v>86</v>
      </c>
      <c r="Y39" s="2">
        <v>20</v>
      </c>
      <c r="Z39" s="2">
        <v>0</v>
      </c>
    </row>
    <row r="40" spans="2:26" x14ac:dyDescent="0.2">
      <c r="B40" s="27" t="s">
        <v>35</v>
      </c>
      <c r="C40" s="8">
        <f t="shared" si="6"/>
        <v>2035</v>
      </c>
      <c r="D40" s="8">
        <f>+SUM(D41:D43)</f>
        <v>224</v>
      </c>
      <c r="E40" s="8">
        <f t="shared" ref="E40:J40" si="30">+SUM(E41:E43)</f>
        <v>596</v>
      </c>
      <c r="F40" s="8">
        <f t="shared" si="30"/>
        <v>479</v>
      </c>
      <c r="G40" s="8">
        <f t="shared" si="30"/>
        <v>412</v>
      </c>
      <c r="H40" s="8">
        <f t="shared" si="30"/>
        <v>260</v>
      </c>
      <c r="I40" s="8">
        <f t="shared" si="30"/>
        <v>58</v>
      </c>
      <c r="J40" s="8">
        <f t="shared" si="30"/>
        <v>6</v>
      </c>
      <c r="K40" s="8">
        <f t="shared" si="7"/>
        <v>1045</v>
      </c>
      <c r="L40" s="8">
        <f>+SUM(L41:L43)</f>
        <v>114</v>
      </c>
      <c r="M40" s="8">
        <f t="shared" ref="M40:R40" si="31">+SUM(M41:M43)</f>
        <v>286</v>
      </c>
      <c r="N40" s="8">
        <f t="shared" si="31"/>
        <v>246</v>
      </c>
      <c r="O40" s="8">
        <f t="shared" si="31"/>
        <v>219</v>
      </c>
      <c r="P40" s="8">
        <f t="shared" si="31"/>
        <v>146</v>
      </c>
      <c r="Q40" s="8">
        <f t="shared" si="31"/>
        <v>32</v>
      </c>
      <c r="R40" s="8">
        <f t="shared" si="31"/>
        <v>2</v>
      </c>
      <c r="S40" s="8">
        <f t="shared" si="8"/>
        <v>990</v>
      </c>
      <c r="T40" s="8">
        <f>+SUM(T41:T43)</f>
        <v>110</v>
      </c>
      <c r="U40" s="8">
        <f t="shared" ref="U40:Z40" si="32">+SUM(U41:U43)</f>
        <v>310</v>
      </c>
      <c r="V40" s="8">
        <f t="shared" si="32"/>
        <v>233</v>
      </c>
      <c r="W40" s="8">
        <f t="shared" si="32"/>
        <v>193</v>
      </c>
      <c r="X40" s="8">
        <f t="shared" si="32"/>
        <v>114</v>
      </c>
      <c r="Y40" s="8">
        <f t="shared" si="32"/>
        <v>26</v>
      </c>
      <c r="Z40" s="8">
        <f t="shared" si="32"/>
        <v>4</v>
      </c>
    </row>
    <row r="41" spans="2:26" s="26" customFormat="1" x14ac:dyDescent="0.2">
      <c r="B41" s="15" t="s">
        <v>36</v>
      </c>
      <c r="C41" s="2">
        <f t="shared" si="6"/>
        <v>72</v>
      </c>
      <c r="D41" s="2">
        <v>3</v>
      </c>
      <c r="E41" s="2">
        <v>23</v>
      </c>
      <c r="F41" s="2">
        <v>16</v>
      </c>
      <c r="G41" s="2">
        <v>18</v>
      </c>
      <c r="H41" s="2">
        <v>10</v>
      </c>
      <c r="I41" s="2">
        <v>2</v>
      </c>
      <c r="J41" s="2">
        <v>0</v>
      </c>
      <c r="K41" s="2">
        <f t="shared" si="7"/>
        <v>33</v>
      </c>
      <c r="L41" s="2">
        <v>2</v>
      </c>
      <c r="M41" s="2">
        <v>9</v>
      </c>
      <c r="N41" s="2">
        <v>8</v>
      </c>
      <c r="O41" s="2">
        <v>7</v>
      </c>
      <c r="P41" s="2">
        <v>5</v>
      </c>
      <c r="Q41" s="2">
        <v>2</v>
      </c>
      <c r="R41" s="2">
        <v>0</v>
      </c>
      <c r="S41" s="2">
        <f t="shared" si="8"/>
        <v>39</v>
      </c>
      <c r="T41" s="2">
        <v>1</v>
      </c>
      <c r="U41" s="2">
        <v>14</v>
      </c>
      <c r="V41" s="2">
        <v>8</v>
      </c>
      <c r="W41" s="2">
        <v>11</v>
      </c>
      <c r="X41" s="2">
        <v>5</v>
      </c>
      <c r="Y41" s="2">
        <v>0</v>
      </c>
      <c r="Z41" s="2">
        <v>0</v>
      </c>
    </row>
    <row r="42" spans="2:26" x14ac:dyDescent="0.2">
      <c r="B42" s="15" t="s">
        <v>37</v>
      </c>
      <c r="C42" s="2">
        <f t="shared" si="6"/>
        <v>969</v>
      </c>
      <c r="D42" s="2">
        <v>84</v>
      </c>
      <c r="E42" s="2">
        <v>259</v>
      </c>
      <c r="F42" s="2">
        <v>209</v>
      </c>
      <c r="G42" s="2">
        <v>217</v>
      </c>
      <c r="H42" s="2">
        <v>161</v>
      </c>
      <c r="I42" s="2">
        <v>33</v>
      </c>
      <c r="J42" s="2">
        <v>6</v>
      </c>
      <c r="K42" s="2">
        <f t="shared" si="7"/>
        <v>494</v>
      </c>
      <c r="L42" s="2">
        <v>38</v>
      </c>
      <c r="M42" s="2">
        <v>124</v>
      </c>
      <c r="N42" s="2">
        <v>108</v>
      </c>
      <c r="O42" s="2">
        <v>114</v>
      </c>
      <c r="P42" s="2">
        <v>91</v>
      </c>
      <c r="Q42" s="2">
        <v>17</v>
      </c>
      <c r="R42" s="2">
        <v>2</v>
      </c>
      <c r="S42" s="2">
        <f t="shared" si="8"/>
        <v>475</v>
      </c>
      <c r="T42" s="2">
        <v>46</v>
      </c>
      <c r="U42" s="2">
        <v>135</v>
      </c>
      <c r="V42" s="2">
        <v>101</v>
      </c>
      <c r="W42" s="2">
        <v>103</v>
      </c>
      <c r="X42" s="2">
        <v>70</v>
      </c>
      <c r="Y42" s="2">
        <v>16</v>
      </c>
      <c r="Z42" s="2">
        <v>4</v>
      </c>
    </row>
    <row r="43" spans="2:26" x14ac:dyDescent="0.2">
      <c r="B43" s="15" t="s">
        <v>38</v>
      </c>
      <c r="C43" s="2">
        <f t="shared" si="6"/>
        <v>994</v>
      </c>
      <c r="D43" s="2">
        <v>137</v>
      </c>
      <c r="E43" s="2">
        <v>314</v>
      </c>
      <c r="F43" s="2">
        <v>254</v>
      </c>
      <c r="G43" s="2">
        <v>177</v>
      </c>
      <c r="H43" s="2">
        <v>89</v>
      </c>
      <c r="I43" s="2">
        <v>23</v>
      </c>
      <c r="J43" s="2">
        <v>0</v>
      </c>
      <c r="K43" s="2">
        <f t="shared" si="7"/>
        <v>518</v>
      </c>
      <c r="L43" s="2">
        <v>74</v>
      </c>
      <c r="M43" s="2">
        <v>153</v>
      </c>
      <c r="N43" s="2">
        <v>130</v>
      </c>
      <c r="O43" s="2">
        <v>98</v>
      </c>
      <c r="P43" s="2">
        <v>50</v>
      </c>
      <c r="Q43" s="2">
        <v>13</v>
      </c>
      <c r="R43" s="2">
        <v>0</v>
      </c>
      <c r="S43" s="2">
        <f t="shared" si="8"/>
        <v>476</v>
      </c>
      <c r="T43" s="2">
        <v>63</v>
      </c>
      <c r="U43" s="2">
        <v>161</v>
      </c>
      <c r="V43" s="2">
        <v>124</v>
      </c>
      <c r="W43" s="2">
        <v>79</v>
      </c>
      <c r="X43" s="2">
        <v>39</v>
      </c>
      <c r="Y43" s="2">
        <v>10</v>
      </c>
      <c r="Z43" s="2">
        <v>0</v>
      </c>
    </row>
    <row r="44" spans="2:26" x14ac:dyDescent="0.2">
      <c r="B44" s="27" t="s">
        <v>39</v>
      </c>
      <c r="C44" s="8">
        <f t="shared" si="6"/>
        <v>2775</v>
      </c>
      <c r="D44" s="8">
        <f>+SUM(D45:D47)</f>
        <v>365</v>
      </c>
      <c r="E44" s="8">
        <f t="shared" ref="E44:J44" si="33">+SUM(E45:E47)</f>
        <v>949</v>
      </c>
      <c r="F44" s="8">
        <f t="shared" si="33"/>
        <v>646</v>
      </c>
      <c r="G44" s="8">
        <f t="shared" si="33"/>
        <v>509</v>
      </c>
      <c r="H44" s="8">
        <f t="shared" si="33"/>
        <v>257</v>
      </c>
      <c r="I44" s="8">
        <f t="shared" si="33"/>
        <v>49</v>
      </c>
      <c r="J44" s="8">
        <f t="shared" si="33"/>
        <v>0</v>
      </c>
      <c r="K44" s="8">
        <f t="shared" si="7"/>
        <v>1463</v>
      </c>
      <c r="L44" s="8">
        <f>+SUM(L45:L47)</f>
        <v>200</v>
      </c>
      <c r="M44" s="8">
        <f t="shared" ref="M44:R44" si="34">+SUM(M45:M47)</f>
        <v>471</v>
      </c>
      <c r="N44" s="8">
        <f t="shared" si="34"/>
        <v>336</v>
      </c>
      <c r="O44" s="8">
        <f t="shared" si="34"/>
        <v>283</v>
      </c>
      <c r="P44" s="8">
        <f t="shared" si="34"/>
        <v>146</v>
      </c>
      <c r="Q44" s="8">
        <f t="shared" si="34"/>
        <v>27</v>
      </c>
      <c r="R44" s="8">
        <f t="shared" si="34"/>
        <v>0</v>
      </c>
      <c r="S44" s="8">
        <f t="shared" si="8"/>
        <v>1312</v>
      </c>
      <c r="T44" s="8">
        <f>+SUM(T45:T47)</f>
        <v>165</v>
      </c>
      <c r="U44" s="8">
        <f t="shared" ref="U44:Z44" si="35">+SUM(U45:U47)</f>
        <v>478</v>
      </c>
      <c r="V44" s="8">
        <f t="shared" si="35"/>
        <v>310</v>
      </c>
      <c r="W44" s="8">
        <f t="shared" si="35"/>
        <v>226</v>
      </c>
      <c r="X44" s="8">
        <f t="shared" si="35"/>
        <v>111</v>
      </c>
      <c r="Y44" s="8">
        <f t="shared" si="35"/>
        <v>22</v>
      </c>
      <c r="Z44" s="8">
        <f t="shared" si="35"/>
        <v>0</v>
      </c>
    </row>
    <row r="45" spans="2:26" s="26" customFormat="1" x14ac:dyDescent="0.2">
      <c r="B45" s="15" t="s">
        <v>40</v>
      </c>
      <c r="C45" s="2">
        <f t="shared" si="6"/>
        <v>1180</v>
      </c>
      <c r="D45" s="2">
        <v>120</v>
      </c>
      <c r="E45" s="2">
        <v>385</v>
      </c>
      <c r="F45" s="2">
        <v>280</v>
      </c>
      <c r="G45" s="2">
        <v>234</v>
      </c>
      <c r="H45" s="2">
        <v>130</v>
      </c>
      <c r="I45" s="2">
        <v>31</v>
      </c>
      <c r="J45" s="2">
        <v>0</v>
      </c>
      <c r="K45" s="2">
        <f t="shared" si="7"/>
        <v>632</v>
      </c>
      <c r="L45" s="2">
        <v>71</v>
      </c>
      <c r="M45" s="2">
        <v>191</v>
      </c>
      <c r="N45" s="2">
        <v>138</v>
      </c>
      <c r="O45" s="2">
        <v>133</v>
      </c>
      <c r="P45" s="2">
        <v>83</v>
      </c>
      <c r="Q45" s="2">
        <v>16</v>
      </c>
      <c r="R45" s="2">
        <v>0</v>
      </c>
      <c r="S45" s="2">
        <f t="shared" si="8"/>
        <v>548</v>
      </c>
      <c r="T45" s="2">
        <v>49</v>
      </c>
      <c r="U45" s="2">
        <v>194</v>
      </c>
      <c r="V45" s="2">
        <v>142</v>
      </c>
      <c r="W45" s="2">
        <v>101</v>
      </c>
      <c r="X45" s="2">
        <v>47</v>
      </c>
      <c r="Y45" s="2">
        <v>15</v>
      </c>
      <c r="Z45" s="2">
        <v>0</v>
      </c>
    </row>
    <row r="46" spans="2:26" x14ac:dyDescent="0.2">
      <c r="B46" s="15" t="s">
        <v>48</v>
      </c>
      <c r="C46" s="2">
        <f t="shared" si="6"/>
        <v>1074</v>
      </c>
      <c r="D46" s="2">
        <v>151</v>
      </c>
      <c r="E46" s="2">
        <v>363</v>
      </c>
      <c r="F46" s="2">
        <v>249</v>
      </c>
      <c r="G46" s="2">
        <v>199</v>
      </c>
      <c r="H46" s="2">
        <v>98</v>
      </c>
      <c r="I46" s="2">
        <v>14</v>
      </c>
      <c r="J46" s="2">
        <v>0</v>
      </c>
      <c r="K46" s="2">
        <f t="shared" si="7"/>
        <v>555</v>
      </c>
      <c r="L46" s="2">
        <v>79</v>
      </c>
      <c r="M46" s="2">
        <v>174</v>
      </c>
      <c r="N46" s="2">
        <v>140</v>
      </c>
      <c r="O46" s="2">
        <v>102</v>
      </c>
      <c r="P46" s="2">
        <v>51</v>
      </c>
      <c r="Q46" s="2">
        <v>9</v>
      </c>
      <c r="R46" s="2">
        <v>0</v>
      </c>
      <c r="S46" s="2">
        <f t="shared" si="8"/>
        <v>519</v>
      </c>
      <c r="T46" s="2">
        <v>72</v>
      </c>
      <c r="U46" s="2">
        <v>189</v>
      </c>
      <c r="V46" s="2">
        <v>109</v>
      </c>
      <c r="W46" s="2">
        <v>97</v>
      </c>
      <c r="X46" s="2">
        <v>47</v>
      </c>
      <c r="Y46" s="2">
        <v>5</v>
      </c>
      <c r="Z46" s="2">
        <v>0</v>
      </c>
    </row>
    <row r="47" spans="2:26" x14ac:dyDescent="0.2">
      <c r="B47" s="15" t="s">
        <v>47</v>
      </c>
      <c r="C47" s="2">
        <f t="shared" si="6"/>
        <v>521</v>
      </c>
      <c r="D47" s="2">
        <v>94</v>
      </c>
      <c r="E47" s="2">
        <v>201</v>
      </c>
      <c r="F47" s="2">
        <v>117</v>
      </c>
      <c r="G47" s="2">
        <v>76</v>
      </c>
      <c r="H47" s="2">
        <v>29</v>
      </c>
      <c r="I47" s="2">
        <v>4</v>
      </c>
      <c r="J47" s="2">
        <v>0</v>
      </c>
      <c r="K47" s="2">
        <f t="shared" si="7"/>
        <v>276</v>
      </c>
      <c r="L47" s="2">
        <v>50</v>
      </c>
      <c r="M47" s="2">
        <v>106</v>
      </c>
      <c r="N47" s="2">
        <v>58</v>
      </c>
      <c r="O47" s="2">
        <v>48</v>
      </c>
      <c r="P47" s="2">
        <v>12</v>
      </c>
      <c r="Q47" s="2">
        <v>2</v>
      </c>
      <c r="R47" s="2">
        <v>0</v>
      </c>
      <c r="S47" s="2">
        <f t="shared" si="8"/>
        <v>245</v>
      </c>
      <c r="T47" s="2">
        <v>44</v>
      </c>
      <c r="U47" s="2">
        <v>95</v>
      </c>
      <c r="V47" s="2">
        <v>59</v>
      </c>
      <c r="W47" s="2">
        <v>28</v>
      </c>
      <c r="X47" s="2">
        <v>17</v>
      </c>
      <c r="Y47" s="2">
        <v>2</v>
      </c>
      <c r="Z47" s="2">
        <v>0</v>
      </c>
    </row>
    <row r="48" spans="2:26" x14ac:dyDescent="0.2">
      <c r="B48" s="54" t="s">
        <v>69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49"/>
      <c r="W48" s="49"/>
      <c r="X48" s="49"/>
      <c r="Y48" s="49"/>
      <c r="Z48" s="49"/>
    </row>
    <row r="49" spans="2:26" ht="12" customHeight="1" x14ac:dyDescent="0.2">
      <c r="B49" s="55" t="s">
        <v>66</v>
      </c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W49" s="16"/>
    </row>
    <row r="50" spans="2:26" ht="15" x14ac:dyDescent="0.25"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/>
      <c r="Z50" s="24"/>
    </row>
  </sheetData>
  <mergeCells count="8">
    <mergeCell ref="B48:U48"/>
    <mergeCell ref="B49:U49"/>
    <mergeCell ref="B50:X50"/>
    <mergeCell ref="B1:X1"/>
    <mergeCell ref="K2:K3"/>
    <mergeCell ref="L2:R2"/>
    <mergeCell ref="S2:S3"/>
    <mergeCell ref="T2:Z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71CAE-81C6-43F3-B2C4-DDCEFA4F5515}">
  <dimension ref="B1:AN47"/>
  <sheetViews>
    <sheetView showGridLines="0" workbookViewId="0">
      <selection activeCell="AQ14" sqref="AQ14"/>
    </sheetView>
  </sheetViews>
  <sheetFormatPr baseColWidth="10" defaultRowHeight="12" x14ac:dyDescent="0.2"/>
  <cols>
    <col min="1" max="1" width="11.42578125" style="2"/>
    <col min="2" max="2" width="20.85546875" style="2" customWidth="1"/>
    <col min="3" max="3" width="6.28515625" style="2" customWidth="1"/>
    <col min="4" max="7" width="2.85546875" style="2" customWidth="1"/>
    <col min="8" max="15" width="6.7109375" style="2" customWidth="1"/>
    <col min="16" max="16" width="8.140625" style="2" customWidth="1"/>
    <col min="17" max="20" width="3.7109375" style="2" customWidth="1"/>
    <col min="21" max="26" width="6.42578125" style="2" bestFit="1" customWidth="1"/>
    <col min="27" max="27" width="5.140625" style="2" bestFit="1" customWidth="1"/>
    <col min="28" max="28" width="4.140625" style="2" bestFit="1" customWidth="1"/>
    <col min="29" max="29" width="9.28515625" style="2" customWidth="1"/>
    <col min="30" max="32" width="4" style="2" customWidth="1"/>
    <col min="33" max="38" width="6.42578125" style="2" bestFit="1" customWidth="1"/>
    <col min="39" max="39" width="5.140625" style="2" bestFit="1" customWidth="1"/>
    <col min="40" max="40" width="4.140625" style="2" bestFit="1" customWidth="1"/>
    <col min="41" max="16384" width="11.42578125" style="2"/>
  </cols>
  <sheetData>
    <row r="1" spans="2:40" ht="44.25" customHeight="1" x14ac:dyDescent="0.2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</row>
    <row r="2" spans="2:40" ht="37.5" customHeight="1" x14ac:dyDescent="0.2">
      <c r="B2" s="57" t="s">
        <v>71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</row>
    <row r="3" spans="2:40" s="8" customFormat="1" ht="14.25" customHeight="1" x14ac:dyDescent="0.2">
      <c r="B3" s="62" t="s">
        <v>49</v>
      </c>
      <c r="C3" s="58" t="s">
        <v>1</v>
      </c>
      <c r="D3" s="60" t="s">
        <v>2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58" t="s">
        <v>1</v>
      </c>
      <c r="Q3" s="64" t="s">
        <v>3</v>
      </c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58" t="s">
        <v>44</v>
      </c>
      <c r="AD3" s="60" t="s">
        <v>4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</row>
    <row r="4" spans="2:40" s="8" customFormat="1" x14ac:dyDescent="0.2">
      <c r="B4" s="63"/>
      <c r="C4" s="59"/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  <c r="J4" s="3">
        <v>9</v>
      </c>
      <c r="K4" s="3">
        <v>10</v>
      </c>
      <c r="L4" s="3">
        <v>11</v>
      </c>
      <c r="M4" s="3">
        <v>12</v>
      </c>
      <c r="N4" s="3">
        <v>13</v>
      </c>
      <c r="O4" s="3" t="s">
        <v>5</v>
      </c>
      <c r="P4" s="59"/>
      <c r="Q4" s="11">
        <v>3</v>
      </c>
      <c r="R4" s="11">
        <v>4</v>
      </c>
      <c r="S4" s="11">
        <v>5</v>
      </c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11">
        <v>11</v>
      </c>
      <c r="Z4" s="11">
        <v>12</v>
      </c>
      <c r="AA4" s="11">
        <v>13</v>
      </c>
      <c r="AB4" s="11" t="s">
        <v>5</v>
      </c>
      <c r="AC4" s="59"/>
      <c r="AD4" s="11">
        <v>4</v>
      </c>
      <c r="AE4" s="11">
        <v>5</v>
      </c>
      <c r="AF4" s="11">
        <v>6</v>
      </c>
      <c r="AG4" s="11">
        <v>7</v>
      </c>
      <c r="AH4" s="11">
        <v>8</v>
      </c>
      <c r="AI4" s="11">
        <v>9</v>
      </c>
      <c r="AJ4" s="11">
        <v>10</v>
      </c>
      <c r="AK4" s="11">
        <v>11</v>
      </c>
      <c r="AL4" s="11">
        <v>12</v>
      </c>
      <c r="AM4" s="11">
        <v>13</v>
      </c>
      <c r="AN4" s="11" t="s">
        <v>5</v>
      </c>
    </row>
    <row r="5" spans="2:40" s="8" customFormat="1" x14ac:dyDescent="0.2">
      <c r="B5" s="12" t="s">
        <v>50</v>
      </c>
      <c r="C5" s="13">
        <v>53366</v>
      </c>
      <c r="D5" s="13">
        <v>1</v>
      </c>
      <c r="E5" s="13">
        <v>3</v>
      </c>
      <c r="F5" s="13">
        <v>7</v>
      </c>
      <c r="G5" s="13">
        <v>22</v>
      </c>
      <c r="H5" s="13">
        <v>3176</v>
      </c>
      <c r="I5" s="13">
        <v>9982</v>
      </c>
      <c r="J5" s="13">
        <v>11630</v>
      </c>
      <c r="K5" s="13">
        <v>11697</v>
      </c>
      <c r="L5" s="13">
        <v>9838</v>
      </c>
      <c r="M5" s="13">
        <v>5684</v>
      </c>
      <c r="N5" s="13">
        <v>1245</v>
      </c>
      <c r="O5" s="13">
        <v>81</v>
      </c>
      <c r="P5" s="13">
        <v>27244</v>
      </c>
      <c r="Q5" s="13">
        <v>1</v>
      </c>
      <c r="R5" s="13">
        <v>1</v>
      </c>
      <c r="S5" s="13">
        <v>4</v>
      </c>
      <c r="T5" s="13">
        <v>12</v>
      </c>
      <c r="U5" s="13">
        <v>1589</v>
      </c>
      <c r="V5" s="13">
        <v>5057</v>
      </c>
      <c r="W5" s="13">
        <v>6037</v>
      </c>
      <c r="X5" s="13">
        <v>5980</v>
      </c>
      <c r="Y5" s="13">
        <v>4995</v>
      </c>
      <c r="Z5" s="13">
        <v>2882</v>
      </c>
      <c r="AA5" s="13">
        <v>646</v>
      </c>
      <c r="AB5" s="13">
        <v>40</v>
      </c>
      <c r="AC5" s="13">
        <v>26122</v>
      </c>
      <c r="AD5" s="13">
        <v>2</v>
      </c>
      <c r="AE5" s="13">
        <v>3</v>
      </c>
      <c r="AF5" s="13">
        <v>10</v>
      </c>
      <c r="AG5" s="13">
        <v>1587</v>
      </c>
      <c r="AH5" s="13">
        <v>4925</v>
      </c>
      <c r="AI5" s="13">
        <v>5593</v>
      </c>
      <c r="AJ5" s="13">
        <v>5717</v>
      </c>
      <c r="AK5" s="13">
        <v>4843</v>
      </c>
      <c r="AL5" s="13">
        <v>2802</v>
      </c>
      <c r="AM5" s="13">
        <v>599</v>
      </c>
      <c r="AN5" s="13">
        <v>41</v>
      </c>
    </row>
    <row r="6" spans="2:40" s="8" customFormat="1" x14ac:dyDescent="0.2"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2:40" s="8" customFormat="1" x14ac:dyDescent="0.2">
      <c r="B7" s="12" t="s">
        <v>6</v>
      </c>
      <c r="C7" s="13">
        <v>17808</v>
      </c>
      <c r="D7" s="13">
        <v>0</v>
      </c>
      <c r="E7" s="13">
        <v>2</v>
      </c>
      <c r="F7" s="13">
        <v>3</v>
      </c>
      <c r="G7" s="13">
        <v>12</v>
      </c>
      <c r="H7" s="13">
        <v>958</v>
      </c>
      <c r="I7" s="13">
        <v>3418</v>
      </c>
      <c r="J7" s="13">
        <v>3788</v>
      </c>
      <c r="K7" s="13">
        <v>3894</v>
      </c>
      <c r="L7" s="13">
        <v>3363</v>
      </c>
      <c r="M7" s="13">
        <v>1965</v>
      </c>
      <c r="N7" s="13">
        <v>373</v>
      </c>
      <c r="O7" s="13">
        <v>32</v>
      </c>
      <c r="P7" s="13">
        <v>9006</v>
      </c>
      <c r="Q7" s="16">
        <v>0</v>
      </c>
      <c r="R7" s="13">
        <v>1</v>
      </c>
      <c r="S7" s="13">
        <v>2</v>
      </c>
      <c r="T7" s="13">
        <v>6</v>
      </c>
      <c r="U7" s="13">
        <v>447</v>
      </c>
      <c r="V7" s="13">
        <v>1754</v>
      </c>
      <c r="W7" s="13">
        <v>1911</v>
      </c>
      <c r="X7" s="13">
        <v>2007</v>
      </c>
      <c r="Y7" s="13">
        <v>1686</v>
      </c>
      <c r="Z7" s="13">
        <v>992</v>
      </c>
      <c r="AA7" s="13">
        <v>181</v>
      </c>
      <c r="AB7" s="13">
        <v>19</v>
      </c>
      <c r="AC7" s="13">
        <v>8802</v>
      </c>
      <c r="AD7" s="13">
        <v>1</v>
      </c>
      <c r="AE7" s="13">
        <v>1</v>
      </c>
      <c r="AF7" s="13">
        <v>6</v>
      </c>
      <c r="AG7" s="13">
        <v>511</v>
      </c>
      <c r="AH7" s="13">
        <v>1664</v>
      </c>
      <c r="AI7" s="13">
        <v>1877</v>
      </c>
      <c r="AJ7" s="13">
        <v>1887</v>
      </c>
      <c r="AK7" s="13">
        <v>1677</v>
      </c>
      <c r="AL7" s="13">
        <v>973</v>
      </c>
      <c r="AM7" s="13">
        <v>192</v>
      </c>
      <c r="AN7" s="13">
        <v>13</v>
      </c>
    </row>
    <row r="8" spans="2:40" x14ac:dyDescent="0.2">
      <c r="B8" s="15" t="s">
        <v>7</v>
      </c>
      <c r="C8" s="16">
        <v>5153</v>
      </c>
      <c r="D8" s="16">
        <v>0</v>
      </c>
      <c r="E8" s="16">
        <v>0</v>
      </c>
      <c r="F8" s="16">
        <v>0</v>
      </c>
      <c r="G8" s="16">
        <v>5</v>
      </c>
      <c r="H8" s="16">
        <v>291</v>
      </c>
      <c r="I8" s="16">
        <v>859</v>
      </c>
      <c r="J8" s="16">
        <v>1135</v>
      </c>
      <c r="K8" s="16">
        <v>1139</v>
      </c>
      <c r="L8" s="16">
        <v>1026</v>
      </c>
      <c r="M8" s="16">
        <v>615</v>
      </c>
      <c r="N8" s="16">
        <v>81</v>
      </c>
      <c r="O8" s="16">
        <v>2</v>
      </c>
      <c r="P8" s="16">
        <v>2626</v>
      </c>
      <c r="Q8" s="16">
        <v>0</v>
      </c>
      <c r="R8" s="16">
        <v>0</v>
      </c>
      <c r="S8" s="16">
        <v>0</v>
      </c>
      <c r="T8" s="16">
        <v>3</v>
      </c>
      <c r="U8" s="16">
        <v>137</v>
      </c>
      <c r="V8" s="16">
        <v>426</v>
      </c>
      <c r="W8" s="16">
        <v>568</v>
      </c>
      <c r="X8" s="16">
        <v>604</v>
      </c>
      <c r="Y8" s="16">
        <v>530</v>
      </c>
      <c r="Z8" s="16">
        <v>313</v>
      </c>
      <c r="AA8" s="16">
        <v>44</v>
      </c>
      <c r="AB8" s="16">
        <v>1</v>
      </c>
      <c r="AC8" s="16">
        <v>2527</v>
      </c>
      <c r="AD8" s="16">
        <v>0</v>
      </c>
      <c r="AE8" s="16">
        <v>0</v>
      </c>
      <c r="AF8" s="16">
        <v>2</v>
      </c>
      <c r="AG8" s="16">
        <v>154</v>
      </c>
      <c r="AH8" s="16">
        <v>433</v>
      </c>
      <c r="AI8" s="16">
        <v>567</v>
      </c>
      <c r="AJ8" s="16">
        <v>535</v>
      </c>
      <c r="AK8" s="16">
        <v>496</v>
      </c>
      <c r="AL8" s="16">
        <v>302</v>
      </c>
      <c r="AM8" s="16">
        <v>37</v>
      </c>
      <c r="AN8" s="16">
        <v>1</v>
      </c>
    </row>
    <row r="9" spans="2:40" x14ac:dyDescent="0.2">
      <c r="B9" s="15" t="s">
        <v>8</v>
      </c>
      <c r="C9" s="16">
        <v>12655</v>
      </c>
      <c r="D9" s="16">
        <v>0</v>
      </c>
      <c r="E9" s="16">
        <v>2</v>
      </c>
      <c r="F9" s="16">
        <v>3</v>
      </c>
      <c r="G9" s="16">
        <v>7</v>
      </c>
      <c r="H9" s="16">
        <v>667</v>
      </c>
      <c r="I9" s="16">
        <v>2559</v>
      </c>
      <c r="J9" s="16">
        <v>2653</v>
      </c>
      <c r="K9" s="16">
        <v>2755</v>
      </c>
      <c r="L9" s="16">
        <v>2337</v>
      </c>
      <c r="M9" s="16">
        <v>1350</v>
      </c>
      <c r="N9" s="16">
        <v>292</v>
      </c>
      <c r="O9" s="16">
        <v>30</v>
      </c>
      <c r="P9" s="16">
        <v>6380</v>
      </c>
      <c r="Q9" s="16">
        <v>0</v>
      </c>
      <c r="R9" s="16">
        <v>1</v>
      </c>
      <c r="S9" s="16">
        <v>2</v>
      </c>
      <c r="T9" s="16">
        <v>3</v>
      </c>
      <c r="U9" s="16">
        <v>310</v>
      </c>
      <c r="V9" s="16">
        <v>1328</v>
      </c>
      <c r="W9" s="16">
        <v>1343</v>
      </c>
      <c r="X9" s="16">
        <v>1403</v>
      </c>
      <c r="Y9" s="16">
        <v>1156</v>
      </c>
      <c r="Z9" s="16">
        <v>679</v>
      </c>
      <c r="AA9" s="16">
        <v>137</v>
      </c>
      <c r="AB9" s="16">
        <v>18</v>
      </c>
      <c r="AC9" s="16">
        <v>6275</v>
      </c>
      <c r="AD9" s="16">
        <v>1</v>
      </c>
      <c r="AE9" s="16">
        <v>1</v>
      </c>
      <c r="AF9" s="16">
        <v>4</v>
      </c>
      <c r="AG9" s="16">
        <v>357</v>
      </c>
      <c r="AH9" s="16">
        <v>1231</v>
      </c>
      <c r="AI9" s="16">
        <v>1310</v>
      </c>
      <c r="AJ9" s="16">
        <v>1352</v>
      </c>
      <c r="AK9" s="16">
        <v>1181</v>
      </c>
      <c r="AL9" s="16">
        <v>671</v>
      </c>
      <c r="AM9" s="16">
        <v>155</v>
      </c>
      <c r="AN9" s="16">
        <v>12</v>
      </c>
    </row>
    <row r="10" spans="2:40" s="8" customFormat="1" x14ac:dyDescent="0.2">
      <c r="B10" s="12" t="s">
        <v>9</v>
      </c>
      <c r="C10" s="13">
        <v>9528</v>
      </c>
      <c r="D10" s="13">
        <v>0</v>
      </c>
      <c r="E10" s="13">
        <v>0</v>
      </c>
      <c r="F10" s="13">
        <v>2</v>
      </c>
      <c r="G10" s="13">
        <v>3</v>
      </c>
      <c r="H10" s="13">
        <v>501</v>
      </c>
      <c r="I10" s="13">
        <v>1512</v>
      </c>
      <c r="J10" s="13">
        <v>1966</v>
      </c>
      <c r="K10" s="13">
        <v>1986</v>
      </c>
      <c r="L10" s="13">
        <v>1692</v>
      </c>
      <c r="M10" s="13">
        <v>1299</v>
      </c>
      <c r="N10" s="13">
        <v>536</v>
      </c>
      <c r="O10" s="13">
        <v>31</v>
      </c>
      <c r="P10" s="13">
        <v>4892</v>
      </c>
      <c r="Q10" s="16">
        <v>0</v>
      </c>
      <c r="R10" s="16">
        <v>0</v>
      </c>
      <c r="S10" s="13">
        <v>1</v>
      </c>
      <c r="T10" s="13">
        <v>2</v>
      </c>
      <c r="U10" s="13">
        <v>265</v>
      </c>
      <c r="V10" s="13">
        <v>783</v>
      </c>
      <c r="W10" s="13">
        <v>1019</v>
      </c>
      <c r="X10" s="13">
        <v>987</v>
      </c>
      <c r="Y10" s="13">
        <v>840</v>
      </c>
      <c r="Z10" s="13">
        <v>705</v>
      </c>
      <c r="AA10" s="13">
        <v>278</v>
      </c>
      <c r="AB10" s="13">
        <v>12</v>
      </c>
      <c r="AC10" s="13">
        <v>4636</v>
      </c>
      <c r="AD10" s="16">
        <v>0</v>
      </c>
      <c r="AE10" s="13">
        <v>1</v>
      </c>
      <c r="AF10" s="13">
        <v>1</v>
      </c>
      <c r="AG10" s="13">
        <v>236</v>
      </c>
      <c r="AH10" s="13">
        <v>729</v>
      </c>
      <c r="AI10" s="13">
        <v>947</v>
      </c>
      <c r="AJ10" s="13">
        <v>999</v>
      </c>
      <c r="AK10" s="13">
        <v>852</v>
      </c>
      <c r="AL10" s="13">
        <v>594</v>
      </c>
      <c r="AM10" s="13">
        <v>258</v>
      </c>
      <c r="AN10" s="13">
        <v>19</v>
      </c>
    </row>
    <row r="11" spans="2:40" x14ac:dyDescent="0.2">
      <c r="B11" s="15" t="s">
        <v>10</v>
      </c>
      <c r="C11" s="16">
        <v>1088</v>
      </c>
      <c r="D11" s="16">
        <v>0</v>
      </c>
      <c r="E11" s="16">
        <v>0</v>
      </c>
      <c r="F11" s="16">
        <v>0</v>
      </c>
      <c r="G11" s="16">
        <v>0</v>
      </c>
      <c r="H11" s="16">
        <v>81</v>
      </c>
      <c r="I11" s="16">
        <v>244</v>
      </c>
      <c r="J11" s="16">
        <v>239</v>
      </c>
      <c r="K11" s="16">
        <v>225</v>
      </c>
      <c r="L11" s="16">
        <v>228</v>
      </c>
      <c r="M11" s="16">
        <v>69</v>
      </c>
      <c r="N11" s="16">
        <v>2</v>
      </c>
      <c r="O11" s="16">
        <v>0</v>
      </c>
      <c r="P11" s="16">
        <v>565</v>
      </c>
      <c r="Q11" s="16">
        <v>0</v>
      </c>
      <c r="R11" s="16">
        <v>0</v>
      </c>
      <c r="S11" s="16">
        <v>0</v>
      </c>
      <c r="T11" s="16">
        <v>0</v>
      </c>
      <c r="U11" s="16">
        <v>41</v>
      </c>
      <c r="V11" s="16">
        <v>120</v>
      </c>
      <c r="W11" s="16">
        <v>131</v>
      </c>
      <c r="X11" s="16">
        <v>112</v>
      </c>
      <c r="Y11" s="16">
        <v>121</v>
      </c>
      <c r="Z11" s="16">
        <v>39</v>
      </c>
      <c r="AA11" s="16">
        <v>1</v>
      </c>
      <c r="AB11" s="16">
        <v>0</v>
      </c>
      <c r="AC11" s="16">
        <v>523</v>
      </c>
      <c r="AD11" s="16">
        <v>0</v>
      </c>
      <c r="AE11" s="16">
        <v>0</v>
      </c>
      <c r="AF11" s="16">
        <v>0</v>
      </c>
      <c r="AG11" s="16">
        <v>40</v>
      </c>
      <c r="AH11" s="16">
        <v>124</v>
      </c>
      <c r="AI11" s="16">
        <v>108</v>
      </c>
      <c r="AJ11" s="16">
        <v>113</v>
      </c>
      <c r="AK11" s="16">
        <v>107</v>
      </c>
      <c r="AL11" s="16">
        <v>30</v>
      </c>
      <c r="AM11" s="16">
        <v>1</v>
      </c>
      <c r="AN11" s="16">
        <v>0</v>
      </c>
    </row>
    <row r="12" spans="2:40" x14ac:dyDescent="0.2">
      <c r="B12" s="15" t="s">
        <v>11</v>
      </c>
      <c r="C12" s="16">
        <v>1208</v>
      </c>
      <c r="D12" s="16">
        <v>0</v>
      </c>
      <c r="E12" s="16">
        <v>0</v>
      </c>
      <c r="F12" s="16">
        <v>0</v>
      </c>
      <c r="G12" s="16">
        <v>1</v>
      </c>
      <c r="H12" s="16">
        <v>99</v>
      </c>
      <c r="I12" s="16">
        <v>243</v>
      </c>
      <c r="J12" s="16">
        <v>315</v>
      </c>
      <c r="K12" s="16">
        <v>322</v>
      </c>
      <c r="L12" s="16">
        <v>197</v>
      </c>
      <c r="M12" s="16">
        <v>31</v>
      </c>
      <c r="N12" s="16">
        <v>0</v>
      </c>
      <c r="O12" s="16">
        <v>0</v>
      </c>
      <c r="P12" s="16">
        <v>630</v>
      </c>
      <c r="Q12" s="16">
        <v>0</v>
      </c>
      <c r="R12" s="16">
        <v>0</v>
      </c>
      <c r="S12" s="16">
        <v>0</v>
      </c>
      <c r="T12" s="16">
        <v>1</v>
      </c>
      <c r="U12" s="16">
        <v>53</v>
      </c>
      <c r="V12" s="16">
        <v>130</v>
      </c>
      <c r="W12" s="16">
        <v>172</v>
      </c>
      <c r="X12" s="16">
        <v>151</v>
      </c>
      <c r="Y12" s="16">
        <v>104</v>
      </c>
      <c r="Z12" s="16">
        <v>19</v>
      </c>
      <c r="AA12" s="16">
        <v>0</v>
      </c>
      <c r="AB12" s="16">
        <v>0</v>
      </c>
      <c r="AC12" s="16">
        <v>578</v>
      </c>
      <c r="AD12" s="16">
        <v>0</v>
      </c>
      <c r="AE12" s="16">
        <v>0</v>
      </c>
      <c r="AF12" s="16">
        <v>0</v>
      </c>
      <c r="AG12" s="16">
        <v>46</v>
      </c>
      <c r="AH12" s="16">
        <v>113</v>
      </c>
      <c r="AI12" s="16">
        <v>143</v>
      </c>
      <c r="AJ12" s="16">
        <v>171</v>
      </c>
      <c r="AK12" s="16">
        <v>93</v>
      </c>
      <c r="AL12" s="16">
        <v>12</v>
      </c>
      <c r="AM12" s="16">
        <v>0</v>
      </c>
      <c r="AN12" s="16">
        <v>0</v>
      </c>
    </row>
    <row r="13" spans="2:40" x14ac:dyDescent="0.2">
      <c r="B13" s="15" t="s">
        <v>12</v>
      </c>
      <c r="C13" s="16">
        <v>7232</v>
      </c>
      <c r="D13" s="16">
        <v>0</v>
      </c>
      <c r="E13" s="16">
        <v>0</v>
      </c>
      <c r="F13" s="16">
        <v>2</v>
      </c>
      <c r="G13" s="16">
        <v>2</v>
      </c>
      <c r="H13" s="16">
        <v>321</v>
      </c>
      <c r="I13" s="16">
        <v>1025</v>
      </c>
      <c r="J13" s="16">
        <v>1412</v>
      </c>
      <c r="K13" s="16">
        <v>1439</v>
      </c>
      <c r="L13" s="16">
        <v>1267</v>
      </c>
      <c r="M13" s="16">
        <v>1199</v>
      </c>
      <c r="N13" s="16">
        <v>534</v>
      </c>
      <c r="O13" s="16">
        <v>31</v>
      </c>
      <c r="P13" s="16">
        <v>3697</v>
      </c>
      <c r="Q13" s="16">
        <v>0</v>
      </c>
      <c r="R13" s="16">
        <v>0</v>
      </c>
      <c r="S13" s="16">
        <v>1</v>
      </c>
      <c r="T13" s="16">
        <v>1</v>
      </c>
      <c r="U13" s="16">
        <v>171</v>
      </c>
      <c r="V13" s="16">
        <v>533</v>
      </c>
      <c r="W13" s="16">
        <v>716</v>
      </c>
      <c r="X13" s="16">
        <v>724</v>
      </c>
      <c r="Y13" s="16">
        <v>615</v>
      </c>
      <c r="Z13" s="16">
        <v>647</v>
      </c>
      <c r="AA13" s="16">
        <v>277</v>
      </c>
      <c r="AB13" s="16">
        <v>12</v>
      </c>
      <c r="AC13" s="16">
        <v>3535</v>
      </c>
      <c r="AD13" s="16">
        <v>0</v>
      </c>
      <c r="AE13" s="16">
        <v>1</v>
      </c>
      <c r="AF13" s="16">
        <v>1</v>
      </c>
      <c r="AG13" s="16">
        <v>150</v>
      </c>
      <c r="AH13" s="16">
        <v>492</v>
      </c>
      <c r="AI13" s="16">
        <v>696</v>
      </c>
      <c r="AJ13" s="16">
        <v>715</v>
      </c>
      <c r="AK13" s="16">
        <v>652</v>
      </c>
      <c r="AL13" s="16">
        <v>552</v>
      </c>
      <c r="AM13" s="16">
        <v>257</v>
      </c>
      <c r="AN13" s="16">
        <v>19</v>
      </c>
    </row>
    <row r="14" spans="2:40" s="8" customFormat="1" x14ac:dyDescent="0.2">
      <c r="B14" s="12" t="s">
        <v>13</v>
      </c>
      <c r="C14" s="13">
        <v>2437</v>
      </c>
      <c r="D14" s="13">
        <v>0</v>
      </c>
      <c r="E14" s="13">
        <v>0</v>
      </c>
      <c r="F14" s="13">
        <v>0</v>
      </c>
      <c r="G14" s="13">
        <v>0</v>
      </c>
      <c r="H14" s="13">
        <v>151</v>
      </c>
      <c r="I14" s="13">
        <v>534</v>
      </c>
      <c r="J14" s="13">
        <v>570</v>
      </c>
      <c r="K14" s="13">
        <v>549</v>
      </c>
      <c r="L14" s="13">
        <v>456</v>
      </c>
      <c r="M14" s="13">
        <v>169</v>
      </c>
      <c r="N14" s="13">
        <v>8</v>
      </c>
      <c r="O14" s="13">
        <v>0</v>
      </c>
      <c r="P14" s="13">
        <v>1285</v>
      </c>
      <c r="Q14" s="16">
        <v>0</v>
      </c>
      <c r="R14" s="16">
        <v>0</v>
      </c>
      <c r="S14" s="16">
        <v>0</v>
      </c>
      <c r="T14" s="16">
        <v>0</v>
      </c>
      <c r="U14" s="13">
        <v>79</v>
      </c>
      <c r="V14" s="13">
        <v>276</v>
      </c>
      <c r="W14" s="13">
        <v>308</v>
      </c>
      <c r="X14" s="13">
        <v>283</v>
      </c>
      <c r="Y14" s="13">
        <v>246</v>
      </c>
      <c r="Z14" s="13">
        <v>88</v>
      </c>
      <c r="AA14" s="13">
        <v>5</v>
      </c>
      <c r="AB14" s="16">
        <v>0</v>
      </c>
      <c r="AC14" s="13">
        <v>1152</v>
      </c>
      <c r="AD14" s="16">
        <v>0</v>
      </c>
      <c r="AE14" s="16">
        <v>0</v>
      </c>
      <c r="AF14" s="16">
        <v>0</v>
      </c>
      <c r="AG14" s="13">
        <v>72</v>
      </c>
      <c r="AH14" s="13">
        <v>258</v>
      </c>
      <c r="AI14" s="13">
        <v>262</v>
      </c>
      <c r="AJ14" s="13">
        <v>266</v>
      </c>
      <c r="AK14" s="13">
        <v>210</v>
      </c>
      <c r="AL14" s="13">
        <v>81</v>
      </c>
      <c r="AM14" s="13">
        <v>3</v>
      </c>
      <c r="AN14" s="16">
        <v>0</v>
      </c>
    </row>
    <row r="15" spans="2:40" x14ac:dyDescent="0.2">
      <c r="B15" s="15" t="s">
        <v>14</v>
      </c>
      <c r="C15" s="16">
        <v>1630</v>
      </c>
      <c r="D15" s="16">
        <v>0</v>
      </c>
      <c r="E15" s="16">
        <v>0</v>
      </c>
      <c r="F15" s="16">
        <v>0</v>
      </c>
      <c r="G15" s="16">
        <v>0</v>
      </c>
      <c r="H15" s="16">
        <v>102</v>
      </c>
      <c r="I15" s="16">
        <v>348</v>
      </c>
      <c r="J15" s="16">
        <v>394</v>
      </c>
      <c r="K15" s="16">
        <v>384</v>
      </c>
      <c r="L15" s="16">
        <v>316</v>
      </c>
      <c r="M15" s="16">
        <v>83</v>
      </c>
      <c r="N15" s="16">
        <v>3</v>
      </c>
      <c r="O15" s="16">
        <v>0</v>
      </c>
      <c r="P15" s="16">
        <v>852</v>
      </c>
      <c r="Q15" s="16">
        <v>0</v>
      </c>
      <c r="R15" s="16">
        <v>0</v>
      </c>
      <c r="S15" s="16">
        <v>0</v>
      </c>
      <c r="T15" s="16">
        <v>0</v>
      </c>
      <c r="U15" s="16">
        <v>55</v>
      </c>
      <c r="V15" s="16">
        <v>178</v>
      </c>
      <c r="W15" s="16">
        <v>214</v>
      </c>
      <c r="X15" s="16">
        <v>196</v>
      </c>
      <c r="Y15" s="16">
        <v>167</v>
      </c>
      <c r="Z15" s="16">
        <v>40</v>
      </c>
      <c r="AA15" s="16">
        <v>2</v>
      </c>
      <c r="AB15" s="16">
        <v>0</v>
      </c>
      <c r="AC15" s="16">
        <v>778</v>
      </c>
      <c r="AD15" s="16">
        <v>0</v>
      </c>
      <c r="AE15" s="16">
        <v>0</v>
      </c>
      <c r="AF15" s="16">
        <v>0</v>
      </c>
      <c r="AG15" s="16">
        <v>47</v>
      </c>
      <c r="AH15" s="16">
        <v>170</v>
      </c>
      <c r="AI15" s="16">
        <v>180</v>
      </c>
      <c r="AJ15" s="16">
        <v>188</v>
      </c>
      <c r="AK15" s="16">
        <v>149</v>
      </c>
      <c r="AL15" s="16">
        <v>43</v>
      </c>
      <c r="AM15" s="16">
        <v>1</v>
      </c>
      <c r="AN15" s="16">
        <v>0</v>
      </c>
    </row>
    <row r="16" spans="2:40" x14ac:dyDescent="0.2">
      <c r="B16" s="15" t="s">
        <v>15</v>
      </c>
      <c r="C16" s="16">
        <v>1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1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1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1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</row>
    <row r="17" spans="2:40" x14ac:dyDescent="0.2">
      <c r="B17" s="15" t="s">
        <v>41</v>
      </c>
      <c r="C17" s="16">
        <v>806</v>
      </c>
      <c r="D17" s="16">
        <v>0</v>
      </c>
      <c r="E17" s="16">
        <v>0</v>
      </c>
      <c r="F17" s="16">
        <v>0</v>
      </c>
      <c r="G17" s="16">
        <v>0</v>
      </c>
      <c r="H17" s="16">
        <v>49</v>
      </c>
      <c r="I17" s="16">
        <v>186</v>
      </c>
      <c r="J17" s="16">
        <v>175</v>
      </c>
      <c r="K17" s="16">
        <v>165</v>
      </c>
      <c r="L17" s="16">
        <v>140</v>
      </c>
      <c r="M17" s="16">
        <v>86</v>
      </c>
      <c r="N17" s="16">
        <v>5</v>
      </c>
      <c r="O17" s="16">
        <v>0</v>
      </c>
      <c r="P17" s="16">
        <v>432</v>
      </c>
      <c r="Q17" s="16">
        <v>0</v>
      </c>
      <c r="R17" s="16">
        <v>0</v>
      </c>
      <c r="S17" s="16">
        <v>0</v>
      </c>
      <c r="T17" s="16">
        <v>0</v>
      </c>
      <c r="U17" s="16">
        <v>24</v>
      </c>
      <c r="V17" s="16">
        <v>98</v>
      </c>
      <c r="W17" s="16">
        <v>93</v>
      </c>
      <c r="X17" s="16">
        <v>87</v>
      </c>
      <c r="Y17" s="16">
        <v>79</v>
      </c>
      <c r="Z17" s="16">
        <v>48</v>
      </c>
      <c r="AA17" s="16">
        <v>3</v>
      </c>
      <c r="AB17" s="16">
        <v>0</v>
      </c>
      <c r="AC17" s="16">
        <v>374</v>
      </c>
      <c r="AD17" s="16">
        <v>0</v>
      </c>
      <c r="AE17" s="16">
        <v>0</v>
      </c>
      <c r="AF17" s="16">
        <v>0</v>
      </c>
      <c r="AG17" s="16">
        <v>25</v>
      </c>
      <c r="AH17" s="16">
        <v>88</v>
      </c>
      <c r="AI17" s="16">
        <v>82</v>
      </c>
      <c r="AJ17" s="16">
        <v>78</v>
      </c>
      <c r="AK17" s="16">
        <v>61</v>
      </c>
      <c r="AL17" s="16">
        <v>38</v>
      </c>
      <c r="AM17" s="16">
        <v>2</v>
      </c>
      <c r="AN17" s="16">
        <v>0</v>
      </c>
    </row>
    <row r="18" spans="2:40" s="8" customFormat="1" x14ac:dyDescent="0.2">
      <c r="B18" s="12" t="s">
        <v>16</v>
      </c>
      <c r="C18" s="13">
        <v>6192</v>
      </c>
      <c r="D18" s="13">
        <v>0</v>
      </c>
      <c r="E18" s="13">
        <v>0</v>
      </c>
      <c r="F18" s="13">
        <v>0</v>
      </c>
      <c r="G18" s="13">
        <v>0</v>
      </c>
      <c r="H18" s="13">
        <v>427</v>
      </c>
      <c r="I18" s="13">
        <v>1233</v>
      </c>
      <c r="J18" s="13">
        <v>1387</v>
      </c>
      <c r="K18" s="13">
        <v>1390</v>
      </c>
      <c r="L18" s="13">
        <v>1181</v>
      </c>
      <c r="M18" s="13">
        <v>557</v>
      </c>
      <c r="N18" s="13">
        <v>16</v>
      </c>
      <c r="O18" s="13">
        <v>1</v>
      </c>
      <c r="P18" s="13">
        <v>3198</v>
      </c>
      <c r="Q18" s="16">
        <v>0</v>
      </c>
      <c r="R18" s="16">
        <v>0</v>
      </c>
      <c r="S18" s="16">
        <v>0</v>
      </c>
      <c r="T18" s="16">
        <v>0</v>
      </c>
      <c r="U18" s="13">
        <v>204</v>
      </c>
      <c r="V18" s="13">
        <v>612</v>
      </c>
      <c r="W18" s="13">
        <v>750</v>
      </c>
      <c r="X18" s="13">
        <v>734</v>
      </c>
      <c r="Y18" s="13">
        <v>618</v>
      </c>
      <c r="Z18" s="13">
        <v>269</v>
      </c>
      <c r="AA18" s="13">
        <v>10</v>
      </c>
      <c r="AB18" s="13">
        <v>1</v>
      </c>
      <c r="AC18" s="13">
        <v>2994</v>
      </c>
      <c r="AD18" s="16">
        <v>0</v>
      </c>
      <c r="AE18" s="16">
        <v>0</v>
      </c>
      <c r="AF18" s="16">
        <v>0</v>
      </c>
      <c r="AG18" s="13">
        <v>223</v>
      </c>
      <c r="AH18" s="13">
        <v>621</v>
      </c>
      <c r="AI18" s="13">
        <v>637</v>
      </c>
      <c r="AJ18" s="13">
        <v>656</v>
      </c>
      <c r="AK18" s="13">
        <v>563</v>
      </c>
      <c r="AL18" s="13">
        <v>288</v>
      </c>
      <c r="AM18" s="13">
        <v>6</v>
      </c>
      <c r="AN18" s="16">
        <v>0</v>
      </c>
    </row>
    <row r="19" spans="2:40" x14ac:dyDescent="0.2">
      <c r="B19" s="15" t="s">
        <v>17</v>
      </c>
      <c r="C19" s="16">
        <v>3323</v>
      </c>
      <c r="D19" s="16">
        <v>0</v>
      </c>
      <c r="E19" s="16">
        <v>0</v>
      </c>
      <c r="F19" s="16">
        <v>0</v>
      </c>
      <c r="G19" s="16">
        <v>0</v>
      </c>
      <c r="H19" s="16">
        <v>208</v>
      </c>
      <c r="I19" s="16">
        <v>614</v>
      </c>
      <c r="J19" s="16">
        <v>753</v>
      </c>
      <c r="K19" s="16">
        <v>770</v>
      </c>
      <c r="L19" s="16">
        <v>644</v>
      </c>
      <c r="M19" s="16">
        <v>325</v>
      </c>
      <c r="N19" s="16">
        <v>8</v>
      </c>
      <c r="O19" s="16">
        <v>1</v>
      </c>
      <c r="P19" s="16">
        <v>1680</v>
      </c>
      <c r="Q19" s="16">
        <v>0</v>
      </c>
      <c r="R19" s="16">
        <v>0</v>
      </c>
      <c r="S19" s="16">
        <v>0</v>
      </c>
      <c r="T19" s="16">
        <v>0</v>
      </c>
      <c r="U19" s="16">
        <v>93</v>
      </c>
      <c r="V19" s="16">
        <v>308</v>
      </c>
      <c r="W19" s="16">
        <v>391</v>
      </c>
      <c r="X19" s="16">
        <v>390</v>
      </c>
      <c r="Y19" s="16">
        <v>330</v>
      </c>
      <c r="Z19" s="16">
        <v>161</v>
      </c>
      <c r="AA19" s="16">
        <v>6</v>
      </c>
      <c r="AB19" s="16">
        <v>1</v>
      </c>
      <c r="AC19" s="16">
        <v>1643</v>
      </c>
      <c r="AD19" s="16">
        <v>0</v>
      </c>
      <c r="AE19" s="16">
        <v>0</v>
      </c>
      <c r="AF19" s="16">
        <v>0</v>
      </c>
      <c r="AG19" s="16">
        <v>115</v>
      </c>
      <c r="AH19" s="16">
        <v>306</v>
      </c>
      <c r="AI19" s="16">
        <v>362</v>
      </c>
      <c r="AJ19" s="16">
        <v>380</v>
      </c>
      <c r="AK19" s="16">
        <v>314</v>
      </c>
      <c r="AL19" s="16">
        <v>164</v>
      </c>
      <c r="AM19" s="16">
        <v>2</v>
      </c>
      <c r="AN19" s="16">
        <v>0</v>
      </c>
    </row>
    <row r="20" spans="2:40" x14ac:dyDescent="0.2">
      <c r="B20" s="15" t="s">
        <v>19</v>
      </c>
      <c r="C20" s="16">
        <v>1451</v>
      </c>
      <c r="D20" s="16">
        <v>0</v>
      </c>
      <c r="E20" s="16">
        <v>0</v>
      </c>
      <c r="F20" s="16">
        <v>0</v>
      </c>
      <c r="G20" s="16">
        <v>0</v>
      </c>
      <c r="H20" s="16">
        <v>108</v>
      </c>
      <c r="I20" s="16">
        <v>296</v>
      </c>
      <c r="J20" s="16">
        <v>329</v>
      </c>
      <c r="K20" s="16">
        <v>318</v>
      </c>
      <c r="L20" s="16">
        <v>269</v>
      </c>
      <c r="M20" s="16">
        <v>127</v>
      </c>
      <c r="N20" s="16">
        <v>4</v>
      </c>
      <c r="O20" s="16">
        <v>0</v>
      </c>
      <c r="P20" s="16">
        <v>765</v>
      </c>
      <c r="Q20" s="16">
        <v>0</v>
      </c>
      <c r="R20" s="16">
        <v>0</v>
      </c>
      <c r="S20" s="16">
        <v>0</v>
      </c>
      <c r="T20" s="16">
        <v>0</v>
      </c>
      <c r="U20" s="16">
        <v>56</v>
      </c>
      <c r="V20" s="16">
        <v>144</v>
      </c>
      <c r="W20" s="16">
        <v>187</v>
      </c>
      <c r="X20" s="16">
        <v>174</v>
      </c>
      <c r="Y20" s="16">
        <v>145</v>
      </c>
      <c r="Z20" s="16">
        <v>57</v>
      </c>
      <c r="AA20" s="16">
        <v>2</v>
      </c>
      <c r="AB20" s="16">
        <v>0</v>
      </c>
      <c r="AC20" s="16">
        <v>686</v>
      </c>
      <c r="AD20" s="16">
        <v>0</v>
      </c>
      <c r="AE20" s="16">
        <v>0</v>
      </c>
      <c r="AF20" s="16">
        <v>0</v>
      </c>
      <c r="AG20" s="16">
        <v>52</v>
      </c>
      <c r="AH20" s="16">
        <v>152</v>
      </c>
      <c r="AI20" s="16">
        <v>142</v>
      </c>
      <c r="AJ20" s="16">
        <v>144</v>
      </c>
      <c r="AK20" s="16">
        <v>124</v>
      </c>
      <c r="AL20" s="16">
        <v>70</v>
      </c>
      <c r="AM20" s="16">
        <v>2</v>
      </c>
      <c r="AN20" s="16">
        <v>0</v>
      </c>
    </row>
    <row r="21" spans="2:40" x14ac:dyDescent="0.2">
      <c r="B21" s="15" t="s">
        <v>18</v>
      </c>
      <c r="C21" s="16">
        <v>728</v>
      </c>
      <c r="D21" s="16">
        <v>0</v>
      </c>
      <c r="E21" s="16">
        <v>0</v>
      </c>
      <c r="F21" s="16">
        <v>0</v>
      </c>
      <c r="G21" s="16">
        <v>0</v>
      </c>
      <c r="H21" s="16">
        <v>59</v>
      </c>
      <c r="I21" s="16">
        <v>185</v>
      </c>
      <c r="J21" s="16">
        <v>177</v>
      </c>
      <c r="K21" s="16">
        <v>151</v>
      </c>
      <c r="L21" s="16">
        <v>117</v>
      </c>
      <c r="M21" s="16">
        <v>39</v>
      </c>
      <c r="N21" s="16">
        <v>0</v>
      </c>
      <c r="O21" s="16">
        <v>0</v>
      </c>
      <c r="P21" s="16">
        <v>397</v>
      </c>
      <c r="Q21" s="16">
        <v>0</v>
      </c>
      <c r="R21" s="16">
        <v>0</v>
      </c>
      <c r="S21" s="16">
        <v>0</v>
      </c>
      <c r="T21" s="16">
        <v>0</v>
      </c>
      <c r="U21" s="16">
        <v>35</v>
      </c>
      <c r="V21" s="16">
        <v>92</v>
      </c>
      <c r="W21" s="16">
        <v>104</v>
      </c>
      <c r="X21" s="16">
        <v>91</v>
      </c>
      <c r="Y21" s="16">
        <v>57</v>
      </c>
      <c r="Z21" s="16">
        <v>18</v>
      </c>
      <c r="AA21" s="16">
        <v>0</v>
      </c>
      <c r="AB21" s="16">
        <v>0</v>
      </c>
      <c r="AC21" s="16">
        <v>331</v>
      </c>
      <c r="AD21" s="16">
        <v>0</v>
      </c>
      <c r="AE21" s="16">
        <v>0</v>
      </c>
      <c r="AF21" s="16">
        <v>0</v>
      </c>
      <c r="AG21" s="16">
        <v>24</v>
      </c>
      <c r="AH21" s="16">
        <v>93</v>
      </c>
      <c r="AI21" s="16">
        <v>73</v>
      </c>
      <c r="AJ21" s="16">
        <v>60</v>
      </c>
      <c r="AK21" s="16">
        <v>60</v>
      </c>
      <c r="AL21" s="16">
        <v>21</v>
      </c>
      <c r="AM21" s="16">
        <v>0</v>
      </c>
      <c r="AN21" s="16">
        <v>0</v>
      </c>
    </row>
    <row r="22" spans="2:40" x14ac:dyDescent="0.2">
      <c r="B22" s="15" t="s">
        <v>20</v>
      </c>
      <c r="C22" s="16">
        <v>690</v>
      </c>
      <c r="D22" s="16">
        <v>0</v>
      </c>
      <c r="E22" s="16">
        <v>0</v>
      </c>
      <c r="F22" s="16">
        <v>0</v>
      </c>
      <c r="G22" s="16">
        <v>0</v>
      </c>
      <c r="H22" s="16">
        <v>52</v>
      </c>
      <c r="I22" s="16">
        <v>138</v>
      </c>
      <c r="J22" s="16">
        <v>128</v>
      </c>
      <c r="K22" s="16">
        <v>151</v>
      </c>
      <c r="L22" s="16">
        <v>151</v>
      </c>
      <c r="M22" s="16">
        <v>66</v>
      </c>
      <c r="N22" s="16">
        <v>4</v>
      </c>
      <c r="O22" s="16">
        <v>0</v>
      </c>
      <c r="P22" s="16">
        <v>356</v>
      </c>
      <c r="Q22" s="16">
        <v>0</v>
      </c>
      <c r="R22" s="16">
        <v>0</v>
      </c>
      <c r="S22" s="16">
        <v>0</v>
      </c>
      <c r="T22" s="16">
        <v>0</v>
      </c>
      <c r="U22" s="16">
        <v>20</v>
      </c>
      <c r="V22" s="16">
        <v>68</v>
      </c>
      <c r="W22" s="16">
        <v>68</v>
      </c>
      <c r="X22" s="16">
        <v>79</v>
      </c>
      <c r="Y22" s="16">
        <v>86</v>
      </c>
      <c r="Z22" s="16">
        <v>33</v>
      </c>
      <c r="AA22" s="16">
        <v>2</v>
      </c>
      <c r="AB22" s="16">
        <v>0</v>
      </c>
      <c r="AC22" s="16">
        <v>334</v>
      </c>
      <c r="AD22" s="16">
        <v>0</v>
      </c>
      <c r="AE22" s="16">
        <v>0</v>
      </c>
      <c r="AF22" s="16">
        <v>0</v>
      </c>
      <c r="AG22" s="16">
        <v>32</v>
      </c>
      <c r="AH22" s="16">
        <v>70</v>
      </c>
      <c r="AI22" s="16">
        <v>60</v>
      </c>
      <c r="AJ22" s="16">
        <v>72</v>
      </c>
      <c r="AK22" s="16">
        <v>65</v>
      </c>
      <c r="AL22" s="16">
        <v>33</v>
      </c>
      <c r="AM22" s="16">
        <v>2</v>
      </c>
      <c r="AN22" s="16">
        <v>0</v>
      </c>
    </row>
    <row r="23" spans="2:40" s="8" customFormat="1" x14ac:dyDescent="0.2">
      <c r="B23" s="12" t="s">
        <v>21</v>
      </c>
      <c r="C23" s="13">
        <v>3201</v>
      </c>
      <c r="D23" s="13">
        <v>0</v>
      </c>
      <c r="E23" s="13">
        <v>0</v>
      </c>
      <c r="F23" s="13">
        <v>2</v>
      </c>
      <c r="G23" s="13">
        <v>1</v>
      </c>
      <c r="H23" s="13">
        <v>149</v>
      </c>
      <c r="I23" s="13">
        <v>626</v>
      </c>
      <c r="J23" s="13">
        <v>716</v>
      </c>
      <c r="K23" s="13">
        <v>711</v>
      </c>
      <c r="L23" s="13">
        <v>635</v>
      </c>
      <c r="M23" s="13">
        <v>340</v>
      </c>
      <c r="N23" s="13">
        <v>21</v>
      </c>
      <c r="O23" s="13">
        <v>0</v>
      </c>
      <c r="P23" s="13">
        <v>1700</v>
      </c>
      <c r="Q23" s="16">
        <v>0</v>
      </c>
      <c r="R23" s="16">
        <v>0</v>
      </c>
      <c r="S23" s="13">
        <v>1</v>
      </c>
      <c r="T23" s="16">
        <v>0</v>
      </c>
      <c r="U23" s="13">
        <v>86</v>
      </c>
      <c r="V23" s="13">
        <v>344</v>
      </c>
      <c r="W23" s="13">
        <v>378</v>
      </c>
      <c r="X23" s="13">
        <v>381</v>
      </c>
      <c r="Y23" s="13">
        <v>327</v>
      </c>
      <c r="Z23" s="13">
        <v>168</v>
      </c>
      <c r="AA23" s="13">
        <v>15</v>
      </c>
      <c r="AB23" s="16">
        <v>0</v>
      </c>
      <c r="AC23" s="13">
        <v>1501</v>
      </c>
      <c r="AD23" s="16">
        <v>0</v>
      </c>
      <c r="AE23" s="13">
        <v>1</v>
      </c>
      <c r="AF23" s="13">
        <v>1</v>
      </c>
      <c r="AG23" s="13">
        <v>63</v>
      </c>
      <c r="AH23" s="13">
        <v>282</v>
      </c>
      <c r="AI23" s="13">
        <v>338</v>
      </c>
      <c r="AJ23" s="13">
        <v>330</v>
      </c>
      <c r="AK23" s="13">
        <v>308</v>
      </c>
      <c r="AL23" s="13">
        <v>172</v>
      </c>
      <c r="AM23" s="13">
        <v>6</v>
      </c>
      <c r="AN23" s="16">
        <v>0</v>
      </c>
    </row>
    <row r="24" spans="2:40" x14ac:dyDescent="0.2">
      <c r="B24" s="15" t="s">
        <v>45</v>
      </c>
      <c r="C24" s="16">
        <v>1097</v>
      </c>
      <c r="D24" s="16">
        <v>0</v>
      </c>
      <c r="E24" s="16">
        <v>0</v>
      </c>
      <c r="F24" s="16">
        <v>1</v>
      </c>
      <c r="G24" s="16">
        <v>0</v>
      </c>
      <c r="H24" s="16">
        <v>63</v>
      </c>
      <c r="I24" s="16">
        <v>192</v>
      </c>
      <c r="J24" s="16">
        <v>241</v>
      </c>
      <c r="K24" s="16">
        <v>230</v>
      </c>
      <c r="L24" s="16">
        <v>235</v>
      </c>
      <c r="M24" s="16">
        <v>133</v>
      </c>
      <c r="N24" s="16">
        <v>2</v>
      </c>
      <c r="O24" s="16">
        <v>0</v>
      </c>
      <c r="P24" s="16">
        <v>581</v>
      </c>
      <c r="Q24" s="16">
        <v>0</v>
      </c>
      <c r="R24" s="16">
        <v>0</v>
      </c>
      <c r="S24" s="16">
        <v>1</v>
      </c>
      <c r="T24" s="16">
        <v>0</v>
      </c>
      <c r="U24" s="16">
        <v>36</v>
      </c>
      <c r="V24" s="16">
        <v>100</v>
      </c>
      <c r="W24" s="16">
        <v>130</v>
      </c>
      <c r="X24" s="16">
        <v>129</v>
      </c>
      <c r="Y24" s="16">
        <v>122</v>
      </c>
      <c r="Z24" s="16">
        <v>61</v>
      </c>
      <c r="AA24" s="16">
        <v>2</v>
      </c>
      <c r="AB24" s="16">
        <v>0</v>
      </c>
      <c r="AC24" s="16">
        <v>516</v>
      </c>
      <c r="AD24" s="16">
        <v>0</v>
      </c>
      <c r="AE24" s="16">
        <v>0</v>
      </c>
      <c r="AF24" s="16">
        <v>0</v>
      </c>
      <c r="AG24" s="16">
        <v>27</v>
      </c>
      <c r="AH24" s="16">
        <v>92</v>
      </c>
      <c r="AI24" s="16">
        <v>111</v>
      </c>
      <c r="AJ24" s="16">
        <v>101</v>
      </c>
      <c r="AK24" s="16">
        <v>113</v>
      </c>
      <c r="AL24" s="16">
        <v>72</v>
      </c>
      <c r="AM24" s="16">
        <v>0</v>
      </c>
      <c r="AN24" s="16">
        <v>0</v>
      </c>
    </row>
    <row r="25" spans="2:40" x14ac:dyDescent="0.2">
      <c r="B25" s="15" t="s">
        <v>42</v>
      </c>
      <c r="C25" s="16">
        <v>2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1</v>
      </c>
      <c r="J25" s="16">
        <v>0</v>
      </c>
      <c r="K25" s="16">
        <v>1</v>
      </c>
      <c r="L25" s="16">
        <v>0</v>
      </c>
      <c r="M25" s="16">
        <v>0</v>
      </c>
      <c r="N25" s="16">
        <v>0</v>
      </c>
      <c r="O25" s="16">
        <v>0</v>
      </c>
      <c r="P25" s="16">
        <v>2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1</v>
      </c>
      <c r="W25" s="16">
        <v>0</v>
      </c>
      <c r="X25" s="16">
        <v>1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</row>
    <row r="26" spans="2:40" x14ac:dyDescent="0.2">
      <c r="B26" s="15" t="s">
        <v>23</v>
      </c>
      <c r="C26" s="16">
        <v>2102</v>
      </c>
      <c r="D26" s="16">
        <v>0</v>
      </c>
      <c r="E26" s="16">
        <v>0</v>
      </c>
      <c r="F26" s="16">
        <v>1</v>
      </c>
      <c r="G26" s="16">
        <v>1</v>
      </c>
      <c r="H26" s="16">
        <v>86</v>
      </c>
      <c r="I26" s="16">
        <v>433</v>
      </c>
      <c r="J26" s="16">
        <v>475</v>
      </c>
      <c r="K26" s="16">
        <v>480</v>
      </c>
      <c r="L26" s="16">
        <v>400</v>
      </c>
      <c r="M26" s="16">
        <v>207</v>
      </c>
      <c r="N26" s="16">
        <v>19</v>
      </c>
      <c r="O26" s="16">
        <v>0</v>
      </c>
      <c r="P26" s="16">
        <v>1117</v>
      </c>
      <c r="Q26" s="16">
        <v>0</v>
      </c>
      <c r="R26" s="16">
        <v>0</v>
      </c>
      <c r="S26" s="16">
        <v>0</v>
      </c>
      <c r="T26" s="16">
        <v>0</v>
      </c>
      <c r="U26" s="16">
        <v>50</v>
      </c>
      <c r="V26" s="16">
        <v>243</v>
      </c>
      <c r="W26" s="16">
        <v>248</v>
      </c>
      <c r="X26" s="16">
        <v>251</v>
      </c>
      <c r="Y26" s="16">
        <v>205</v>
      </c>
      <c r="Z26" s="16">
        <v>107</v>
      </c>
      <c r="AA26" s="16">
        <v>13</v>
      </c>
      <c r="AB26" s="16">
        <v>0</v>
      </c>
      <c r="AC26" s="16">
        <v>985</v>
      </c>
      <c r="AD26" s="16">
        <v>0</v>
      </c>
      <c r="AE26" s="16">
        <v>1</v>
      </c>
      <c r="AF26" s="16">
        <v>1</v>
      </c>
      <c r="AG26" s="16">
        <v>36</v>
      </c>
      <c r="AH26" s="16">
        <v>190</v>
      </c>
      <c r="AI26" s="16">
        <v>227</v>
      </c>
      <c r="AJ26" s="16">
        <v>229</v>
      </c>
      <c r="AK26" s="16">
        <v>195</v>
      </c>
      <c r="AL26" s="16">
        <v>100</v>
      </c>
      <c r="AM26" s="16">
        <v>6</v>
      </c>
      <c r="AN26" s="16">
        <v>0</v>
      </c>
    </row>
    <row r="27" spans="2:40" s="8" customFormat="1" x14ac:dyDescent="0.2">
      <c r="B27" s="12" t="s">
        <v>24</v>
      </c>
      <c r="C27" s="13">
        <v>4277</v>
      </c>
      <c r="D27" s="13">
        <v>0</v>
      </c>
      <c r="E27" s="13">
        <v>0</v>
      </c>
      <c r="F27" s="13">
        <v>0</v>
      </c>
      <c r="G27" s="13">
        <v>4</v>
      </c>
      <c r="H27" s="13">
        <v>251</v>
      </c>
      <c r="I27" s="13">
        <v>751</v>
      </c>
      <c r="J27" s="13">
        <v>884</v>
      </c>
      <c r="K27" s="13">
        <v>933</v>
      </c>
      <c r="L27" s="13">
        <v>732</v>
      </c>
      <c r="M27" s="13">
        <v>531</v>
      </c>
      <c r="N27" s="13">
        <v>180</v>
      </c>
      <c r="O27" s="13">
        <v>11</v>
      </c>
      <c r="P27" s="13">
        <v>2205</v>
      </c>
      <c r="Q27" s="16">
        <v>0</v>
      </c>
      <c r="R27" s="16">
        <v>0</v>
      </c>
      <c r="S27" s="16">
        <v>0</v>
      </c>
      <c r="T27" s="13">
        <v>3</v>
      </c>
      <c r="U27" s="13">
        <v>126</v>
      </c>
      <c r="V27" s="13">
        <v>371</v>
      </c>
      <c r="W27" s="13">
        <v>452</v>
      </c>
      <c r="X27" s="13">
        <v>488</v>
      </c>
      <c r="Y27" s="13">
        <v>390</v>
      </c>
      <c r="Z27" s="13">
        <v>268</v>
      </c>
      <c r="AA27" s="13">
        <v>103</v>
      </c>
      <c r="AB27" s="13">
        <v>4</v>
      </c>
      <c r="AC27" s="13">
        <v>2072</v>
      </c>
      <c r="AD27" s="16">
        <v>0</v>
      </c>
      <c r="AE27" s="16">
        <v>0</v>
      </c>
      <c r="AF27" s="13">
        <v>1</v>
      </c>
      <c r="AG27" s="13">
        <v>125</v>
      </c>
      <c r="AH27" s="13">
        <v>380</v>
      </c>
      <c r="AI27" s="13">
        <v>432</v>
      </c>
      <c r="AJ27" s="13">
        <v>445</v>
      </c>
      <c r="AK27" s="13">
        <v>342</v>
      </c>
      <c r="AL27" s="13">
        <v>263</v>
      </c>
      <c r="AM27" s="13">
        <v>77</v>
      </c>
      <c r="AN27" s="13">
        <v>7</v>
      </c>
    </row>
    <row r="28" spans="2:40" x14ac:dyDescent="0.2">
      <c r="B28" s="15" t="s">
        <v>25</v>
      </c>
      <c r="C28" s="16">
        <v>697</v>
      </c>
      <c r="D28" s="16">
        <v>0</v>
      </c>
      <c r="E28" s="16">
        <v>0</v>
      </c>
      <c r="F28" s="16">
        <v>0</v>
      </c>
      <c r="G28" s="16">
        <v>0</v>
      </c>
      <c r="H28" s="16">
        <v>49</v>
      </c>
      <c r="I28" s="16">
        <v>132</v>
      </c>
      <c r="J28" s="16">
        <v>146</v>
      </c>
      <c r="K28" s="16">
        <v>179</v>
      </c>
      <c r="L28" s="16">
        <v>138</v>
      </c>
      <c r="M28" s="16">
        <v>53</v>
      </c>
      <c r="N28" s="16">
        <v>0</v>
      </c>
      <c r="O28" s="16">
        <v>0</v>
      </c>
      <c r="P28" s="16">
        <v>344</v>
      </c>
      <c r="Q28" s="16">
        <v>0</v>
      </c>
      <c r="R28" s="16">
        <v>0</v>
      </c>
      <c r="S28" s="16">
        <v>0</v>
      </c>
      <c r="T28" s="16">
        <v>0</v>
      </c>
      <c r="U28" s="16">
        <v>19</v>
      </c>
      <c r="V28" s="16">
        <v>65</v>
      </c>
      <c r="W28" s="16">
        <v>78</v>
      </c>
      <c r="X28" s="16">
        <v>91</v>
      </c>
      <c r="Y28" s="16">
        <v>64</v>
      </c>
      <c r="Z28" s="16">
        <v>27</v>
      </c>
      <c r="AA28" s="16">
        <v>0</v>
      </c>
      <c r="AB28" s="16">
        <v>0</v>
      </c>
      <c r="AC28" s="16">
        <v>353</v>
      </c>
      <c r="AD28" s="16">
        <v>0</v>
      </c>
      <c r="AE28" s="16">
        <v>0</v>
      </c>
      <c r="AF28" s="16">
        <v>0</v>
      </c>
      <c r="AG28" s="16">
        <v>30</v>
      </c>
      <c r="AH28" s="16">
        <v>67</v>
      </c>
      <c r="AI28" s="16">
        <v>68</v>
      </c>
      <c r="AJ28" s="16">
        <v>88</v>
      </c>
      <c r="AK28" s="16">
        <v>74</v>
      </c>
      <c r="AL28" s="16">
        <v>26</v>
      </c>
      <c r="AM28" s="16">
        <v>0</v>
      </c>
      <c r="AN28" s="16">
        <v>0</v>
      </c>
    </row>
    <row r="29" spans="2:40" x14ac:dyDescent="0.2">
      <c r="B29" s="15" t="s">
        <v>26</v>
      </c>
      <c r="C29" s="16">
        <v>2827</v>
      </c>
      <c r="D29" s="16">
        <v>0</v>
      </c>
      <c r="E29" s="16">
        <v>0</v>
      </c>
      <c r="F29" s="16">
        <v>0</v>
      </c>
      <c r="G29" s="16">
        <v>0</v>
      </c>
      <c r="H29" s="16">
        <v>151</v>
      </c>
      <c r="I29" s="16">
        <v>451</v>
      </c>
      <c r="J29" s="16">
        <v>580</v>
      </c>
      <c r="K29" s="16">
        <v>570</v>
      </c>
      <c r="L29" s="16">
        <v>464</v>
      </c>
      <c r="M29" s="16">
        <v>422</v>
      </c>
      <c r="N29" s="16">
        <v>178</v>
      </c>
      <c r="O29" s="16">
        <v>11</v>
      </c>
      <c r="P29" s="16">
        <v>1468</v>
      </c>
      <c r="Q29" s="16">
        <v>0</v>
      </c>
      <c r="R29" s="16">
        <v>0</v>
      </c>
      <c r="S29" s="16">
        <v>0</v>
      </c>
      <c r="T29" s="16">
        <v>0</v>
      </c>
      <c r="U29" s="16">
        <v>85</v>
      </c>
      <c r="V29" s="16">
        <v>229</v>
      </c>
      <c r="W29" s="16">
        <v>293</v>
      </c>
      <c r="X29" s="16">
        <v>298</v>
      </c>
      <c r="Y29" s="16">
        <v>240</v>
      </c>
      <c r="Z29" s="16">
        <v>217</v>
      </c>
      <c r="AA29" s="16">
        <v>102</v>
      </c>
      <c r="AB29" s="16">
        <v>4</v>
      </c>
      <c r="AC29" s="16">
        <v>1359</v>
      </c>
      <c r="AD29" s="16">
        <v>0</v>
      </c>
      <c r="AE29" s="16">
        <v>0</v>
      </c>
      <c r="AF29" s="16">
        <v>0</v>
      </c>
      <c r="AG29" s="16">
        <v>66</v>
      </c>
      <c r="AH29" s="16">
        <v>222</v>
      </c>
      <c r="AI29" s="16">
        <v>287</v>
      </c>
      <c r="AJ29" s="16">
        <v>272</v>
      </c>
      <c r="AK29" s="16">
        <v>224</v>
      </c>
      <c r="AL29" s="16">
        <v>205</v>
      </c>
      <c r="AM29" s="16">
        <v>76</v>
      </c>
      <c r="AN29" s="16">
        <v>7</v>
      </c>
    </row>
    <row r="30" spans="2:40" x14ac:dyDescent="0.2">
      <c r="B30" s="15" t="s">
        <v>43</v>
      </c>
      <c r="C30" s="16">
        <v>753</v>
      </c>
      <c r="D30" s="16">
        <v>0</v>
      </c>
      <c r="E30" s="16">
        <v>0</v>
      </c>
      <c r="F30" s="16">
        <v>0</v>
      </c>
      <c r="G30" s="16">
        <v>4</v>
      </c>
      <c r="H30" s="16">
        <v>51</v>
      </c>
      <c r="I30" s="16">
        <v>168</v>
      </c>
      <c r="J30" s="16">
        <v>158</v>
      </c>
      <c r="K30" s="16">
        <v>184</v>
      </c>
      <c r="L30" s="16">
        <v>130</v>
      </c>
      <c r="M30" s="16">
        <v>56</v>
      </c>
      <c r="N30" s="16">
        <v>2</v>
      </c>
      <c r="O30" s="16">
        <v>0</v>
      </c>
      <c r="P30" s="16">
        <v>393</v>
      </c>
      <c r="Q30" s="16">
        <v>0</v>
      </c>
      <c r="R30" s="16">
        <v>0</v>
      </c>
      <c r="S30" s="16">
        <v>0</v>
      </c>
      <c r="T30" s="16">
        <v>3</v>
      </c>
      <c r="U30" s="16">
        <v>22</v>
      </c>
      <c r="V30" s="16">
        <v>77</v>
      </c>
      <c r="W30" s="16">
        <v>81</v>
      </c>
      <c r="X30" s="16">
        <v>99</v>
      </c>
      <c r="Y30" s="16">
        <v>86</v>
      </c>
      <c r="Z30" s="16">
        <v>24</v>
      </c>
      <c r="AA30" s="16">
        <v>1</v>
      </c>
      <c r="AB30" s="16">
        <v>0</v>
      </c>
      <c r="AC30" s="16">
        <v>360</v>
      </c>
      <c r="AD30" s="16">
        <v>0</v>
      </c>
      <c r="AE30" s="16">
        <v>0</v>
      </c>
      <c r="AF30" s="16">
        <v>1</v>
      </c>
      <c r="AG30" s="16">
        <v>29</v>
      </c>
      <c r="AH30" s="16">
        <v>91</v>
      </c>
      <c r="AI30" s="16">
        <v>77</v>
      </c>
      <c r="AJ30" s="16">
        <v>85</v>
      </c>
      <c r="AK30" s="16">
        <v>44</v>
      </c>
      <c r="AL30" s="16">
        <v>32</v>
      </c>
      <c r="AM30" s="16">
        <v>1</v>
      </c>
      <c r="AN30" s="16">
        <v>0</v>
      </c>
    </row>
    <row r="31" spans="2:40" s="8" customFormat="1" x14ac:dyDescent="0.2">
      <c r="B31" s="12" t="s">
        <v>27</v>
      </c>
      <c r="C31" s="13">
        <v>2038</v>
      </c>
      <c r="D31" s="13">
        <v>0</v>
      </c>
      <c r="E31" s="13">
        <v>0</v>
      </c>
      <c r="F31" s="13">
        <v>0</v>
      </c>
      <c r="G31" s="13">
        <v>0</v>
      </c>
      <c r="H31" s="13">
        <v>165</v>
      </c>
      <c r="I31" s="13">
        <v>351</v>
      </c>
      <c r="J31" s="13">
        <v>501</v>
      </c>
      <c r="K31" s="13">
        <v>462</v>
      </c>
      <c r="L31" s="13">
        <v>386</v>
      </c>
      <c r="M31" s="13">
        <v>171</v>
      </c>
      <c r="N31" s="13">
        <v>2</v>
      </c>
      <c r="O31" s="13">
        <v>0</v>
      </c>
      <c r="P31" s="13">
        <v>1012</v>
      </c>
      <c r="Q31" s="16">
        <v>0</v>
      </c>
      <c r="R31" s="16">
        <v>0</v>
      </c>
      <c r="S31" s="16">
        <v>0</v>
      </c>
      <c r="T31" s="16">
        <v>0</v>
      </c>
      <c r="U31" s="13">
        <v>90</v>
      </c>
      <c r="V31" s="13">
        <v>169</v>
      </c>
      <c r="W31" s="13">
        <v>269</v>
      </c>
      <c r="X31" s="13">
        <v>227</v>
      </c>
      <c r="Y31" s="13">
        <v>177</v>
      </c>
      <c r="Z31" s="13">
        <v>80</v>
      </c>
      <c r="AA31" s="16">
        <v>0</v>
      </c>
      <c r="AB31" s="16">
        <v>0</v>
      </c>
      <c r="AC31" s="13">
        <v>1026</v>
      </c>
      <c r="AD31" s="16">
        <v>0</v>
      </c>
      <c r="AE31" s="16">
        <v>0</v>
      </c>
      <c r="AF31" s="16">
        <v>0</v>
      </c>
      <c r="AG31" s="13">
        <v>75</v>
      </c>
      <c r="AH31" s="13">
        <v>182</v>
      </c>
      <c r="AI31" s="13">
        <v>232</v>
      </c>
      <c r="AJ31" s="13">
        <v>235</v>
      </c>
      <c r="AK31" s="13">
        <v>209</v>
      </c>
      <c r="AL31" s="13">
        <v>91</v>
      </c>
      <c r="AM31" s="13">
        <v>2</v>
      </c>
      <c r="AN31" s="16">
        <v>0</v>
      </c>
    </row>
    <row r="32" spans="2:40" x14ac:dyDescent="0.2">
      <c r="B32" s="15" t="s">
        <v>28</v>
      </c>
      <c r="C32" s="16">
        <v>2</v>
      </c>
      <c r="D32" s="16">
        <v>0</v>
      </c>
      <c r="E32" s="16">
        <v>0</v>
      </c>
      <c r="F32" s="16">
        <v>0</v>
      </c>
      <c r="G32" s="16">
        <v>0</v>
      </c>
      <c r="H32" s="16">
        <v>1</v>
      </c>
      <c r="I32" s="16">
        <v>0</v>
      </c>
      <c r="J32" s="16">
        <v>1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1</v>
      </c>
      <c r="Q32" s="16">
        <v>0</v>
      </c>
      <c r="R32" s="16">
        <v>0</v>
      </c>
      <c r="S32" s="16">
        <v>0</v>
      </c>
      <c r="T32" s="16">
        <v>0</v>
      </c>
      <c r="U32" s="16">
        <v>1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1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1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</row>
    <row r="33" spans="2:40" x14ac:dyDescent="0.2">
      <c r="B33" s="15" t="s">
        <v>29</v>
      </c>
      <c r="C33" s="16">
        <v>1403</v>
      </c>
      <c r="D33" s="16">
        <v>0</v>
      </c>
      <c r="E33" s="16">
        <v>0</v>
      </c>
      <c r="F33" s="16">
        <v>0</v>
      </c>
      <c r="G33" s="16">
        <v>0</v>
      </c>
      <c r="H33" s="16">
        <v>116</v>
      </c>
      <c r="I33" s="16">
        <v>234</v>
      </c>
      <c r="J33" s="16">
        <v>329</v>
      </c>
      <c r="K33" s="16">
        <v>321</v>
      </c>
      <c r="L33" s="16">
        <v>282</v>
      </c>
      <c r="M33" s="16">
        <v>121</v>
      </c>
      <c r="N33" s="16">
        <v>0</v>
      </c>
      <c r="O33" s="16">
        <v>0</v>
      </c>
      <c r="P33" s="16">
        <v>696</v>
      </c>
      <c r="Q33" s="16">
        <v>0</v>
      </c>
      <c r="R33" s="16">
        <v>0</v>
      </c>
      <c r="S33" s="16">
        <v>0</v>
      </c>
      <c r="T33" s="16">
        <v>0</v>
      </c>
      <c r="U33" s="16">
        <v>63</v>
      </c>
      <c r="V33" s="16">
        <v>112</v>
      </c>
      <c r="W33" s="16">
        <v>176</v>
      </c>
      <c r="X33" s="16">
        <v>157</v>
      </c>
      <c r="Y33" s="16">
        <v>127</v>
      </c>
      <c r="Z33" s="16">
        <v>61</v>
      </c>
      <c r="AA33" s="16">
        <v>0</v>
      </c>
      <c r="AB33" s="16">
        <v>0</v>
      </c>
      <c r="AC33" s="16">
        <v>707</v>
      </c>
      <c r="AD33" s="16">
        <v>0</v>
      </c>
      <c r="AE33" s="16">
        <v>0</v>
      </c>
      <c r="AF33" s="16">
        <v>0</v>
      </c>
      <c r="AG33" s="16">
        <v>53</v>
      </c>
      <c r="AH33" s="16">
        <v>122</v>
      </c>
      <c r="AI33" s="16">
        <v>153</v>
      </c>
      <c r="AJ33" s="16">
        <v>164</v>
      </c>
      <c r="AK33" s="16">
        <v>155</v>
      </c>
      <c r="AL33" s="16">
        <v>60</v>
      </c>
      <c r="AM33" s="16">
        <v>0</v>
      </c>
      <c r="AN33" s="16">
        <v>0</v>
      </c>
    </row>
    <row r="34" spans="2:40" x14ac:dyDescent="0.2">
      <c r="B34" s="15" t="s">
        <v>30</v>
      </c>
      <c r="C34" s="16">
        <v>633</v>
      </c>
      <c r="D34" s="16">
        <v>0</v>
      </c>
      <c r="E34" s="16">
        <v>0</v>
      </c>
      <c r="F34" s="16">
        <v>0</v>
      </c>
      <c r="G34" s="16">
        <v>0</v>
      </c>
      <c r="H34" s="16">
        <v>48</v>
      </c>
      <c r="I34" s="16">
        <v>117</v>
      </c>
      <c r="J34" s="16">
        <v>171</v>
      </c>
      <c r="K34" s="16">
        <v>141</v>
      </c>
      <c r="L34" s="16">
        <v>104</v>
      </c>
      <c r="M34" s="16">
        <v>50</v>
      </c>
      <c r="N34" s="16">
        <v>2</v>
      </c>
      <c r="O34" s="16">
        <v>0</v>
      </c>
      <c r="P34" s="16">
        <v>315</v>
      </c>
      <c r="Q34" s="16">
        <v>0</v>
      </c>
      <c r="R34" s="16">
        <v>0</v>
      </c>
      <c r="S34" s="16">
        <v>0</v>
      </c>
      <c r="T34" s="16">
        <v>0</v>
      </c>
      <c r="U34" s="16">
        <v>26</v>
      </c>
      <c r="V34" s="16">
        <v>57</v>
      </c>
      <c r="W34" s="16">
        <v>93</v>
      </c>
      <c r="X34" s="16">
        <v>70</v>
      </c>
      <c r="Y34" s="16">
        <v>50</v>
      </c>
      <c r="Z34" s="16">
        <v>19</v>
      </c>
      <c r="AA34" s="16">
        <v>0</v>
      </c>
      <c r="AB34" s="16">
        <v>0</v>
      </c>
      <c r="AC34" s="16">
        <v>318</v>
      </c>
      <c r="AD34" s="16">
        <v>0</v>
      </c>
      <c r="AE34" s="16">
        <v>0</v>
      </c>
      <c r="AF34" s="16">
        <v>0</v>
      </c>
      <c r="AG34" s="16">
        <v>22</v>
      </c>
      <c r="AH34" s="16">
        <v>60</v>
      </c>
      <c r="AI34" s="16">
        <v>78</v>
      </c>
      <c r="AJ34" s="16">
        <v>71</v>
      </c>
      <c r="AK34" s="16">
        <v>54</v>
      </c>
      <c r="AL34" s="16">
        <v>31</v>
      </c>
      <c r="AM34" s="16">
        <v>2</v>
      </c>
      <c r="AN34" s="16">
        <v>0</v>
      </c>
    </row>
    <row r="35" spans="2:40" s="8" customFormat="1" x14ac:dyDescent="0.2">
      <c r="B35" s="12" t="s">
        <v>31</v>
      </c>
      <c r="C35" s="13">
        <v>4644</v>
      </c>
      <c r="D35" s="13">
        <v>1</v>
      </c>
      <c r="E35" s="13">
        <v>0</v>
      </c>
      <c r="F35" s="13">
        <v>0</v>
      </c>
      <c r="G35" s="13">
        <v>2</v>
      </c>
      <c r="H35" s="13">
        <v>323</v>
      </c>
      <c r="I35" s="13">
        <v>853</v>
      </c>
      <c r="J35" s="13">
        <v>1075</v>
      </c>
      <c r="K35" s="13">
        <v>1024</v>
      </c>
      <c r="L35" s="13">
        <v>778</v>
      </c>
      <c r="M35" s="13">
        <v>475</v>
      </c>
      <c r="N35" s="13">
        <v>107</v>
      </c>
      <c r="O35" s="13">
        <v>6</v>
      </c>
      <c r="P35" s="13">
        <v>2338</v>
      </c>
      <c r="Q35" s="13">
        <v>1</v>
      </c>
      <c r="R35" s="16">
        <v>0</v>
      </c>
      <c r="S35" s="16">
        <v>0</v>
      </c>
      <c r="T35" s="13">
        <v>1</v>
      </c>
      <c r="U35" s="13">
        <v>168</v>
      </c>
      <c r="V35" s="13">
        <v>397</v>
      </c>
      <c r="W35" s="13">
        <v>555</v>
      </c>
      <c r="X35" s="13">
        <v>504</v>
      </c>
      <c r="Y35" s="13">
        <v>422</v>
      </c>
      <c r="Z35" s="13">
        <v>234</v>
      </c>
      <c r="AA35" s="13">
        <v>52</v>
      </c>
      <c r="AB35" s="13">
        <v>4</v>
      </c>
      <c r="AC35" s="13">
        <v>2306</v>
      </c>
      <c r="AD35" s="13">
        <v>0</v>
      </c>
      <c r="AE35" s="13">
        <v>0</v>
      </c>
      <c r="AF35" s="13">
        <v>1</v>
      </c>
      <c r="AG35" s="13">
        <v>155</v>
      </c>
      <c r="AH35" s="13">
        <v>456</v>
      </c>
      <c r="AI35" s="13">
        <v>520</v>
      </c>
      <c r="AJ35" s="13">
        <v>520</v>
      </c>
      <c r="AK35" s="13">
        <v>356</v>
      </c>
      <c r="AL35" s="13">
        <v>241</v>
      </c>
      <c r="AM35" s="13">
        <v>55</v>
      </c>
      <c r="AN35" s="13">
        <v>2</v>
      </c>
    </row>
    <row r="36" spans="2:40" x14ac:dyDescent="0.2">
      <c r="B36" s="15" t="s">
        <v>32</v>
      </c>
      <c r="C36" s="16">
        <v>1798</v>
      </c>
      <c r="D36" s="16">
        <v>0</v>
      </c>
      <c r="E36" s="16">
        <v>0</v>
      </c>
      <c r="F36" s="16">
        <v>0</v>
      </c>
      <c r="G36" s="16">
        <v>1</v>
      </c>
      <c r="H36" s="16">
        <v>101</v>
      </c>
      <c r="I36" s="16">
        <v>326</v>
      </c>
      <c r="J36" s="16">
        <v>360</v>
      </c>
      <c r="K36" s="16">
        <v>409</v>
      </c>
      <c r="L36" s="16">
        <v>331</v>
      </c>
      <c r="M36" s="16">
        <v>224</v>
      </c>
      <c r="N36" s="16">
        <v>44</v>
      </c>
      <c r="O36" s="16">
        <v>2</v>
      </c>
      <c r="P36" s="16">
        <v>906</v>
      </c>
      <c r="Q36" s="16">
        <v>0</v>
      </c>
      <c r="R36" s="16">
        <v>0</v>
      </c>
      <c r="S36" s="16">
        <v>0</v>
      </c>
      <c r="T36" s="16">
        <v>1</v>
      </c>
      <c r="U36" s="16">
        <v>56</v>
      </c>
      <c r="V36" s="16">
        <v>157</v>
      </c>
      <c r="W36" s="16">
        <v>177</v>
      </c>
      <c r="X36" s="16">
        <v>214</v>
      </c>
      <c r="Y36" s="16">
        <v>172</v>
      </c>
      <c r="Z36" s="16">
        <v>106</v>
      </c>
      <c r="AA36" s="16">
        <v>22</v>
      </c>
      <c r="AB36" s="16">
        <v>1</v>
      </c>
      <c r="AC36" s="16">
        <v>892</v>
      </c>
      <c r="AD36" s="16">
        <v>0</v>
      </c>
      <c r="AE36" s="16">
        <v>0</v>
      </c>
      <c r="AF36" s="16">
        <v>0</v>
      </c>
      <c r="AG36" s="16">
        <v>45</v>
      </c>
      <c r="AH36" s="16">
        <v>169</v>
      </c>
      <c r="AI36" s="16">
        <v>183</v>
      </c>
      <c r="AJ36" s="16">
        <v>195</v>
      </c>
      <c r="AK36" s="16">
        <v>159</v>
      </c>
      <c r="AL36" s="16">
        <v>118</v>
      </c>
      <c r="AM36" s="16">
        <v>22</v>
      </c>
      <c r="AN36" s="16">
        <v>1</v>
      </c>
    </row>
    <row r="37" spans="2:40" x14ac:dyDescent="0.2">
      <c r="B37" s="15" t="s">
        <v>33</v>
      </c>
      <c r="C37" s="16">
        <v>705</v>
      </c>
      <c r="D37" s="16">
        <v>0</v>
      </c>
      <c r="E37" s="16">
        <v>0</v>
      </c>
      <c r="F37" s="16">
        <v>0</v>
      </c>
      <c r="G37" s="16">
        <v>0</v>
      </c>
      <c r="H37" s="16">
        <v>47</v>
      </c>
      <c r="I37" s="16">
        <v>145</v>
      </c>
      <c r="J37" s="16">
        <v>194</v>
      </c>
      <c r="K37" s="16">
        <v>167</v>
      </c>
      <c r="L37" s="16">
        <v>116</v>
      </c>
      <c r="M37" s="16">
        <v>32</v>
      </c>
      <c r="N37" s="16">
        <v>1</v>
      </c>
      <c r="O37" s="16">
        <v>3</v>
      </c>
      <c r="P37" s="16">
        <v>352</v>
      </c>
      <c r="Q37" s="16">
        <v>0</v>
      </c>
      <c r="R37" s="16">
        <v>0</v>
      </c>
      <c r="S37" s="16">
        <v>0</v>
      </c>
      <c r="T37" s="16">
        <v>0</v>
      </c>
      <c r="U37" s="16">
        <v>21</v>
      </c>
      <c r="V37" s="16">
        <v>61</v>
      </c>
      <c r="W37" s="16">
        <v>104</v>
      </c>
      <c r="X37" s="16">
        <v>80</v>
      </c>
      <c r="Y37" s="16">
        <v>65</v>
      </c>
      <c r="Z37" s="16">
        <v>19</v>
      </c>
      <c r="AA37" s="16">
        <v>0</v>
      </c>
      <c r="AB37" s="16">
        <v>2</v>
      </c>
      <c r="AC37" s="16">
        <v>353</v>
      </c>
      <c r="AD37" s="16">
        <v>0</v>
      </c>
      <c r="AE37" s="16">
        <v>0</v>
      </c>
      <c r="AF37" s="16">
        <v>0</v>
      </c>
      <c r="AG37" s="16">
        <v>26</v>
      </c>
      <c r="AH37" s="16">
        <v>84</v>
      </c>
      <c r="AI37" s="16">
        <v>90</v>
      </c>
      <c r="AJ37" s="16">
        <v>87</v>
      </c>
      <c r="AK37" s="16">
        <v>51</v>
      </c>
      <c r="AL37" s="16">
        <v>13</v>
      </c>
      <c r="AM37" s="16">
        <v>1</v>
      </c>
      <c r="AN37" s="16">
        <v>1</v>
      </c>
    </row>
    <row r="38" spans="2:40" x14ac:dyDescent="0.2">
      <c r="B38" s="15" t="s">
        <v>34</v>
      </c>
      <c r="C38" s="16">
        <v>2141</v>
      </c>
      <c r="D38" s="16">
        <v>1</v>
      </c>
      <c r="E38" s="16">
        <v>0</v>
      </c>
      <c r="F38" s="16">
        <v>0</v>
      </c>
      <c r="G38" s="16">
        <v>1</v>
      </c>
      <c r="H38" s="16">
        <v>175</v>
      </c>
      <c r="I38" s="16">
        <v>382</v>
      </c>
      <c r="J38" s="16">
        <v>521</v>
      </c>
      <c r="K38" s="16">
        <v>448</v>
      </c>
      <c r="L38" s="16">
        <v>331</v>
      </c>
      <c r="M38" s="16">
        <v>219</v>
      </c>
      <c r="N38" s="16">
        <v>62</v>
      </c>
      <c r="O38" s="16">
        <v>1</v>
      </c>
      <c r="P38" s="16">
        <v>1080</v>
      </c>
      <c r="Q38" s="16">
        <v>1</v>
      </c>
      <c r="R38" s="16">
        <v>0</v>
      </c>
      <c r="S38" s="16">
        <v>0</v>
      </c>
      <c r="T38" s="16">
        <v>0</v>
      </c>
      <c r="U38" s="16">
        <v>91</v>
      </c>
      <c r="V38" s="16">
        <v>179</v>
      </c>
      <c r="W38" s="16">
        <v>274</v>
      </c>
      <c r="X38" s="16">
        <v>210</v>
      </c>
      <c r="Y38" s="16">
        <v>185</v>
      </c>
      <c r="Z38" s="16">
        <v>109</v>
      </c>
      <c r="AA38" s="16">
        <v>30</v>
      </c>
      <c r="AB38" s="16">
        <v>1</v>
      </c>
      <c r="AC38" s="16">
        <v>1061</v>
      </c>
      <c r="AD38" s="16">
        <v>0</v>
      </c>
      <c r="AE38" s="16">
        <v>0</v>
      </c>
      <c r="AF38" s="16">
        <v>1</v>
      </c>
      <c r="AG38" s="16">
        <v>84</v>
      </c>
      <c r="AH38" s="16">
        <v>203</v>
      </c>
      <c r="AI38" s="16">
        <v>247</v>
      </c>
      <c r="AJ38" s="16">
        <v>238</v>
      </c>
      <c r="AK38" s="16">
        <v>146</v>
      </c>
      <c r="AL38" s="16">
        <v>110</v>
      </c>
      <c r="AM38" s="16">
        <v>32</v>
      </c>
      <c r="AN38" s="16">
        <v>0</v>
      </c>
    </row>
    <row r="39" spans="2:40" s="8" customFormat="1" x14ac:dyDescent="0.2">
      <c r="B39" s="12" t="s">
        <v>35</v>
      </c>
      <c r="C39" s="13">
        <v>2380</v>
      </c>
      <c r="D39" s="13">
        <v>0</v>
      </c>
      <c r="E39" s="13">
        <v>1</v>
      </c>
      <c r="F39" s="13">
        <v>0</v>
      </c>
      <c r="G39" s="13">
        <v>0</v>
      </c>
      <c r="H39" s="13">
        <v>181</v>
      </c>
      <c r="I39" s="13">
        <v>513</v>
      </c>
      <c r="J39" s="13">
        <v>536</v>
      </c>
      <c r="K39" s="13">
        <v>545</v>
      </c>
      <c r="L39" s="13">
        <v>459</v>
      </c>
      <c r="M39" s="13">
        <v>144</v>
      </c>
      <c r="N39" s="13">
        <v>1</v>
      </c>
      <c r="O39" s="13">
        <v>0</v>
      </c>
      <c r="P39" s="13">
        <v>1163</v>
      </c>
      <c r="Q39" s="16">
        <v>0</v>
      </c>
      <c r="R39" s="16">
        <v>0</v>
      </c>
      <c r="S39" s="16">
        <v>0</v>
      </c>
      <c r="T39" s="16">
        <v>0</v>
      </c>
      <c r="U39" s="13">
        <v>88</v>
      </c>
      <c r="V39" s="13">
        <v>257</v>
      </c>
      <c r="W39" s="13">
        <v>287</v>
      </c>
      <c r="X39" s="13">
        <v>259</v>
      </c>
      <c r="Y39" s="13">
        <v>207</v>
      </c>
      <c r="Z39" s="13">
        <v>64</v>
      </c>
      <c r="AA39" s="13">
        <v>1</v>
      </c>
      <c r="AB39" s="16">
        <v>0</v>
      </c>
      <c r="AC39" s="13">
        <v>1217</v>
      </c>
      <c r="AD39" s="13">
        <v>1</v>
      </c>
      <c r="AE39" s="16">
        <v>0</v>
      </c>
      <c r="AF39" s="16">
        <v>0</v>
      </c>
      <c r="AG39" s="13">
        <v>93</v>
      </c>
      <c r="AH39" s="13">
        <v>256</v>
      </c>
      <c r="AI39" s="13">
        <v>249</v>
      </c>
      <c r="AJ39" s="13">
        <v>286</v>
      </c>
      <c r="AK39" s="13">
        <v>252</v>
      </c>
      <c r="AL39" s="13">
        <v>80</v>
      </c>
      <c r="AM39" s="16">
        <v>0</v>
      </c>
      <c r="AN39" s="16">
        <v>0</v>
      </c>
    </row>
    <row r="40" spans="2:40" x14ac:dyDescent="0.2">
      <c r="B40" s="15" t="s">
        <v>36</v>
      </c>
      <c r="C40" s="16">
        <v>334</v>
      </c>
      <c r="D40" s="16">
        <v>0</v>
      </c>
      <c r="E40" s="16">
        <v>0</v>
      </c>
      <c r="F40" s="16">
        <v>0</v>
      </c>
      <c r="G40" s="16">
        <v>0</v>
      </c>
      <c r="H40" s="16">
        <v>31</v>
      </c>
      <c r="I40" s="16">
        <v>74</v>
      </c>
      <c r="J40" s="16">
        <v>86</v>
      </c>
      <c r="K40" s="16">
        <v>83</v>
      </c>
      <c r="L40" s="16">
        <v>53</v>
      </c>
      <c r="M40" s="16">
        <v>7</v>
      </c>
      <c r="N40" s="16">
        <v>0</v>
      </c>
      <c r="O40" s="16">
        <v>0</v>
      </c>
      <c r="P40" s="16">
        <v>164</v>
      </c>
      <c r="Q40" s="16">
        <v>0</v>
      </c>
      <c r="R40" s="16">
        <v>0</v>
      </c>
      <c r="S40" s="16">
        <v>0</v>
      </c>
      <c r="T40" s="16">
        <v>0</v>
      </c>
      <c r="U40" s="16">
        <v>15</v>
      </c>
      <c r="V40" s="16">
        <v>39</v>
      </c>
      <c r="W40" s="16">
        <v>49</v>
      </c>
      <c r="X40" s="16">
        <v>38</v>
      </c>
      <c r="Y40" s="16">
        <v>22</v>
      </c>
      <c r="Z40" s="16">
        <v>1</v>
      </c>
      <c r="AA40" s="16">
        <v>0</v>
      </c>
      <c r="AB40" s="16">
        <v>0</v>
      </c>
      <c r="AC40" s="16">
        <v>170</v>
      </c>
      <c r="AD40" s="16">
        <v>0</v>
      </c>
      <c r="AE40" s="16">
        <v>0</v>
      </c>
      <c r="AF40" s="16">
        <v>0</v>
      </c>
      <c r="AG40" s="16">
        <v>16</v>
      </c>
      <c r="AH40" s="16">
        <v>35</v>
      </c>
      <c r="AI40" s="16">
        <v>37</v>
      </c>
      <c r="AJ40" s="16">
        <v>45</v>
      </c>
      <c r="AK40" s="16">
        <v>31</v>
      </c>
      <c r="AL40" s="16">
        <v>6</v>
      </c>
      <c r="AM40" s="16">
        <v>0</v>
      </c>
      <c r="AN40" s="16">
        <v>0</v>
      </c>
    </row>
    <row r="41" spans="2:40" x14ac:dyDescent="0.2">
      <c r="B41" s="15" t="s">
        <v>37</v>
      </c>
      <c r="C41" s="16">
        <v>1298</v>
      </c>
      <c r="D41" s="16">
        <v>0</v>
      </c>
      <c r="E41" s="16">
        <v>1</v>
      </c>
      <c r="F41" s="16">
        <v>0</v>
      </c>
      <c r="G41" s="16">
        <v>0</v>
      </c>
      <c r="H41" s="16">
        <v>126</v>
      </c>
      <c r="I41" s="16">
        <v>297</v>
      </c>
      <c r="J41" s="16">
        <v>284</v>
      </c>
      <c r="K41" s="16">
        <v>317</v>
      </c>
      <c r="L41" s="16">
        <v>219</v>
      </c>
      <c r="M41" s="16">
        <v>54</v>
      </c>
      <c r="N41" s="16">
        <v>0</v>
      </c>
      <c r="O41" s="16">
        <v>0</v>
      </c>
      <c r="P41" s="16">
        <v>631</v>
      </c>
      <c r="Q41" s="16">
        <v>0</v>
      </c>
      <c r="R41" s="16">
        <v>0</v>
      </c>
      <c r="S41" s="16">
        <v>0</v>
      </c>
      <c r="T41" s="16">
        <v>0</v>
      </c>
      <c r="U41" s="16">
        <v>62</v>
      </c>
      <c r="V41" s="16">
        <v>144</v>
      </c>
      <c r="W41" s="16">
        <v>151</v>
      </c>
      <c r="X41" s="16">
        <v>153</v>
      </c>
      <c r="Y41" s="16">
        <v>98</v>
      </c>
      <c r="Z41" s="16">
        <v>23</v>
      </c>
      <c r="AA41" s="16">
        <v>0</v>
      </c>
      <c r="AB41" s="16">
        <v>0</v>
      </c>
      <c r="AC41" s="16">
        <v>667</v>
      </c>
      <c r="AD41" s="16">
        <v>1</v>
      </c>
      <c r="AE41" s="16">
        <v>0</v>
      </c>
      <c r="AF41" s="16">
        <v>0</v>
      </c>
      <c r="AG41" s="16">
        <v>64</v>
      </c>
      <c r="AH41" s="16">
        <v>153</v>
      </c>
      <c r="AI41" s="16">
        <v>133</v>
      </c>
      <c r="AJ41" s="16">
        <v>164</v>
      </c>
      <c r="AK41" s="16">
        <v>121</v>
      </c>
      <c r="AL41" s="16">
        <v>31</v>
      </c>
      <c r="AM41" s="16">
        <v>0</v>
      </c>
      <c r="AN41" s="16">
        <v>0</v>
      </c>
    </row>
    <row r="42" spans="2:40" x14ac:dyDescent="0.2">
      <c r="B42" s="15" t="s">
        <v>38</v>
      </c>
      <c r="C42" s="16">
        <v>748</v>
      </c>
      <c r="D42" s="16">
        <v>0</v>
      </c>
      <c r="E42" s="16">
        <v>0</v>
      </c>
      <c r="F42" s="16">
        <v>0</v>
      </c>
      <c r="G42" s="16">
        <v>0</v>
      </c>
      <c r="H42" s="16">
        <v>24</v>
      </c>
      <c r="I42" s="16">
        <v>142</v>
      </c>
      <c r="J42" s="16">
        <v>166</v>
      </c>
      <c r="K42" s="16">
        <v>145</v>
      </c>
      <c r="L42" s="16">
        <v>187</v>
      </c>
      <c r="M42" s="16">
        <v>83</v>
      </c>
      <c r="N42" s="16">
        <v>1</v>
      </c>
      <c r="O42" s="16">
        <v>0</v>
      </c>
      <c r="P42" s="16">
        <v>368</v>
      </c>
      <c r="Q42" s="16">
        <v>0</v>
      </c>
      <c r="R42" s="16">
        <v>0</v>
      </c>
      <c r="S42" s="16">
        <v>0</v>
      </c>
      <c r="T42" s="16">
        <v>0</v>
      </c>
      <c r="U42" s="16">
        <v>11</v>
      </c>
      <c r="V42" s="16">
        <v>74</v>
      </c>
      <c r="W42" s="16">
        <v>87</v>
      </c>
      <c r="X42" s="16">
        <v>68</v>
      </c>
      <c r="Y42" s="16">
        <v>87</v>
      </c>
      <c r="Z42" s="16">
        <v>40</v>
      </c>
      <c r="AA42" s="16">
        <v>1</v>
      </c>
      <c r="AB42" s="16">
        <v>0</v>
      </c>
      <c r="AC42" s="16">
        <v>380</v>
      </c>
      <c r="AD42" s="16">
        <v>0</v>
      </c>
      <c r="AE42" s="16">
        <v>0</v>
      </c>
      <c r="AF42" s="16">
        <v>0</v>
      </c>
      <c r="AG42" s="16">
        <v>13</v>
      </c>
      <c r="AH42" s="16">
        <v>68</v>
      </c>
      <c r="AI42" s="16">
        <v>79</v>
      </c>
      <c r="AJ42" s="16">
        <v>77</v>
      </c>
      <c r="AK42" s="16">
        <v>100</v>
      </c>
      <c r="AL42" s="16">
        <v>43</v>
      </c>
      <c r="AM42" s="16">
        <v>0</v>
      </c>
      <c r="AN42" s="16">
        <v>0</v>
      </c>
    </row>
    <row r="43" spans="2:40" s="8" customFormat="1" x14ac:dyDescent="0.2">
      <c r="B43" s="12" t="s">
        <v>39</v>
      </c>
      <c r="C43" s="13">
        <v>861</v>
      </c>
      <c r="D43" s="13">
        <v>0</v>
      </c>
      <c r="E43" s="13">
        <v>0</v>
      </c>
      <c r="F43" s="13">
        <v>0</v>
      </c>
      <c r="G43" s="13">
        <v>0</v>
      </c>
      <c r="H43" s="13">
        <v>70</v>
      </c>
      <c r="I43" s="13">
        <v>191</v>
      </c>
      <c r="J43" s="13">
        <v>207</v>
      </c>
      <c r="K43" s="13">
        <v>203</v>
      </c>
      <c r="L43" s="13">
        <v>156</v>
      </c>
      <c r="M43" s="13">
        <v>33</v>
      </c>
      <c r="N43" s="13">
        <v>1</v>
      </c>
      <c r="O43" s="13">
        <v>0</v>
      </c>
      <c r="P43" s="13">
        <v>445</v>
      </c>
      <c r="Q43" s="16">
        <v>0</v>
      </c>
      <c r="R43" s="16">
        <v>0</v>
      </c>
      <c r="S43" s="16">
        <v>0</v>
      </c>
      <c r="T43" s="16">
        <v>0</v>
      </c>
      <c r="U43" s="13">
        <v>36</v>
      </c>
      <c r="V43" s="13">
        <v>94</v>
      </c>
      <c r="W43" s="13">
        <v>108</v>
      </c>
      <c r="X43" s="13">
        <v>110</v>
      </c>
      <c r="Y43" s="13">
        <v>82</v>
      </c>
      <c r="Z43" s="13">
        <v>14</v>
      </c>
      <c r="AA43" s="13">
        <v>1</v>
      </c>
      <c r="AB43" s="16">
        <v>0</v>
      </c>
      <c r="AC43" s="13">
        <v>416</v>
      </c>
      <c r="AD43" s="16">
        <v>0</v>
      </c>
      <c r="AE43" s="16">
        <v>0</v>
      </c>
      <c r="AF43" s="16">
        <v>0</v>
      </c>
      <c r="AG43" s="13">
        <v>34</v>
      </c>
      <c r="AH43" s="13">
        <v>97</v>
      </c>
      <c r="AI43" s="13">
        <v>99</v>
      </c>
      <c r="AJ43" s="13">
        <v>93</v>
      </c>
      <c r="AK43" s="13">
        <v>74</v>
      </c>
      <c r="AL43" s="13">
        <v>19</v>
      </c>
      <c r="AM43" s="16">
        <v>0</v>
      </c>
      <c r="AN43" s="16">
        <v>0</v>
      </c>
    </row>
    <row r="44" spans="2:40" x14ac:dyDescent="0.2">
      <c r="B44" s="15" t="s">
        <v>40</v>
      </c>
      <c r="C44" s="16">
        <v>857</v>
      </c>
      <c r="D44" s="16">
        <v>0</v>
      </c>
      <c r="E44" s="16">
        <v>0</v>
      </c>
      <c r="F44" s="16">
        <v>0</v>
      </c>
      <c r="G44" s="16">
        <v>0</v>
      </c>
      <c r="H44" s="16">
        <v>69</v>
      </c>
      <c r="I44" s="16">
        <v>189</v>
      </c>
      <c r="J44" s="16">
        <v>206</v>
      </c>
      <c r="K44" s="16">
        <v>203</v>
      </c>
      <c r="L44" s="16">
        <v>156</v>
      </c>
      <c r="M44" s="16">
        <v>33</v>
      </c>
      <c r="N44" s="16">
        <v>1</v>
      </c>
      <c r="O44" s="16">
        <v>0</v>
      </c>
      <c r="P44" s="16">
        <v>444</v>
      </c>
      <c r="Q44" s="16">
        <v>0</v>
      </c>
      <c r="R44" s="16">
        <v>0</v>
      </c>
      <c r="S44" s="16">
        <v>0</v>
      </c>
      <c r="T44" s="16">
        <v>0</v>
      </c>
      <c r="U44" s="16">
        <v>36</v>
      </c>
      <c r="V44" s="16">
        <v>93</v>
      </c>
      <c r="W44" s="16">
        <v>108</v>
      </c>
      <c r="X44" s="16">
        <v>110</v>
      </c>
      <c r="Y44" s="16">
        <v>82</v>
      </c>
      <c r="Z44" s="16">
        <v>14</v>
      </c>
      <c r="AA44" s="16">
        <v>1</v>
      </c>
      <c r="AB44" s="16">
        <v>0</v>
      </c>
      <c r="AC44" s="16">
        <v>413</v>
      </c>
      <c r="AD44" s="16">
        <v>0</v>
      </c>
      <c r="AE44" s="16">
        <v>0</v>
      </c>
      <c r="AF44" s="16">
        <v>0</v>
      </c>
      <c r="AG44" s="16">
        <v>33</v>
      </c>
      <c r="AH44" s="16">
        <v>96</v>
      </c>
      <c r="AI44" s="16">
        <v>98</v>
      </c>
      <c r="AJ44" s="16">
        <v>93</v>
      </c>
      <c r="AK44" s="16">
        <v>74</v>
      </c>
      <c r="AL44" s="16">
        <v>19</v>
      </c>
      <c r="AM44" s="16">
        <v>0</v>
      </c>
      <c r="AN44" s="16">
        <v>0</v>
      </c>
    </row>
    <row r="45" spans="2:40" x14ac:dyDescent="0.2">
      <c r="B45" s="15" t="s">
        <v>48</v>
      </c>
      <c r="C45" s="16">
        <v>3</v>
      </c>
      <c r="D45" s="16">
        <v>0</v>
      </c>
      <c r="E45" s="16">
        <v>0</v>
      </c>
      <c r="F45" s="16">
        <v>0</v>
      </c>
      <c r="G45" s="16">
        <v>0</v>
      </c>
      <c r="H45" s="16">
        <v>1</v>
      </c>
      <c r="I45" s="16">
        <v>1</v>
      </c>
      <c r="J45" s="16">
        <v>1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1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1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2</v>
      </c>
      <c r="AD45" s="16">
        <v>0</v>
      </c>
      <c r="AE45" s="16">
        <v>0</v>
      </c>
      <c r="AF45" s="16">
        <v>0</v>
      </c>
      <c r="AG45" s="16">
        <v>1</v>
      </c>
      <c r="AH45" s="16">
        <v>0</v>
      </c>
      <c r="AI45" s="16">
        <v>1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</row>
    <row r="46" spans="2:40" x14ac:dyDescent="0.2">
      <c r="B46" s="15" t="s">
        <v>47</v>
      </c>
      <c r="C46" s="16">
        <v>1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1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1</v>
      </c>
      <c r="AD46" s="16">
        <v>0</v>
      </c>
      <c r="AE46" s="16">
        <v>0</v>
      </c>
      <c r="AF46" s="16">
        <v>0</v>
      </c>
      <c r="AG46" s="16">
        <v>0</v>
      </c>
      <c r="AH46" s="16">
        <v>1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</row>
    <row r="47" spans="2:40" ht="12" customHeight="1" x14ac:dyDescent="0.2">
      <c r="B47" s="61" t="s">
        <v>69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</row>
  </sheetData>
  <mergeCells count="9">
    <mergeCell ref="B47:AN47"/>
    <mergeCell ref="B2:AN2"/>
    <mergeCell ref="B3:B4"/>
    <mergeCell ref="C3:C4"/>
    <mergeCell ref="D3:O3"/>
    <mergeCell ref="P3:P4"/>
    <mergeCell ref="Q3:AB3"/>
    <mergeCell ref="AC3:AC4"/>
    <mergeCell ref="AD3:AN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4FC64-2CF3-4398-AEED-AF7A9D24721C}">
  <dimension ref="B1:AQ49"/>
  <sheetViews>
    <sheetView showGridLines="0" workbookViewId="0">
      <selection activeCell="AT22" sqref="AT22"/>
    </sheetView>
  </sheetViews>
  <sheetFormatPr baseColWidth="10" defaultRowHeight="12" x14ac:dyDescent="0.2"/>
  <cols>
    <col min="1" max="1" width="11.42578125" style="2"/>
    <col min="2" max="2" width="20.28515625" style="2" customWidth="1"/>
    <col min="3" max="3" width="7.5703125" style="2" customWidth="1"/>
    <col min="4" max="6" width="4" style="2" customWidth="1"/>
    <col min="7" max="7" width="5.85546875" style="2" customWidth="1"/>
    <col min="8" max="8" width="5.42578125" style="2" customWidth="1"/>
    <col min="9" max="9" width="7" style="2" customWidth="1"/>
    <col min="10" max="10" width="6.42578125" style="2" customWidth="1"/>
    <col min="11" max="11" width="6.140625" style="2" customWidth="1"/>
    <col min="12" max="12" width="6.28515625" style="2" customWidth="1"/>
    <col min="13" max="13" width="6.5703125" style="2" customWidth="1"/>
    <col min="14" max="14" width="6.7109375" style="2" customWidth="1"/>
    <col min="15" max="16" width="4" style="2" customWidth="1"/>
    <col min="17" max="17" width="9.28515625" style="2" customWidth="1"/>
    <col min="18" max="18" width="3.28515625" style="2" customWidth="1"/>
    <col min="19" max="19" width="2.5703125" style="2" bestFit="1" customWidth="1"/>
    <col min="20" max="20" width="3.85546875" style="2" bestFit="1" customWidth="1"/>
    <col min="21" max="21" width="5.5703125" style="2" customWidth="1"/>
    <col min="22" max="22" width="5.42578125" style="2" customWidth="1"/>
    <col min="23" max="23" width="6" style="2" customWidth="1"/>
    <col min="24" max="24" width="5.42578125" style="2" customWidth="1"/>
    <col min="25" max="25" width="6.42578125" style="2" bestFit="1" customWidth="1"/>
    <col min="26" max="26" width="5.85546875" style="2" customWidth="1"/>
    <col min="27" max="27" width="5.140625" style="2" bestFit="1" customWidth="1"/>
    <col min="28" max="28" width="2.85546875" style="2" customWidth="1"/>
    <col min="29" max="29" width="4.85546875" style="2" customWidth="1"/>
    <col min="30" max="30" width="8.5703125" style="2" customWidth="1"/>
    <col min="31" max="31" width="3.5703125" style="2" customWidth="1"/>
    <col min="32" max="33" width="2.5703125" style="2" bestFit="1" customWidth="1"/>
    <col min="34" max="34" width="3.85546875" style="2" bestFit="1" customWidth="1"/>
    <col min="35" max="35" width="6.42578125" style="2" bestFit="1" customWidth="1"/>
    <col min="36" max="36" width="5.42578125" style="2" customWidth="1"/>
    <col min="37" max="37" width="5.5703125" style="2" customWidth="1"/>
    <col min="38" max="38" width="5.7109375" style="2" customWidth="1"/>
    <col min="39" max="39" width="5.85546875" style="2" customWidth="1"/>
    <col min="40" max="40" width="6.85546875" style="2" customWidth="1"/>
    <col min="41" max="41" width="4.7109375" style="2" customWidth="1"/>
    <col min="42" max="42" width="3.28515625" style="2" bestFit="1" customWidth="1"/>
    <col min="43" max="43" width="4.140625" style="2" bestFit="1" customWidth="1"/>
    <col min="44" max="16384" width="11.42578125" style="2"/>
  </cols>
  <sheetData>
    <row r="1" spans="2:43" ht="36.75" customHeight="1" x14ac:dyDescent="0.2">
      <c r="B1" s="18"/>
    </row>
    <row r="2" spans="2:43" ht="36.75" customHeight="1" x14ac:dyDescent="0.2">
      <c r="B2" s="57" t="s">
        <v>72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</row>
    <row r="3" spans="2:43" ht="15" customHeight="1" x14ac:dyDescent="0.2">
      <c r="B3" s="62" t="s">
        <v>0</v>
      </c>
      <c r="C3" s="58" t="s">
        <v>1</v>
      </c>
      <c r="D3" s="60" t="s">
        <v>2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58" t="s">
        <v>1</v>
      </c>
      <c r="R3" s="60" t="s">
        <v>3</v>
      </c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58" t="s">
        <v>1</v>
      </c>
      <c r="AE3" s="60" t="s">
        <v>4</v>
      </c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</row>
    <row r="4" spans="2:43" x14ac:dyDescent="0.2">
      <c r="B4" s="63"/>
      <c r="C4" s="59"/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 t="s">
        <v>5</v>
      </c>
      <c r="Q4" s="59"/>
      <c r="R4" s="17">
        <v>3</v>
      </c>
      <c r="S4" s="17">
        <v>4</v>
      </c>
      <c r="T4" s="17">
        <v>5</v>
      </c>
      <c r="U4" s="17">
        <v>6</v>
      </c>
      <c r="V4" s="17">
        <v>7</v>
      </c>
      <c r="W4" s="17">
        <v>8</v>
      </c>
      <c r="X4" s="17">
        <v>9</v>
      </c>
      <c r="Y4" s="17">
        <v>10</v>
      </c>
      <c r="Z4" s="17">
        <v>11</v>
      </c>
      <c r="AA4" s="17">
        <v>12</v>
      </c>
      <c r="AB4" s="17">
        <v>13</v>
      </c>
      <c r="AC4" s="17" t="s">
        <v>5</v>
      </c>
      <c r="AD4" s="59"/>
      <c r="AE4" s="17">
        <v>2</v>
      </c>
      <c r="AF4" s="17">
        <v>3</v>
      </c>
      <c r="AG4" s="17">
        <v>4</v>
      </c>
      <c r="AH4" s="17">
        <v>5</v>
      </c>
      <c r="AI4" s="17">
        <v>6</v>
      </c>
      <c r="AJ4" s="17">
        <v>7</v>
      </c>
      <c r="AK4" s="17">
        <v>8</v>
      </c>
      <c r="AL4" s="17">
        <v>9</v>
      </c>
      <c r="AM4" s="17">
        <v>10</v>
      </c>
      <c r="AN4" s="17">
        <v>11</v>
      </c>
      <c r="AO4" s="17">
        <v>12</v>
      </c>
      <c r="AP4" s="17">
        <v>13</v>
      </c>
      <c r="AQ4" s="17" t="s">
        <v>5</v>
      </c>
    </row>
    <row r="5" spans="2:43" s="8" customFormat="1" x14ac:dyDescent="0.2">
      <c r="B5" s="12" t="s">
        <v>1</v>
      </c>
      <c r="C5" s="5">
        <v>75212</v>
      </c>
      <c r="D5" s="5">
        <v>1</v>
      </c>
      <c r="E5" s="5">
        <v>5</v>
      </c>
      <c r="F5" s="5">
        <v>14</v>
      </c>
      <c r="G5" s="5">
        <v>32</v>
      </c>
      <c r="H5" s="5">
        <v>5158</v>
      </c>
      <c r="I5" s="5">
        <v>15051</v>
      </c>
      <c r="J5" s="5">
        <v>15669</v>
      </c>
      <c r="K5" s="5">
        <v>15609</v>
      </c>
      <c r="L5" s="5">
        <v>15096</v>
      </c>
      <c r="M5" s="5">
        <v>7969</v>
      </c>
      <c r="N5" s="5">
        <v>584</v>
      </c>
      <c r="O5" s="5">
        <v>16</v>
      </c>
      <c r="P5" s="5">
        <v>8</v>
      </c>
      <c r="Q5" s="5">
        <v>38011</v>
      </c>
      <c r="R5" s="5">
        <v>2</v>
      </c>
      <c r="S5" s="5">
        <v>7</v>
      </c>
      <c r="T5" s="5">
        <v>17</v>
      </c>
      <c r="U5" s="5">
        <v>2600</v>
      </c>
      <c r="V5" s="5">
        <v>7619</v>
      </c>
      <c r="W5" s="5">
        <v>7957</v>
      </c>
      <c r="X5" s="5">
        <v>7913</v>
      </c>
      <c r="Y5" s="5">
        <v>7647</v>
      </c>
      <c r="Z5" s="5">
        <v>3941</v>
      </c>
      <c r="AA5" s="5">
        <v>297</v>
      </c>
      <c r="AB5" s="5">
        <v>7</v>
      </c>
      <c r="AC5" s="5">
        <v>4</v>
      </c>
      <c r="AD5" s="5">
        <v>37201</v>
      </c>
      <c r="AE5" s="5">
        <v>1</v>
      </c>
      <c r="AF5" s="5">
        <v>3</v>
      </c>
      <c r="AG5" s="5">
        <v>7</v>
      </c>
      <c r="AH5" s="5">
        <v>15</v>
      </c>
      <c r="AI5" s="5">
        <v>2558</v>
      </c>
      <c r="AJ5" s="5">
        <v>7432</v>
      </c>
      <c r="AK5" s="5">
        <v>7712</v>
      </c>
      <c r="AL5" s="5">
        <v>7696</v>
      </c>
      <c r="AM5" s="5">
        <v>7449</v>
      </c>
      <c r="AN5" s="5">
        <v>4028</v>
      </c>
      <c r="AO5" s="5">
        <v>287</v>
      </c>
      <c r="AP5" s="5">
        <v>9</v>
      </c>
      <c r="AQ5" s="5">
        <v>4</v>
      </c>
    </row>
    <row r="6" spans="2:43" x14ac:dyDescent="0.2"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2:43" s="8" customFormat="1" x14ac:dyDescent="0.2">
      <c r="B7" s="12" t="s">
        <v>6</v>
      </c>
      <c r="C7" s="5">
        <v>24125</v>
      </c>
      <c r="D7" s="5">
        <v>1</v>
      </c>
      <c r="E7" s="5">
        <v>3</v>
      </c>
      <c r="F7" s="5">
        <v>8</v>
      </c>
      <c r="G7" s="5">
        <v>10</v>
      </c>
      <c r="H7" s="5">
        <v>1527</v>
      </c>
      <c r="I7" s="5">
        <v>4904</v>
      </c>
      <c r="J7" s="5">
        <v>5450</v>
      </c>
      <c r="K7" s="5">
        <v>5027</v>
      </c>
      <c r="L7" s="5">
        <v>4656</v>
      </c>
      <c r="M7" s="5">
        <v>2391</v>
      </c>
      <c r="N7" s="5">
        <v>137</v>
      </c>
      <c r="O7" s="5">
        <v>9</v>
      </c>
      <c r="P7" s="5">
        <v>2</v>
      </c>
      <c r="Q7" s="5">
        <v>12178</v>
      </c>
      <c r="R7" s="5">
        <v>1</v>
      </c>
      <c r="S7" s="5">
        <v>5</v>
      </c>
      <c r="T7" s="5">
        <v>6</v>
      </c>
      <c r="U7" s="5">
        <v>757</v>
      </c>
      <c r="V7" s="5">
        <v>2431</v>
      </c>
      <c r="W7" s="5">
        <v>2724</v>
      </c>
      <c r="X7" s="5">
        <v>2587</v>
      </c>
      <c r="Y7" s="5">
        <v>2404</v>
      </c>
      <c r="Z7" s="5">
        <v>1186</v>
      </c>
      <c r="AA7" s="5">
        <v>72</v>
      </c>
      <c r="AB7" s="5">
        <v>4</v>
      </c>
      <c r="AC7" s="5">
        <v>1</v>
      </c>
      <c r="AD7" s="5">
        <v>11947</v>
      </c>
      <c r="AE7" s="5">
        <v>1</v>
      </c>
      <c r="AF7" s="5">
        <v>2</v>
      </c>
      <c r="AG7" s="5">
        <v>3</v>
      </c>
      <c r="AH7" s="5">
        <v>4</v>
      </c>
      <c r="AI7" s="5">
        <v>770</v>
      </c>
      <c r="AJ7" s="5">
        <v>2473</v>
      </c>
      <c r="AK7" s="5">
        <v>2726</v>
      </c>
      <c r="AL7" s="5">
        <v>2440</v>
      </c>
      <c r="AM7" s="5">
        <v>2252</v>
      </c>
      <c r="AN7" s="5">
        <v>1205</v>
      </c>
      <c r="AO7" s="5">
        <v>65</v>
      </c>
      <c r="AP7" s="5">
        <v>5</v>
      </c>
      <c r="AQ7" s="5">
        <v>1</v>
      </c>
    </row>
    <row r="8" spans="2:43" x14ac:dyDescent="0.2">
      <c r="B8" s="15" t="s">
        <v>7</v>
      </c>
      <c r="C8" s="7">
        <v>12160</v>
      </c>
      <c r="D8" s="7">
        <v>0</v>
      </c>
      <c r="E8" s="7">
        <v>1</v>
      </c>
      <c r="F8" s="7">
        <v>1</v>
      </c>
      <c r="G8" s="7">
        <v>2</v>
      </c>
      <c r="H8" s="7">
        <v>690</v>
      </c>
      <c r="I8" s="7">
        <v>2482</v>
      </c>
      <c r="J8" s="7">
        <v>2838</v>
      </c>
      <c r="K8" s="7">
        <v>2583</v>
      </c>
      <c r="L8" s="7">
        <v>2360</v>
      </c>
      <c r="M8" s="7">
        <v>1176</v>
      </c>
      <c r="N8" s="7">
        <v>25</v>
      </c>
      <c r="O8" s="7">
        <v>2</v>
      </c>
      <c r="P8" s="7">
        <v>0</v>
      </c>
      <c r="Q8" s="7">
        <v>6092</v>
      </c>
      <c r="R8" s="7">
        <v>1</v>
      </c>
      <c r="S8" s="7">
        <v>0</v>
      </c>
      <c r="T8" s="7">
        <v>2</v>
      </c>
      <c r="U8" s="7">
        <v>350</v>
      </c>
      <c r="V8" s="7">
        <v>1216</v>
      </c>
      <c r="W8" s="7">
        <v>1386</v>
      </c>
      <c r="X8" s="7">
        <v>1325</v>
      </c>
      <c r="Y8" s="7">
        <v>1230</v>
      </c>
      <c r="Z8" s="7">
        <v>567</v>
      </c>
      <c r="AA8" s="7">
        <v>14</v>
      </c>
      <c r="AB8" s="7">
        <v>1</v>
      </c>
      <c r="AC8" s="7">
        <v>0</v>
      </c>
      <c r="AD8" s="7">
        <v>6068</v>
      </c>
      <c r="AE8" s="7">
        <v>0</v>
      </c>
      <c r="AF8" s="7">
        <v>0</v>
      </c>
      <c r="AG8" s="7">
        <v>1</v>
      </c>
      <c r="AH8" s="7">
        <v>0</v>
      </c>
      <c r="AI8" s="7">
        <v>340</v>
      </c>
      <c r="AJ8" s="7">
        <v>1266</v>
      </c>
      <c r="AK8" s="7">
        <v>1452</v>
      </c>
      <c r="AL8" s="7">
        <v>1258</v>
      </c>
      <c r="AM8" s="7">
        <v>1130</v>
      </c>
      <c r="AN8" s="7">
        <v>609</v>
      </c>
      <c r="AO8" s="7">
        <v>11</v>
      </c>
      <c r="AP8" s="7">
        <v>1</v>
      </c>
      <c r="AQ8" s="7">
        <v>0</v>
      </c>
    </row>
    <row r="9" spans="2:43" x14ac:dyDescent="0.2">
      <c r="B9" s="15" t="s">
        <v>8</v>
      </c>
      <c r="C9" s="7">
        <v>11965</v>
      </c>
      <c r="D9" s="7">
        <v>1</v>
      </c>
      <c r="E9" s="7">
        <v>2</v>
      </c>
      <c r="F9" s="7">
        <v>7</v>
      </c>
      <c r="G9" s="7">
        <v>8</v>
      </c>
      <c r="H9" s="7">
        <v>837</v>
      </c>
      <c r="I9" s="7">
        <v>2422</v>
      </c>
      <c r="J9" s="7">
        <v>2612</v>
      </c>
      <c r="K9" s="7">
        <v>2444</v>
      </c>
      <c r="L9" s="7">
        <v>2296</v>
      </c>
      <c r="M9" s="7">
        <v>1215</v>
      </c>
      <c r="N9" s="7">
        <v>112</v>
      </c>
      <c r="O9" s="7">
        <v>7</v>
      </c>
      <c r="P9" s="7">
        <v>2</v>
      </c>
      <c r="Q9" s="7">
        <v>6086</v>
      </c>
      <c r="R9" s="7">
        <v>0</v>
      </c>
      <c r="S9" s="7">
        <v>5</v>
      </c>
      <c r="T9" s="7">
        <v>4</v>
      </c>
      <c r="U9" s="7">
        <v>407</v>
      </c>
      <c r="V9" s="7">
        <v>1215</v>
      </c>
      <c r="W9" s="7">
        <v>1338</v>
      </c>
      <c r="X9" s="7">
        <v>1262</v>
      </c>
      <c r="Y9" s="7">
        <v>1174</v>
      </c>
      <c r="Z9" s="7">
        <v>619</v>
      </c>
      <c r="AA9" s="7">
        <v>58</v>
      </c>
      <c r="AB9" s="7">
        <v>3</v>
      </c>
      <c r="AC9" s="7">
        <v>1</v>
      </c>
      <c r="AD9" s="7">
        <v>5879</v>
      </c>
      <c r="AE9" s="7">
        <v>1</v>
      </c>
      <c r="AF9" s="7">
        <v>2</v>
      </c>
      <c r="AG9" s="7">
        <v>2</v>
      </c>
      <c r="AH9" s="7">
        <v>4</v>
      </c>
      <c r="AI9" s="7">
        <v>430</v>
      </c>
      <c r="AJ9" s="7">
        <v>1207</v>
      </c>
      <c r="AK9" s="7">
        <v>1274</v>
      </c>
      <c r="AL9" s="7">
        <v>1182</v>
      </c>
      <c r="AM9" s="7">
        <v>1122</v>
      </c>
      <c r="AN9" s="7">
        <v>596</v>
      </c>
      <c r="AO9" s="7">
        <v>54</v>
      </c>
      <c r="AP9" s="7">
        <v>4</v>
      </c>
      <c r="AQ9" s="7">
        <v>1</v>
      </c>
    </row>
    <row r="10" spans="2:43" s="8" customFormat="1" x14ac:dyDescent="0.2">
      <c r="B10" s="12" t="s">
        <v>9</v>
      </c>
      <c r="C10" s="5">
        <v>14753</v>
      </c>
      <c r="D10" s="5">
        <v>0</v>
      </c>
      <c r="E10" s="5">
        <v>1</v>
      </c>
      <c r="F10" s="5">
        <v>1</v>
      </c>
      <c r="G10" s="5">
        <v>4</v>
      </c>
      <c r="H10" s="5">
        <v>1007</v>
      </c>
      <c r="I10" s="5">
        <v>2725</v>
      </c>
      <c r="J10" s="5">
        <v>2906</v>
      </c>
      <c r="K10" s="5">
        <v>3101</v>
      </c>
      <c r="L10" s="5">
        <v>2950</v>
      </c>
      <c r="M10" s="5">
        <v>1788</v>
      </c>
      <c r="N10" s="5">
        <v>264</v>
      </c>
      <c r="O10" s="5">
        <v>3</v>
      </c>
      <c r="P10" s="5">
        <v>3</v>
      </c>
      <c r="Q10" s="5">
        <v>7557</v>
      </c>
      <c r="R10" s="5">
        <v>0</v>
      </c>
      <c r="S10" s="5">
        <v>0</v>
      </c>
      <c r="T10" s="5">
        <v>2</v>
      </c>
      <c r="U10" s="5">
        <v>491</v>
      </c>
      <c r="V10" s="5">
        <v>1407</v>
      </c>
      <c r="W10" s="5">
        <v>1518</v>
      </c>
      <c r="X10" s="5">
        <v>1582</v>
      </c>
      <c r="Y10" s="5">
        <v>1515</v>
      </c>
      <c r="Z10" s="5">
        <v>903</v>
      </c>
      <c r="AA10" s="5">
        <v>136</v>
      </c>
      <c r="AB10" s="5">
        <v>1</v>
      </c>
      <c r="AC10" s="5">
        <v>2</v>
      </c>
      <c r="AD10" s="5">
        <v>7196</v>
      </c>
      <c r="AE10" s="5">
        <v>0</v>
      </c>
      <c r="AF10" s="5">
        <v>1</v>
      </c>
      <c r="AG10" s="5">
        <v>1</v>
      </c>
      <c r="AH10" s="5">
        <v>2</v>
      </c>
      <c r="AI10" s="5">
        <v>516</v>
      </c>
      <c r="AJ10" s="5">
        <v>1318</v>
      </c>
      <c r="AK10" s="5">
        <v>1388</v>
      </c>
      <c r="AL10" s="5">
        <v>1519</v>
      </c>
      <c r="AM10" s="5">
        <v>1435</v>
      </c>
      <c r="AN10" s="5">
        <v>885</v>
      </c>
      <c r="AO10" s="5">
        <v>128</v>
      </c>
      <c r="AP10" s="5">
        <v>2</v>
      </c>
      <c r="AQ10" s="5">
        <v>1</v>
      </c>
    </row>
    <row r="11" spans="2:43" x14ac:dyDescent="0.2">
      <c r="B11" s="15" t="s">
        <v>10</v>
      </c>
      <c r="C11" s="7">
        <v>438</v>
      </c>
      <c r="D11" s="7">
        <v>0</v>
      </c>
      <c r="E11" s="7">
        <v>0</v>
      </c>
      <c r="F11" s="7">
        <v>0</v>
      </c>
      <c r="G11" s="7">
        <v>0</v>
      </c>
      <c r="H11" s="7">
        <v>45</v>
      </c>
      <c r="I11" s="7">
        <v>93</v>
      </c>
      <c r="J11" s="7">
        <v>91</v>
      </c>
      <c r="K11" s="7">
        <v>79</v>
      </c>
      <c r="L11" s="7">
        <v>94</v>
      </c>
      <c r="M11" s="7">
        <v>32</v>
      </c>
      <c r="N11" s="7">
        <v>4</v>
      </c>
      <c r="O11" s="7">
        <v>0</v>
      </c>
      <c r="P11" s="7">
        <v>0</v>
      </c>
      <c r="Q11" s="7">
        <v>230</v>
      </c>
      <c r="R11" s="7">
        <v>0</v>
      </c>
      <c r="S11" s="7">
        <v>0</v>
      </c>
      <c r="T11" s="7">
        <v>0</v>
      </c>
      <c r="U11" s="7">
        <v>21</v>
      </c>
      <c r="V11" s="7">
        <v>45</v>
      </c>
      <c r="W11" s="7">
        <v>48</v>
      </c>
      <c r="X11" s="7">
        <v>50</v>
      </c>
      <c r="Y11" s="7">
        <v>47</v>
      </c>
      <c r="Z11" s="7">
        <v>18</v>
      </c>
      <c r="AA11" s="7">
        <v>1</v>
      </c>
      <c r="AB11" s="7">
        <v>0</v>
      </c>
      <c r="AC11" s="7">
        <v>0</v>
      </c>
      <c r="AD11" s="7">
        <v>208</v>
      </c>
      <c r="AE11" s="7">
        <v>0</v>
      </c>
      <c r="AF11" s="7">
        <v>0</v>
      </c>
      <c r="AG11" s="7">
        <v>0</v>
      </c>
      <c r="AH11" s="7">
        <v>0</v>
      </c>
      <c r="AI11" s="7">
        <v>24</v>
      </c>
      <c r="AJ11" s="7">
        <v>48</v>
      </c>
      <c r="AK11" s="7">
        <v>43</v>
      </c>
      <c r="AL11" s="7">
        <v>29</v>
      </c>
      <c r="AM11" s="7">
        <v>47</v>
      </c>
      <c r="AN11" s="7">
        <v>14</v>
      </c>
      <c r="AO11" s="7">
        <v>3</v>
      </c>
      <c r="AP11" s="7">
        <v>0</v>
      </c>
      <c r="AQ11" s="7">
        <v>0</v>
      </c>
    </row>
    <row r="12" spans="2:43" x14ac:dyDescent="0.2">
      <c r="B12" s="15" t="s">
        <v>11</v>
      </c>
      <c r="C12" s="7">
        <v>1536</v>
      </c>
      <c r="D12" s="7">
        <v>0</v>
      </c>
      <c r="E12" s="7">
        <v>0</v>
      </c>
      <c r="F12" s="7">
        <v>0</v>
      </c>
      <c r="G12" s="7">
        <v>0</v>
      </c>
      <c r="H12" s="7">
        <v>92</v>
      </c>
      <c r="I12" s="7">
        <v>295</v>
      </c>
      <c r="J12" s="7">
        <v>324</v>
      </c>
      <c r="K12" s="7">
        <v>388</v>
      </c>
      <c r="L12" s="7">
        <v>327</v>
      </c>
      <c r="M12" s="7">
        <v>108</v>
      </c>
      <c r="N12" s="7">
        <v>2</v>
      </c>
      <c r="O12" s="7">
        <v>0</v>
      </c>
      <c r="P12" s="7">
        <v>0</v>
      </c>
      <c r="Q12" s="7">
        <v>798</v>
      </c>
      <c r="R12" s="7">
        <v>0</v>
      </c>
      <c r="S12" s="7">
        <v>0</v>
      </c>
      <c r="T12" s="7">
        <v>0</v>
      </c>
      <c r="U12" s="7">
        <v>48</v>
      </c>
      <c r="V12" s="7">
        <v>159</v>
      </c>
      <c r="W12" s="7">
        <v>181</v>
      </c>
      <c r="X12" s="7">
        <v>194</v>
      </c>
      <c r="Y12" s="7">
        <v>169</v>
      </c>
      <c r="Z12" s="7">
        <v>45</v>
      </c>
      <c r="AA12" s="7">
        <v>2</v>
      </c>
      <c r="AB12" s="7">
        <v>0</v>
      </c>
      <c r="AC12" s="7">
        <v>0</v>
      </c>
      <c r="AD12" s="7">
        <v>738</v>
      </c>
      <c r="AE12" s="7">
        <v>0</v>
      </c>
      <c r="AF12" s="7">
        <v>0</v>
      </c>
      <c r="AG12" s="7">
        <v>0</v>
      </c>
      <c r="AH12" s="7">
        <v>0</v>
      </c>
      <c r="AI12" s="7">
        <v>44</v>
      </c>
      <c r="AJ12" s="7">
        <v>136</v>
      </c>
      <c r="AK12" s="7">
        <v>143</v>
      </c>
      <c r="AL12" s="7">
        <v>194</v>
      </c>
      <c r="AM12" s="7">
        <v>158</v>
      </c>
      <c r="AN12" s="7">
        <v>63</v>
      </c>
      <c r="AO12" s="7">
        <v>0</v>
      </c>
      <c r="AP12" s="7">
        <v>0</v>
      </c>
      <c r="AQ12" s="7">
        <v>0</v>
      </c>
    </row>
    <row r="13" spans="2:43" x14ac:dyDescent="0.2">
      <c r="B13" s="15" t="s">
        <v>12</v>
      </c>
      <c r="C13" s="7">
        <v>12779</v>
      </c>
      <c r="D13" s="7">
        <v>0</v>
      </c>
      <c r="E13" s="7">
        <v>1</v>
      </c>
      <c r="F13" s="7">
        <v>1</v>
      </c>
      <c r="G13" s="7">
        <v>4</v>
      </c>
      <c r="H13" s="7">
        <v>870</v>
      </c>
      <c r="I13" s="7">
        <v>2337</v>
      </c>
      <c r="J13" s="7">
        <v>2491</v>
      </c>
      <c r="K13" s="7">
        <v>2634</v>
      </c>
      <c r="L13" s="7">
        <v>2529</v>
      </c>
      <c r="M13" s="7">
        <v>1648</v>
      </c>
      <c r="N13" s="7">
        <v>258</v>
      </c>
      <c r="O13" s="7">
        <v>3</v>
      </c>
      <c r="P13" s="7">
        <v>3</v>
      </c>
      <c r="Q13" s="7">
        <v>6529</v>
      </c>
      <c r="R13" s="7">
        <v>0</v>
      </c>
      <c r="S13" s="7">
        <v>0</v>
      </c>
      <c r="T13" s="7">
        <v>2</v>
      </c>
      <c r="U13" s="7">
        <v>422</v>
      </c>
      <c r="V13" s="7">
        <v>1203</v>
      </c>
      <c r="W13" s="7">
        <v>1289</v>
      </c>
      <c r="X13" s="7">
        <v>1338</v>
      </c>
      <c r="Y13" s="7">
        <v>1299</v>
      </c>
      <c r="Z13" s="7">
        <v>840</v>
      </c>
      <c r="AA13" s="7">
        <v>133</v>
      </c>
      <c r="AB13" s="7">
        <v>1</v>
      </c>
      <c r="AC13" s="7">
        <v>2</v>
      </c>
      <c r="AD13" s="7">
        <v>6250</v>
      </c>
      <c r="AE13" s="7">
        <v>0</v>
      </c>
      <c r="AF13" s="7">
        <v>1</v>
      </c>
      <c r="AG13" s="7">
        <v>1</v>
      </c>
      <c r="AH13" s="7">
        <v>2</v>
      </c>
      <c r="AI13" s="7">
        <v>448</v>
      </c>
      <c r="AJ13" s="7">
        <v>1134</v>
      </c>
      <c r="AK13" s="7">
        <v>1202</v>
      </c>
      <c r="AL13" s="7">
        <v>1296</v>
      </c>
      <c r="AM13" s="7">
        <v>1230</v>
      </c>
      <c r="AN13" s="7">
        <v>808</v>
      </c>
      <c r="AO13" s="7">
        <v>125</v>
      </c>
      <c r="AP13" s="7">
        <v>2</v>
      </c>
      <c r="AQ13" s="7">
        <v>1</v>
      </c>
    </row>
    <row r="14" spans="2:43" s="8" customFormat="1" x14ac:dyDescent="0.2">
      <c r="B14" s="12" t="s">
        <v>13</v>
      </c>
      <c r="C14" s="5">
        <v>2351</v>
      </c>
      <c r="D14" s="5">
        <v>0</v>
      </c>
      <c r="E14" s="5">
        <v>0</v>
      </c>
      <c r="F14" s="5">
        <v>0</v>
      </c>
      <c r="G14" s="5">
        <v>0</v>
      </c>
      <c r="H14" s="5">
        <v>176</v>
      </c>
      <c r="I14" s="5">
        <v>550</v>
      </c>
      <c r="J14" s="5">
        <v>538</v>
      </c>
      <c r="K14" s="5">
        <v>492</v>
      </c>
      <c r="L14" s="5">
        <v>413</v>
      </c>
      <c r="M14" s="5">
        <v>179</v>
      </c>
      <c r="N14" s="5">
        <v>3</v>
      </c>
      <c r="O14" s="5">
        <v>0</v>
      </c>
      <c r="P14" s="5">
        <v>0</v>
      </c>
      <c r="Q14" s="5">
        <v>1191</v>
      </c>
      <c r="R14" s="5">
        <v>0</v>
      </c>
      <c r="S14" s="5">
        <v>0</v>
      </c>
      <c r="T14" s="5">
        <v>0</v>
      </c>
      <c r="U14" s="5">
        <v>94</v>
      </c>
      <c r="V14" s="5">
        <v>269</v>
      </c>
      <c r="W14" s="5">
        <v>268</v>
      </c>
      <c r="X14" s="5">
        <v>258</v>
      </c>
      <c r="Y14" s="5">
        <v>211</v>
      </c>
      <c r="Z14" s="5">
        <v>91</v>
      </c>
      <c r="AA14" s="5">
        <v>0</v>
      </c>
      <c r="AB14" s="5">
        <v>0</v>
      </c>
      <c r="AC14" s="5">
        <v>0</v>
      </c>
      <c r="AD14" s="5">
        <v>1160</v>
      </c>
      <c r="AE14" s="5">
        <v>0</v>
      </c>
      <c r="AF14" s="5">
        <v>0</v>
      </c>
      <c r="AG14" s="5">
        <v>0</v>
      </c>
      <c r="AH14" s="5">
        <v>0</v>
      </c>
      <c r="AI14" s="5">
        <v>82</v>
      </c>
      <c r="AJ14" s="5">
        <v>281</v>
      </c>
      <c r="AK14" s="5">
        <v>270</v>
      </c>
      <c r="AL14" s="5">
        <v>234</v>
      </c>
      <c r="AM14" s="5">
        <v>202</v>
      </c>
      <c r="AN14" s="5">
        <v>88</v>
      </c>
      <c r="AO14" s="5">
        <v>3</v>
      </c>
      <c r="AP14" s="5">
        <v>0</v>
      </c>
      <c r="AQ14" s="5">
        <v>0</v>
      </c>
    </row>
    <row r="15" spans="2:43" x14ac:dyDescent="0.2">
      <c r="B15" s="15" t="s">
        <v>14</v>
      </c>
      <c r="C15" s="7">
        <v>1757</v>
      </c>
      <c r="D15" s="7">
        <v>0</v>
      </c>
      <c r="E15" s="7">
        <v>0</v>
      </c>
      <c r="F15" s="7">
        <v>0</v>
      </c>
      <c r="G15" s="7">
        <v>0</v>
      </c>
      <c r="H15" s="7">
        <v>112</v>
      </c>
      <c r="I15" s="7">
        <v>406</v>
      </c>
      <c r="J15" s="7">
        <v>391</v>
      </c>
      <c r="K15" s="7">
        <v>368</v>
      </c>
      <c r="L15" s="7">
        <v>317</v>
      </c>
      <c r="M15" s="7">
        <v>160</v>
      </c>
      <c r="N15" s="7">
        <v>3</v>
      </c>
      <c r="O15" s="7">
        <v>0</v>
      </c>
      <c r="P15" s="7">
        <v>0</v>
      </c>
      <c r="Q15" s="7">
        <v>905</v>
      </c>
      <c r="R15" s="7">
        <v>0</v>
      </c>
      <c r="S15" s="7">
        <v>0</v>
      </c>
      <c r="T15" s="7">
        <v>0</v>
      </c>
      <c r="U15" s="7">
        <v>63</v>
      </c>
      <c r="V15" s="7">
        <v>201</v>
      </c>
      <c r="W15" s="7">
        <v>193</v>
      </c>
      <c r="X15" s="7">
        <v>198</v>
      </c>
      <c r="Y15" s="7">
        <v>166</v>
      </c>
      <c r="Z15" s="7">
        <v>84</v>
      </c>
      <c r="AA15" s="7">
        <v>0</v>
      </c>
      <c r="AB15" s="7">
        <v>0</v>
      </c>
      <c r="AC15" s="7">
        <v>0</v>
      </c>
      <c r="AD15" s="7">
        <v>852</v>
      </c>
      <c r="AE15" s="7">
        <v>0</v>
      </c>
      <c r="AF15" s="7">
        <v>0</v>
      </c>
      <c r="AG15" s="7">
        <v>0</v>
      </c>
      <c r="AH15" s="7">
        <v>0</v>
      </c>
      <c r="AI15" s="7">
        <v>49</v>
      </c>
      <c r="AJ15" s="7">
        <v>205</v>
      </c>
      <c r="AK15" s="7">
        <v>198</v>
      </c>
      <c r="AL15" s="7">
        <v>170</v>
      </c>
      <c r="AM15" s="7">
        <v>151</v>
      </c>
      <c r="AN15" s="7">
        <v>76</v>
      </c>
      <c r="AO15" s="7">
        <v>3</v>
      </c>
      <c r="AP15" s="7">
        <v>0</v>
      </c>
      <c r="AQ15" s="7">
        <v>0</v>
      </c>
    </row>
    <row r="16" spans="2:43" x14ac:dyDescent="0.2">
      <c r="B16" s="15" t="s">
        <v>15</v>
      </c>
      <c r="C16" s="7">
        <v>309</v>
      </c>
      <c r="D16" s="7">
        <v>0</v>
      </c>
      <c r="E16" s="7">
        <v>0</v>
      </c>
      <c r="F16" s="7">
        <v>0</v>
      </c>
      <c r="G16" s="7">
        <v>0</v>
      </c>
      <c r="H16" s="7">
        <v>16</v>
      </c>
      <c r="I16" s="7">
        <v>45</v>
      </c>
      <c r="J16" s="7">
        <v>100</v>
      </c>
      <c r="K16" s="7">
        <v>78</v>
      </c>
      <c r="L16" s="7">
        <v>58</v>
      </c>
      <c r="M16" s="7">
        <v>12</v>
      </c>
      <c r="N16" s="7">
        <v>0</v>
      </c>
      <c r="O16" s="7">
        <v>0</v>
      </c>
      <c r="P16" s="7">
        <v>0</v>
      </c>
      <c r="Q16" s="7">
        <v>156</v>
      </c>
      <c r="R16" s="7">
        <v>0</v>
      </c>
      <c r="S16" s="7">
        <v>0</v>
      </c>
      <c r="T16" s="7">
        <v>0</v>
      </c>
      <c r="U16" s="7">
        <v>7</v>
      </c>
      <c r="V16" s="7">
        <v>31</v>
      </c>
      <c r="W16" s="7">
        <v>52</v>
      </c>
      <c r="X16" s="7">
        <v>36</v>
      </c>
      <c r="Y16" s="7">
        <v>26</v>
      </c>
      <c r="Z16" s="7">
        <v>4</v>
      </c>
      <c r="AA16" s="7">
        <v>0</v>
      </c>
      <c r="AB16" s="7">
        <v>0</v>
      </c>
      <c r="AC16" s="7">
        <v>0</v>
      </c>
      <c r="AD16" s="7">
        <v>153</v>
      </c>
      <c r="AE16" s="7">
        <v>0</v>
      </c>
      <c r="AF16" s="7">
        <v>0</v>
      </c>
      <c r="AG16" s="7">
        <v>0</v>
      </c>
      <c r="AH16" s="7">
        <v>0</v>
      </c>
      <c r="AI16" s="7">
        <v>9</v>
      </c>
      <c r="AJ16" s="7">
        <v>14</v>
      </c>
      <c r="AK16" s="7">
        <v>48</v>
      </c>
      <c r="AL16" s="7">
        <v>42</v>
      </c>
      <c r="AM16" s="7">
        <v>32</v>
      </c>
      <c r="AN16" s="7">
        <v>8</v>
      </c>
      <c r="AO16" s="7">
        <v>0</v>
      </c>
      <c r="AP16" s="7">
        <v>0</v>
      </c>
      <c r="AQ16" s="7">
        <v>0</v>
      </c>
    </row>
    <row r="17" spans="2:43" x14ac:dyDescent="0.2">
      <c r="B17" s="15" t="s">
        <v>41</v>
      </c>
      <c r="C17" s="7">
        <v>285</v>
      </c>
      <c r="D17" s="7">
        <v>0</v>
      </c>
      <c r="E17" s="7">
        <v>0</v>
      </c>
      <c r="F17" s="7">
        <v>0</v>
      </c>
      <c r="G17" s="7">
        <v>0</v>
      </c>
      <c r="H17" s="7">
        <v>48</v>
      </c>
      <c r="I17" s="7">
        <v>99</v>
      </c>
      <c r="J17" s="7">
        <v>47</v>
      </c>
      <c r="K17" s="7">
        <v>46</v>
      </c>
      <c r="L17" s="7">
        <v>38</v>
      </c>
      <c r="M17" s="7">
        <v>7</v>
      </c>
      <c r="N17" s="7">
        <v>0</v>
      </c>
      <c r="O17" s="7">
        <v>0</v>
      </c>
      <c r="P17" s="7">
        <v>0</v>
      </c>
      <c r="Q17" s="7">
        <v>130</v>
      </c>
      <c r="R17" s="7">
        <v>0</v>
      </c>
      <c r="S17" s="7">
        <v>0</v>
      </c>
      <c r="T17" s="7">
        <v>0</v>
      </c>
      <c r="U17" s="7">
        <v>24</v>
      </c>
      <c r="V17" s="7">
        <v>37</v>
      </c>
      <c r="W17" s="7">
        <v>23</v>
      </c>
      <c r="X17" s="7">
        <v>24</v>
      </c>
      <c r="Y17" s="7">
        <v>19</v>
      </c>
      <c r="Z17" s="7">
        <v>3</v>
      </c>
      <c r="AA17" s="7">
        <v>0</v>
      </c>
      <c r="AB17" s="7">
        <v>0</v>
      </c>
      <c r="AC17" s="7">
        <v>0</v>
      </c>
      <c r="AD17" s="7">
        <v>155</v>
      </c>
      <c r="AE17" s="7">
        <v>0</v>
      </c>
      <c r="AF17" s="7">
        <v>0</v>
      </c>
      <c r="AG17" s="7">
        <v>0</v>
      </c>
      <c r="AH17" s="7">
        <v>0</v>
      </c>
      <c r="AI17" s="7">
        <v>24</v>
      </c>
      <c r="AJ17" s="7">
        <v>62</v>
      </c>
      <c r="AK17" s="7">
        <v>24</v>
      </c>
      <c r="AL17" s="7">
        <v>22</v>
      </c>
      <c r="AM17" s="7">
        <v>19</v>
      </c>
      <c r="AN17" s="7">
        <v>4</v>
      </c>
      <c r="AO17" s="7">
        <v>0</v>
      </c>
      <c r="AP17" s="7">
        <v>0</v>
      </c>
      <c r="AQ17" s="7">
        <v>0</v>
      </c>
    </row>
    <row r="18" spans="2:43" s="8" customFormat="1" x14ac:dyDescent="0.2">
      <c r="B18" s="12" t="s">
        <v>16</v>
      </c>
      <c r="C18" s="5">
        <v>5271</v>
      </c>
      <c r="D18" s="5">
        <v>0</v>
      </c>
      <c r="E18" s="5">
        <v>0</v>
      </c>
      <c r="F18" s="5">
        <v>0</v>
      </c>
      <c r="G18" s="5">
        <v>7</v>
      </c>
      <c r="H18" s="5">
        <v>576</v>
      </c>
      <c r="I18" s="5">
        <v>1230</v>
      </c>
      <c r="J18" s="5">
        <v>1041</v>
      </c>
      <c r="K18" s="5">
        <v>976</v>
      </c>
      <c r="L18" s="5">
        <v>998</v>
      </c>
      <c r="M18" s="5">
        <v>442</v>
      </c>
      <c r="N18" s="5">
        <v>1</v>
      </c>
      <c r="O18" s="5">
        <v>0</v>
      </c>
      <c r="P18" s="5">
        <v>0</v>
      </c>
      <c r="Q18" s="5">
        <v>2711</v>
      </c>
      <c r="R18" s="5">
        <v>0</v>
      </c>
      <c r="S18" s="5">
        <v>0</v>
      </c>
      <c r="T18" s="5">
        <v>5</v>
      </c>
      <c r="U18" s="5">
        <v>318</v>
      </c>
      <c r="V18" s="5">
        <v>632</v>
      </c>
      <c r="W18" s="5">
        <v>559</v>
      </c>
      <c r="X18" s="5">
        <v>479</v>
      </c>
      <c r="Y18" s="5">
        <v>507</v>
      </c>
      <c r="Z18" s="5">
        <v>210</v>
      </c>
      <c r="AA18" s="5">
        <v>1</v>
      </c>
      <c r="AB18" s="5">
        <v>0</v>
      </c>
      <c r="AC18" s="5">
        <v>0</v>
      </c>
      <c r="AD18" s="5">
        <v>2560</v>
      </c>
      <c r="AE18" s="5">
        <v>0</v>
      </c>
      <c r="AF18" s="5">
        <v>0</v>
      </c>
      <c r="AG18" s="5">
        <v>0</v>
      </c>
      <c r="AH18" s="5">
        <v>2</v>
      </c>
      <c r="AI18" s="5">
        <v>258</v>
      </c>
      <c r="AJ18" s="5">
        <v>598</v>
      </c>
      <c r="AK18" s="5">
        <v>482</v>
      </c>
      <c r="AL18" s="5">
        <v>497</v>
      </c>
      <c r="AM18" s="5">
        <v>491</v>
      </c>
      <c r="AN18" s="5">
        <v>232</v>
      </c>
      <c r="AO18" s="5">
        <v>0</v>
      </c>
      <c r="AP18" s="5">
        <v>0</v>
      </c>
      <c r="AQ18" s="5">
        <v>0</v>
      </c>
    </row>
    <row r="19" spans="2:43" x14ac:dyDescent="0.2">
      <c r="B19" s="15" t="s">
        <v>17</v>
      </c>
      <c r="C19" s="7">
        <v>1928</v>
      </c>
      <c r="D19" s="7">
        <v>0</v>
      </c>
      <c r="E19" s="7">
        <v>0</v>
      </c>
      <c r="F19" s="7">
        <v>0</v>
      </c>
      <c r="G19" s="7">
        <v>2</v>
      </c>
      <c r="H19" s="7">
        <v>261</v>
      </c>
      <c r="I19" s="7">
        <v>513</v>
      </c>
      <c r="J19" s="7">
        <v>373</v>
      </c>
      <c r="K19" s="7">
        <v>330</v>
      </c>
      <c r="L19" s="7">
        <v>352</v>
      </c>
      <c r="M19" s="7">
        <v>96</v>
      </c>
      <c r="N19" s="7">
        <v>1</v>
      </c>
      <c r="O19" s="7">
        <v>0</v>
      </c>
      <c r="P19" s="7">
        <v>0</v>
      </c>
      <c r="Q19" s="7">
        <v>1020</v>
      </c>
      <c r="R19" s="7">
        <v>0</v>
      </c>
      <c r="S19" s="7">
        <v>0</v>
      </c>
      <c r="T19" s="7">
        <v>2</v>
      </c>
      <c r="U19" s="7">
        <v>145</v>
      </c>
      <c r="V19" s="7">
        <v>269</v>
      </c>
      <c r="W19" s="7">
        <v>222</v>
      </c>
      <c r="X19" s="7">
        <v>157</v>
      </c>
      <c r="Y19" s="7">
        <v>175</v>
      </c>
      <c r="Z19" s="7">
        <v>49</v>
      </c>
      <c r="AA19" s="7">
        <v>1</v>
      </c>
      <c r="AB19" s="7">
        <v>0</v>
      </c>
      <c r="AC19" s="7">
        <v>0</v>
      </c>
      <c r="AD19" s="7">
        <v>908</v>
      </c>
      <c r="AE19" s="7">
        <v>0</v>
      </c>
      <c r="AF19" s="7">
        <v>0</v>
      </c>
      <c r="AG19" s="7">
        <v>0</v>
      </c>
      <c r="AH19" s="7">
        <v>0</v>
      </c>
      <c r="AI19" s="7">
        <v>116</v>
      </c>
      <c r="AJ19" s="7">
        <v>244</v>
      </c>
      <c r="AK19" s="7">
        <v>151</v>
      </c>
      <c r="AL19" s="7">
        <v>173</v>
      </c>
      <c r="AM19" s="7">
        <v>177</v>
      </c>
      <c r="AN19" s="7">
        <v>47</v>
      </c>
      <c r="AO19" s="7">
        <v>0</v>
      </c>
      <c r="AP19" s="7">
        <v>0</v>
      </c>
      <c r="AQ19" s="7">
        <v>0</v>
      </c>
    </row>
    <row r="20" spans="2:43" x14ac:dyDescent="0.2">
      <c r="B20" s="15" t="s">
        <v>19</v>
      </c>
      <c r="C20" s="7">
        <v>684</v>
      </c>
      <c r="D20" s="7">
        <v>0</v>
      </c>
      <c r="E20" s="7">
        <v>0</v>
      </c>
      <c r="F20" s="7">
        <v>0</v>
      </c>
      <c r="G20" s="7">
        <v>1</v>
      </c>
      <c r="H20" s="7">
        <v>106</v>
      </c>
      <c r="I20" s="7">
        <v>187</v>
      </c>
      <c r="J20" s="7">
        <v>140</v>
      </c>
      <c r="K20" s="7">
        <v>124</v>
      </c>
      <c r="L20" s="7">
        <v>96</v>
      </c>
      <c r="M20" s="7">
        <v>30</v>
      </c>
      <c r="N20" s="7">
        <v>0</v>
      </c>
      <c r="O20" s="7">
        <v>0</v>
      </c>
      <c r="P20" s="7">
        <v>0</v>
      </c>
      <c r="Q20" s="7">
        <v>344</v>
      </c>
      <c r="R20" s="7">
        <v>0</v>
      </c>
      <c r="S20" s="7">
        <v>0</v>
      </c>
      <c r="T20" s="7">
        <v>1</v>
      </c>
      <c r="U20" s="7">
        <v>54</v>
      </c>
      <c r="V20" s="7">
        <v>89</v>
      </c>
      <c r="W20" s="7">
        <v>68</v>
      </c>
      <c r="X20" s="7">
        <v>66</v>
      </c>
      <c r="Y20" s="7">
        <v>53</v>
      </c>
      <c r="Z20" s="7">
        <v>13</v>
      </c>
      <c r="AA20" s="7">
        <v>0</v>
      </c>
      <c r="AB20" s="7">
        <v>0</v>
      </c>
      <c r="AC20" s="7">
        <v>0</v>
      </c>
      <c r="AD20" s="7">
        <v>340</v>
      </c>
      <c r="AE20" s="7">
        <v>0</v>
      </c>
      <c r="AF20" s="7">
        <v>0</v>
      </c>
      <c r="AG20" s="7">
        <v>0</v>
      </c>
      <c r="AH20" s="7">
        <v>0</v>
      </c>
      <c r="AI20" s="7">
        <v>52</v>
      </c>
      <c r="AJ20" s="7">
        <v>98</v>
      </c>
      <c r="AK20" s="7">
        <v>72</v>
      </c>
      <c r="AL20" s="7">
        <v>58</v>
      </c>
      <c r="AM20" s="7">
        <v>43</v>
      </c>
      <c r="AN20" s="7">
        <v>17</v>
      </c>
      <c r="AO20" s="7">
        <v>0</v>
      </c>
      <c r="AP20" s="7">
        <v>0</v>
      </c>
      <c r="AQ20" s="7">
        <v>0</v>
      </c>
    </row>
    <row r="21" spans="2:43" x14ac:dyDescent="0.2">
      <c r="B21" s="15" t="s">
        <v>18</v>
      </c>
      <c r="C21" s="7">
        <v>2050</v>
      </c>
      <c r="D21" s="7">
        <v>0</v>
      </c>
      <c r="E21" s="7">
        <v>0</v>
      </c>
      <c r="F21" s="7">
        <v>0</v>
      </c>
      <c r="G21" s="7">
        <v>2</v>
      </c>
      <c r="H21" s="7">
        <v>147</v>
      </c>
      <c r="I21" s="7">
        <v>361</v>
      </c>
      <c r="J21" s="7">
        <v>394</v>
      </c>
      <c r="K21" s="7">
        <v>400</v>
      </c>
      <c r="L21" s="7">
        <v>465</v>
      </c>
      <c r="M21" s="7">
        <v>281</v>
      </c>
      <c r="N21" s="7">
        <v>0</v>
      </c>
      <c r="O21" s="7">
        <v>0</v>
      </c>
      <c r="P21" s="7">
        <v>0</v>
      </c>
      <c r="Q21" s="7">
        <v>1047</v>
      </c>
      <c r="R21" s="7">
        <v>0</v>
      </c>
      <c r="S21" s="7">
        <v>0</v>
      </c>
      <c r="T21" s="7">
        <v>2</v>
      </c>
      <c r="U21" s="7">
        <v>83</v>
      </c>
      <c r="V21" s="7">
        <v>196</v>
      </c>
      <c r="W21" s="7">
        <v>199</v>
      </c>
      <c r="X21" s="7">
        <v>194</v>
      </c>
      <c r="Y21" s="7">
        <v>239</v>
      </c>
      <c r="Z21" s="7">
        <v>134</v>
      </c>
      <c r="AA21" s="7">
        <v>0</v>
      </c>
      <c r="AB21" s="7">
        <v>0</v>
      </c>
      <c r="AC21" s="7">
        <v>0</v>
      </c>
      <c r="AD21" s="7">
        <v>1003</v>
      </c>
      <c r="AE21" s="7">
        <v>0</v>
      </c>
      <c r="AF21" s="7">
        <v>0</v>
      </c>
      <c r="AG21" s="7">
        <v>0</v>
      </c>
      <c r="AH21" s="7">
        <v>0</v>
      </c>
      <c r="AI21" s="7">
        <v>64</v>
      </c>
      <c r="AJ21" s="7">
        <v>165</v>
      </c>
      <c r="AK21" s="7">
        <v>195</v>
      </c>
      <c r="AL21" s="7">
        <v>206</v>
      </c>
      <c r="AM21" s="7">
        <v>226</v>
      </c>
      <c r="AN21" s="7">
        <v>147</v>
      </c>
      <c r="AO21" s="7">
        <v>0</v>
      </c>
      <c r="AP21" s="7">
        <v>0</v>
      </c>
      <c r="AQ21" s="7">
        <v>0</v>
      </c>
    </row>
    <row r="22" spans="2:43" x14ac:dyDescent="0.2">
      <c r="B22" s="15" t="s">
        <v>20</v>
      </c>
      <c r="C22" s="7">
        <v>609</v>
      </c>
      <c r="D22" s="7">
        <v>0</v>
      </c>
      <c r="E22" s="7">
        <v>0</v>
      </c>
      <c r="F22" s="7">
        <v>0</v>
      </c>
      <c r="G22" s="7">
        <v>2</v>
      </c>
      <c r="H22" s="7">
        <v>62</v>
      </c>
      <c r="I22" s="7">
        <v>169</v>
      </c>
      <c r="J22" s="7">
        <v>134</v>
      </c>
      <c r="K22" s="7">
        <v>122</v>
      </c>
      <c r="L22" s="7">
        <v>85</v>
      </c>
      <c r="M22" s="7">
        <v>35</v>
      </c>
      <c r="N22" s="7">
        <v>0</v>
      </c>
      <c r="O22" s="7">
        <v>0</v>
      </c>
      <c r="P22" s="7">
        <v>0</v>
      </c>
      <c r="Q22" s="7">
        <v>300</v>
      </c>
      <c r="R22" s="7">
        <v>0</v>
      </c>
      <c r="S22" s="7">
        <v>0</v>
      </c>
      <c r="T22" s="7">
        <v>0</v>
      </c>
      <c r="U22" s="7">
        <v>36</v>
      </c>
      <c r="V22" s="7">
        <v>78</v>
      </c>
      <c r="W22" s="7">
        <v>70</v>
      </c>
      <c r="X22" s="7">
        <v>62</v>
      </c>
      <c r="Y22" s="7">
        <v>40</v>
      </c>
      <c r="Z22" s="7">
        <v>14</v>
      </c>
      <c r="AA22" s="7">
        <v>0</v>
      </c>
      <c r="AB22" s="7">
        <v>0</v>
      </c>
      <c r="AC22" s="7">
        <v>0</v>
      </c>
      <c r="AD22" s="7">
        <v>309</v>
      </c>
      <c r="AE22" s="7">
        <v>0</v>
      </c>
      <c r="AF22" s="7">
        <v>0</v>
      </c>
      <c r="AG22" s="7">
        <v>0</v>
      </c>
      <c r="AH22" s="7">
        <v>2</v>
      </c>
      <c r="AI22" s="7">
        <v>26</v>
      </c>
      <c r="AJ22" s="7">
        <v>91</v>
      </c>
      <c r="AK22" s="7">
        <v>64</v>
      </c>
      <c r="AL22" s="7">
        <v>60</v>
      </c>
      <c r="AM22" s="7">
        <v>45</v>
      </c>
      <c r="AN22" s="7">
        <v>21</v>
      </c>
      <c r="AO22" s="7">
        <v>0</v>
      </c>
      <c r="AP22" s="7">
        <v>0</v>
      </c>
      <c r="AQ22" s="7">
        <v>0</v>
      </c>
    </row>
    <row r="23" spans="2:43" s="8" customFormat="1" x14ac:dyDescent="0.2">
      <c r="B23" s="12" t="s">
        <v>21</v>
      </c>
      <c r="C23" s="5">
        <v>4088</v>
      </c>
      <c r="D23" s="5">
        <v>0</v>
      </c>
      <c r="E23" s="5">
        <v>0</v>
      </c>
      <c r="F23" s="5">
        <v>0</v>
      </c>
      <c r="G23" s="5">
        <v>0</v>
      </c>
      <c r="H23" s="5">
        <v>449</v>
      </c>
      <c r="I23" s="5">
        <v>917</v>
      </c>
      <c r="J23" s="5">
        <v>838</v>
      </c>
      <c r="K23" s="5">
        <v>828</v>
      </c>
      <c r="L23" s="5">
        <v>706</v>
      </c>
      <c r="M23" s="5">
        <v>333</v>
      </c>
      <c r="N23" s="5">
        <v>16</v>
      </c>
      <c r="O23" s="5">
        <v>0</v>
      </c>
      <c r="P23" s="5">
        <v>1</v>
      </c>
      <c r="Q23" s="5">
        <v>2073</v>
      </c>
      <c r="R23" s="5">
        <v>0</v>
      </c>
      <c r="S23" s="5">
        <v>0</v>
      </c>
      <c r="T23" s="5">
        <v>0</v>
      </c>
      <c r="U23" s="5">
        <v>208</v>
      </c>
      <c r="V23" s="5">
        <v>456</v>
      </c>
      <c r="W23" s="5">
        <v>442</v>
      </c>
      <c r="X23" s="5">
        <v>425</v>
      </c>
      <c r="Y23" s="5">
        <v>371</v>
      </c>
      <c r="Z23" s="5">
        <v>164</v>
      </c>
      <c r="AA23" s="5">
        <v>6</v>
      </c>
      <c r="AB23" s="5">
        <v>0</v>
      </c>
      <c r="AC23" s="5">
        <v>1</v>
      </c>
      <c r="AD23" s="5">
        <v>2015</v>
      </c>
      <c r="AE23" s="5">
        <v>0</v>
      </c>
      <c r="AF23" s="5">
        <v>0</v>
      </c>
      <c r="AG23" s="5">
        <v>0</v>
      </c>
      <c r="AH23" s="5">
        <v>0</v>
      </c>
      <c r="AI23" s="5">
        <v>241</v>
      </c>
      <c r="AJ23" s="5">
        <v>461</v>
      </c>
      <c r="AK23" s="5">
        <v>396</v>
      </c>
      <c r="AL23" s="5">
        <v>403</v>
      </c>
      <c r="AM23" s="5">
        <v>335</v>
      </c>
      <c r="AN23" s="5">
        <v>169</v>
      </c>
      <c r="AO23" s="5">
        <v>10</v>
      </c>
      <c r="AP23" s="5">
        <v>0</v>
      </c>
      <c r="AQ23" s="5">
        <v>0</v>
      </c>
    </row>
    <row r="24" spans="2:43" x14ac:dyDescent="0.2">
      <c r="B24" s="15" t="s">
        <v>45</v>
      </c>
      <c r="C24" s="7">
        <v>637</v>
      </c>
      <c r="D24" s="7">
        <v>0</v>
      </c>
      <c r="E24" s="7">
        <v>0</v>
      </c>
      <c r="F24" s="7">
        <v>0</v>
      </c>
      <c r="G24" s="7">
        <v>0</v>
      </c>
      <c r="H24" s="7">
        <v>76</v>
      </c>
      <c r="I24" s="7">
        <v>135</v>
      </c>
      <c r="J24" s="7">
        <v>131</v>
      </c>
      <c r="K24" s="7">
        <v>106</v>
      </c>
      <c r="L24" s="7">
        <v>118</v>
      </c>
      <c r="M24" s="7">
        <v>71</v>
      </c>
      <c r="N24" s="7">
        <v>0</v>
      </c>
      <c r="O24" s="7">
        <v>0</v>
      </c>
      <c r="P24" s="7">
        <v>0</v>
      </c>
      <c r="Q24" s="7">
        <v>310</v>
      </c>
      <c r="R24" s="7">
        <v>0</v>
      </c>
      <c r="S24" s="7">
        <v>0</v>
      </c>
      <c r="T24" s="7">
        <v>0</v>
      </c>
      <c r="U24" s="7">
        <v>41</v>
      </c>
      <c r="V24" s="7">
        <v>63</v>
      </c>
      <c r="W24" s="7">
        <v>70</v>
      </c>
      <c r="X24" s="7">
        <v>43</v>
      </c>
      <c r="Y24" s="7">
        <v>55</v>
      </c>
      <c r="Z24" s="7">
        <v>38</v>
      </c>
      <c r="AA24" s="7">
        <v>0</v>
      </c>
      <c r="AB24" s="7">
        <v>0</v>
      </c>
      <c r="AC24" s="7">
        <v>0</v>
      </c>
      <c r="AD24" s="7">
        <v>327</v>
      </c>
      <c r="AE24" s="7">
        <v>0</v>
      </c>
      <c r="AF24" s="7">
        <v>0</v>
      </c>
      <c r="AG24" s="7">
        <v>0</v>
      </c>
      <c r="AH24" s="7">
        <v>0</v>
      </c>
      <c r="AI24" s="7">
        <v>35</v>
      </c>
      <c r="AJ24" s="7">
        <v>72</v>
      </c>
      <c r="AK24" s="7">
        <v>61</v>
      </c>
      <c r="AL24" s="7">
        <v>63</v>
      </c>
      <c r="AM24" s="7">
        <v>63</v>
      </c>
      <c r="AN24" s="7">
        <v>33</v>
      </c>
      <c r="AO24" s="7">
        <v>0</v>
      </c>
      <c r="AP24" s="7">
        <v>0</v>
      </c>
      <c r="AQ24" s="7">
        <v>0</v>
      </c>
    </row>
    <row r="25" spans="2:43" x14ac:dyDescent="0.2">
      <c r="B25" s="15" t="s">
        <v>22</v>
      </c>
      <c r="C25" s="7">
        <v>793</v>
      </c>
      <c r="D25" s="7">
        <v>0</v>
      </c>
      <c r="E25" s="7">
        <v>0</v>
      </c>
      <c r="F25" s="7">
        <v>0</v>
      </c>
      <c r="G25" s="7">
        <v>0</v>
      </c>
      <c r="H25" s="7">
        <v>70</v>
      </c>
      <c r="I25" s="7">
        <v>179</v>
      </c>
      <c r="J25" s="7">
        <v>181</v>
      </c>
      <c r="K25" s="7">
        <v>180</v>
      </c>
      <c r="L25" s="7">
        <v>151</v>
      </c>
      <c r="M25" s="7">
        <v>32</v>
      </c>
      <c r="N25" s="7">
        <v>0</v>
      </c>
      <c r="O25" s="7">
        <v>0</v>
      </c>
      <c r="P25" s="7">
        <v>0</v>
      </c>
      <c r="Q25" s="7">
        <v>404</v>
      </c>
      <c r="R25" s="7">
        <v>0</v>
      </c>
      <c r="S25" s="7">
        <v>0</v>
      </c>
      <c r="T25" s="7">
        <v>0</v>
      </c>
      <c r="U25" s="7">
        <v>32</v>
      </c>
      <c r="V25" s="7">
        <v>94</v>
      </c>
      <c r="W25" s="7">
        <v>88</v>
      </c>
      <c r="X25" s="7">
        <v>93</v>
      </c>
      <c r="Y25" s="7">
        <v>83</v>
      </c>
      <c r="Z25" s="7">
        <v>14</v>
      </c>
      <c r="AA25" s="7">
        <v>0</v>
      </c>
      <c r="AB25" s="7">
        <v>0</v>
      </c>
      <c r="AC25" s="7">
        <v>0</v>
      </c>
      <c r="AD25" s="7">
        <v>389</v>
      </c>
      <c r="AE25" s="7">
        <v>0</v>
      </c>
      <c r="AF25" s="7">
        <v>0</v>
      </c>
      <c r="AG25" s="7">
        <v>0</v>
      </c>
      <c r="AH25" s="7">
        <v>0</v>
      </c>
      <c r="AI25" s="7">
        <v>38</v>
      </c>
      <c r="AJ25" s="7">
        <v>85</v>
      </c>
      <c r="AK25" s="7">
        <v>93</v>
      </c>
      <c r="AL25" s="7">
        <v>87</v>
      </c>
      <c r="AM25" s="7">
        <v>68</v>
      </c>
      <c r="AN25" s="7">
        <v>18</v>
      </c>
      <c r="AO25" s="7">
        <v>0</v>
      </c>
      <c r="AP25" s="7">
        <v>0</v>
      </c>
      <c r="AQ25" s="7">
        <v>0</v>
      </c>
    </row>
    <row r="26" spans="2:43" x14ac:dyDescent="0.2">
      <c r="B26" s="15" t="s">
        <v>42</v>
      </c>
      <c r="C26" s="7">
        <v>765</v>
      </c>
      <c r="D26" s="7">
        <v>0</v>
      </c>
      <c r="E26" s="7">
        <v>0</v>
      </c>
      <c r="F26" s="7">
        <v>0</v>
      </c>
      <c r="G26" s="7">
        <v>0</v>
      </c>
      <c r="H26" s="7">
        <v>45</v>
      </c>
      <c r="I26" s="7">
        <v>151</v>
      </c>
      <c r="J26" s="7">
        <v>168</v>
      </c>
      <c r="K26" s="7">
        <v>171</v>
      </c>
      <c r="L26" s="7">
        <v>147</v>
      </c>
      <c r="M26" s="7">
        <v>81</v>
      </c>
      <c r="N26" s="7">
        <v>1</v>
      </c>
      <c r="O26" s="7">
        <v>0</v>
      </c>
      <c r="P26" s="7">
        <v>1</v>
      </c>
      <c r="Q26" s="7">
        <v>397</v>
      </c>
      <c r="R26" s="7">
        <v>0</v>
      </c>
      <c r="S26" s="7">
        <v>0</v>
      </c>
      <c r="T26" s="7">
        <v>0</v>
      </c>
      <c r="U26" s="7">
        <v>13</v>
      </c>
      <c r="V26" s="7">
        <v>73</v>
      </c>
      <c r="W26" s="7">
        <v>93</v>
      </c>
      <c r="X26" s="7">
        <v>93</v>
      </c>
      <c r="Y26" s="7">
        <v>85</v>
      </c>
      <c r="Z26" s="7">
        <v>39</v>
      </c>
      <c r="AA26" s="7">
        <v>0</v>
      </c>
      <c r="AB26" s="7">
        <v>0</v>
      </c>
      <c r="AC26" s="7">
        <v>1</v>
      </c>
      <c r="AD26" s="7">
        <v>368</v>
      </c>
      <c r="AE26" s="7">
        <v>0</v>
      </c>
      <c r="AF26" s="7">
        <v>0</v>
      </c>
      <c r="AG26" s="7">
        <v>0</v>
      </c>
      <c r="AH26" s="7">
        <v>0</v>
      </c>
      <c r="AI26" s="7">
        <v>32</v>
      </c>
      <c r="AJ26" s="7">
        <v>78</v>
      </c>
      <c r="AK26" s="7">
        <v>75</v>
      </c>
      <c r="AL26" s="7">
        <v>78</v>
      </c>
      <c r="AM26" s="7">
        <v>62</v>
      </c>
      <c r="AN26" s="7">
        <v>42</v>
      </c>
      <c r="AO26" s="7">
        <v>1</v>
      </c>
      <c r="AP26" s="7">
        <v>0</v>
      </c>
      <c r="AQ26" s="7">
        <v>0</v>
      </c>
    </row>
    <row r="27" spans="2:43" x14ac:dyDescent="0.2">
      <c r="B27" s="15" t="s">
        <v>23</v>
      </c>
      <c r="C27" s="7">
        <v>1893</v>
      </c>
      <c r="D27" s="7">
        <v>0</v>
      </c>
      <c r="E27" s="7">
        <v>0</v>
      </c>
      <c r="F27" s="7">
        <v>0</v>
      </c>
      <c r="G27" s="7">
        <v>0</v>
      </c>
      <c r="H27" s="7">
        <v>258</v>
      </c>
      <c r="I27" s="7">
        <v>452</v>
      </c>
      <c r="J27" s="7">
        <v>358</v>
      </c>
      <c r="K27" s="7">
        <v>371</v>
      </c>
      <c r="L27" s="7">
        <v>290</v>
      </c>
      <c r="M27" s="7">
        <v>149</v>
      </c>
      <c r="N27" s="7">
        <v>15</v>
      </c>
      <c r="O27" s="7">
        <v>0</v>
      </c>
      <c r="P27" s="7">
        <v>0</v>
      </c>
      <c r="Q27" s="7">
        <v>962</v>
      </c>
      <c r="R27" s="7">
        <v>0</v>
      </c>
      <c r="S27" s="7">
        <v>0</v>
      </c>
      <c r="T27" s="7">
        <v>0</v>
      </c>
      <c r="U27" s="7">
        <v>122</v>
      </c>
      <c r="V27" s="7">
        <v>226</v>
      </c>
      <c r="W27" s="7">
        <v>191</v>
      </c>
      <c r="X27" s="7">
        <v>196</v>
      </c>
      <c r="Y27" s="7">
        <v>148</v>
      </c>
      <c r="Z27" s="7">
        <v>73</v>
      </c>
      <c r="AA27" s="7">
        <v>6</v>
      </c>
      <c r="AB27" s="7">
        <v>0</v>
      </c>
      <c r="AC27" s="7">
        <v>0</v>
      </c>
      <c r="AD27" s="7">
        <v>931</v>
      </c>
      <c r="AE27" s="7">
        <v>0</v>
      </c>
      <c r="AF27" s="7">
        <v>0</v>
      </c>
      <c r="AG27" s="7">
        <v>0</v>
      </c>
      <c r="AH27" s="7">
        <v>0</v>
      </c>
      <c r="AI27" s="7">
        <v>136</v>
      </c>
      <c r="AJ27" s="7">
        <v>226</v>
      </c>
      <c r="AK27" s="7">
        <v>167</v>
      </c>
      <c r="AL27" s="7">
        <v>175</v>
      </c>
      <c r="AM27" s="7">
        <v>142</v>
      </c>
      <c r="AN27" s="7">
        <v>76</v>
      </c>
      <c r="AO27" s="7">
        <v>9</v>
      </c>
      <c r="AP27" s="7">
        <v>0</v>
      </c>
      <c r="AQ27" s="7">
        <v>0</v>
      </c>
    </row>
    <row r="28" spans="2:43" s="8" customFormat="1" x14ac:dyDescent="0.2">
      <c r="B28" s="12" t="s">
        <v>24</v>
      </c>
      <c r="C28" s="5">
        <v>7252</v>
      </c>
      <c r="D28" s="5">
        <v>0</v>
      </c>
      <c r="E28" s="5">
        <v>0</v>
      </c>
      <c r="F28" s="5">
        <v>1</v>
      </c>
      <c r="G28" s="5">
        <v>7</v>
      </c>
      <c r="H28" s="5">
        <v>448</v>
      </c>
      <c r="I28" s="5">
        <v>1455</v>
      </c>
      <c r="J28" s="5">
        <v>1459</v>
      </c>
      <c r="K28" s="5">
        <v>1447</v>
      </c>
      <c r="L28" s="5">
        <v>1502</v>
      </c>
      <c r="M28" s="5">
        <v>847</v>
      </c>
      <c r="N28" s="5">
        <v>84</v>
      </c>
      <c r="O28" s="5">
        <v>1</v>
      </c>
      <c r="P28" s="5">
        <v>1</v>
      </c>
      <c r="Q28" s="5">
        <v>3660</v>
      </c>
      <c r="R28" s="5">
        <v>0</v>
      </c>
      <c r="S28" s="5">
        <v>0</v>
      </c>
      <c r="T28" s="5">
        <v>1</v>
      </c>
      <c r="U28" s="5">
        <v>235</v>
      </c>
      <c r="V28" s="5">
        <v>753</v>
      </c>
      <c r="W28" s="5">
        <v>751</v>
      </c>
      <c r="X28" s="5">
        <v>711</v>
      </c>
      <c r="Y28" s="5">
        <v>746</v>
      </c>
      <c r="Z28" s="5">
        <v>422</v>
      </c>
      <c r="AA28" s="5">
        <v>40</v>
      </c>
      <c r="AB28" s="5">
        <v>1</v>
      </c>
      <c r="AC28" s="5">
        <v>0</v>
      </c>
      <c r="AD28" s="5">
        <v>3592</v>
      </c>
      <c r="AE28" s="5">
        <v>0</v>
      </c>
      <c r="AF28" s="5">
        <v>0</v>
      </c>
      <c r="AG28" s="5">
        <v>1</v>
      </c>
      <c r="AH28" s="5">
        <v>6</v>
      </c>
      <c r="AI28" s="5">
        <v>213</v>
      </c>
      <c r="AJ28" s="5">
        <v>702</v>
      </c>
      <c r="AK28" s="5">
        <v>708</v>
      </c>
      <c r="AL28" s="5">
        <v>736</v>
      </c>
      <c r="AM28" s="5">
        <v>756</v>
      </c>
      <c r="AN28" s="5">
        <v>425</v>
      </c>
      <c r="AO28" s="5">
        <v>44</v>
      </c>
      <c r="AP28" s="5">
        <v>0</v>
      </c>
      <c r="AQ28" s="5">
        <v>1</v>
      </c>
    </row>
    <row r="29" spans="2:43" x14ac:dyDescent="0.2">
      <c r="B29" s="15" t="s">
        <v>25</v>
      </c>
      <c r="C29" s="7">
        <v>903</v>
      </c>
      <c r="D29" s="7">
        <v>0</v>
      </c>
      <c r="E29" s="7">
        <v>0</v>
      </c>
      <c r="F29" s="7">
        <v>0</v>
      </c>
      <c r="G29" s="7">
        <v>0</v>
      </c>
      <c r="H29" s="7">
        <v>48</v>
      </c>
      <c r="I29" s="7">
        <v>188</v>
      </c>
      <c r="J29" s="7">
        <v>194</v>
      </c>
      <c r="K29" s="7">
        <v>175</v>
      </c>
      <c r="L29" s="7">
        <v>185</v>
      </c>
      <c r="M29" s="7">
        <v>112</v>
      </c>
      <c r="N29" s="7">
        <v>1</v>
      </c>
      <c r="O29" s="7">
        <v>0</v>
      </c>
      <c r="P29" s="7">
        <v>0</v>
      </c>
      <c r="Q29" s="7">
        <v>467</v>
      </c>
      <c r="R29" s="7">
        <v>0</v>
      </c>
      <c r="S29" s="7">
        <v>0</v>
      </c>
      <c r="T29" s="7">
        <v>0</v>
      </c>
      <c r="U29" s="7">
        <v>21</v>
      </c>
      <c r="V29" s="7">
        <v>107</v>
      </c>
      <c r="W29" s="7">
        <v>103</v>
      </c>
      <c r="X29" s="7">
        <v>86</v>
      </c>
      <c r="Y29" s="7">
        <v>85</v>
      </c>
      <c r="Z29" s="7">
        <v>65</v>
      </c>
      <c r="AA29" s="7">
        <v>0</v>
      </c>
      <c r="AB29" s="7">
        <v>0</v>
      </c>
      <c r="AC29" s="7">
        <v>0</v>
      </c>
      <c r="AD29" s="7">
        <v>436</v>
      </c>
      <c r="AE29" s="7">
        <v>0</v>
      </c>
      <c r="AF29" s="7">
        <v>0</v>
      </c>
      <c r="AG29" s="7">
        <v>0</v>
      </c>
      <c r="AH29" s="7">
        <v>0</v>
      </c>
      <c r="AI29" s="7">
        <v>27</v>
      </c>
      <c r="AJ29" s="7">
        <v>81</v>
      </c>
      <c r="AK29" s="7">
        <v>91</v>
      </c>
      <c r="AL29" s="7">
        <v>89</v>
      </c>
      <c r="AM29" s="7">
        <v>100</v>
      </c>
      <c r="AN29" s="7">
        <v>47</v>
      </c>
      <c r="AO29" s="7">
        <v>1</v>
      </c>
      <c r="AP29" s="7">
        <v>0</v>
      </c>
      <c r="AQ29" s="7">
        <v>0</v>
      </c>
    </row>
    <row r="30" spans="2:43" x14ac:dyDescent="0.2">
      <c r="B30" s="15" t="s">
        <v>26</v>
      </c>
      <c r="C30" s="7">
        <v>5914</v>
      </c>
      <c r="D30" s="7">
        <v>0</v>
      </c>
      <c r="E30" s="7">
        <v>0</v>
      </c>
      <c r="F30" s="7">
        <v>1</v>
      </c>
      <c r="G30" s="7">
        <v>7</v>
      </c>
      <c r="H30" s="7">
        <v>351</v>
      </c>
      <c r="I30" s="7">
        <v>1166</v>
      </c>
      <c r="J30" s="7">
        <v>1176</v>
      </c>
      <c r="K30" s="7">
        <v>1182</v>
      </c>
      <c r="L30" s="7">
        <v>1239</v>
      </c>
      <c r="M30" s="7">
        <v>708</v>
      </c>
      <c r="N30" s="7">
        <v>82</v>
      </c>
      <c r="O30" s="7">
        <v>1</v>
      </c>
      <c r="P30" s="7">
        <v>1</v>
      </c>
      <c r="Q30" s="7">
        <v>2974</v>
      </c>
      <c r="R30" s="7">
        <v>0</v>
      </c>
      <c r="S30" s="7">
        <v>0</v>
      </c>
      <c r="T30" s="7">
        <v>1</v>
      </c>
      <c r="U30" s="7">
        <v>189</v>
      </c>
      <c r="V30" s="7">
        <v>595</v>
      </c>
      <c r="W30" s="7">
        <v>600</v>
      </c>
      <c r="X30" s="7">
        <v>575</v>
      </c>
      <c r="Y30" s="7">
        <v>628</v>
      </c>
      <c r="Z30" s="7">
        <v>345</v>
      </c>
      <c r="AA30" s="7">
        <v>40</v>
      </c>
      <c r="AB30" s="7">
        <v>1</v>
      </c>
      <c r="AC30" s="7">
        <v>0</v>
      </c>
      <c r="AD30" s="7">
        <v>2940</v>
      </c>
      <c r="AE30" s="7">
        <v>0</v>
      </c>
      <c r="AF30" s="7">
        <v>0</v>
      </c>
      <c r="AG30" s="7">
        <v>1</v>
      </c>
      <c r="AH30" s="7">
        <v>6</v>
      </c>
      <c r="AI30" s="7">
        <v>162</v>
      </c>
      <c r="AJ30" s="7">
        <v>571</v>
      </c>
      <c r="AK30" s="7">
        <v>576</v>
      </c>
      <c r="AL30" s="7">
        <v>607</v>
      </c>
      <c r="AM30" s="7">
        <v>611</v>
      </c>
      <c r="AN30" s="7">
        <v>363</v>
      </c>
      <c r="AO30" s="7">
        <v>42</v>
      </c>
      <c r="AP30" s="7">
        <v>0</v>
      </c>
      <c r="AQ30" s="7">
        <v>1</v>
      </c>
    </row>
    <row r="31" spans="2:43" x14ac:dyDescent="0.2">
      <c r="B31" s="15" t="s">
        <v>43</v>
      </c>
      <c r="C31" s="7">
        <v>435</v>
      </c>
      <c r="D31" s="7">
        <v>0</v>
      </c>
      <c r="E31" s="7">
        <v>0</v>
      </c>
      <c r="F31" s="7">
        <v>0</v>
      </c>
      <c r="G31" s="7">
        <v>0</v>
      </c>
      <c r="H31" s="7">
        <v>49</v>
      </c>
      <c r="I31" s="7">
        <v>101</v>
      </c>
      <c r="J31" s="7">
        <v>89</v>
      </c>
      <c r="K31" s="7">
        <v>90</v>
      </c>
      <c r="L31" s="7">
        <v>78</v>
      </c>
      <c r="M31" s="7">
        <v>27</v>
      </c>
      <c r="N31" s="7">
        <v>1</v>
      </c>
      <c r="O31" s="7">
        <v>0</v>
      </c>
      <c r="P31" s="7">
        <v>0</v>
      </c>
      <c r="Q31" s="7">
        <v>219</v>
      </c>
      <c r="R31" s="7">
        <v>0</v>
      </c>
      <c r="S31" s="7">
        <v>0</v>
      </c>
      <c r="T31" s="7">
        <v>0</v>
      </c>
      <c r="U31" s="7">
        <v>25</v>
      </c>
      <c r="V31" s="7">
        <v>51</v>
      </c>
      <c r="W31" s="7">
        <v>48</v>
      </c>
      <c r="X31" s="7">
        <v>50</v>
      </c>
      <c r="Y31" s="7">
        <v>33</v>
      </c>
      <c r="Z31" s="7">
        <v>12</v>
      </c>
      <c r="AA31" s="7">
        <v>0</v>
      </c>
      <c r="AB31" s="7">
        <v>0</v>
      </c>
      <c r="AC31" s="7">
        <v>0</v>
      </c>
      <c r="AD31" s="7">
        <v>216</v>
      </c>
      <c r="AE31" s="7">
        <v>0</v>
      </c>
      <c r="AF31" s="7">
        <v>0</v>
      </c>
      <c r="AG31" s="7">
        <v>0</v>
      </c>
      <c r="AH31" s="7">
        <v>0</v>
      </c>
      <c r="AI31" s="7">
        <v>24</v>
      </c>
      <c r="AJ31" s="7">
        <v>50</v>
      </c>
      <c r="AK31" s="7">
        <v>41</v>
      </c>
      <c r="AL31" s="7">
        <v>40</v>
      </c>
      <c r="AM31" s="7">
        <v>45</v>
      </c>
      <c r="AN31" s="7">
        <v>15</v>
      </c>
      <c r="AO31" s="7">
        <v>1</v>
      </c>
      <c r="AP31" s="7">
        <v>0</v>
      </c>
      <c r="AQ31" s="7">
        <v>0</v>
      </c>
    </row>
    <row r="32" spans="2:43" s="8" customFormat="1" x14ac:dyDescent="0.2">
      <c r="B32" s="12" t="s">
        <v>27</v>
      </c>
      <c r="C32" s="5">
        <v>5921</v>
      </c>
      <c r="D32" s="5">
        <v>0</v>
      </c>
      <c r="E32" s="5">
        <v>0</v>
      </c>
      <c r="F32" s="5">
        <v>3</v>
      </c>
      <c r="G32" s="5">
        <v>2</v>
      </c>
      <c r="H32" s="5">
        <v>238</v>
      </c>
      <c r="I32" s="5">
        <v>975</v>
      </c>
      <c r="J32" s="5">
        <v>1175</v>
      </c>
      <c r="K32" s="5">
        <v>1326</v>
      </c>
      <c r="L32" s="5">
        <v>1473</v>
      </c>
      <c r="M32" s="5">
        <v>717</v>
      </c>
      <c r="N32" s="5">
        <v>9</v>
      </c>
      <c r="O32" s="5">
        <v>2</v>
      </c>
      <c r="P32" s="5">
        <v>1</v>
      </c>
      <c r="Q32" s="5">
        <v>2961</v>
      </c>
      <c r="R32" s="5">
        <v>0</v>
      </c>
      <c r="S32" s="5">
        <v>2</v>
      </c>
      <c r="T32" s="5">
        <v>2</v>
      </c>
      <c r="U32" s="5">
        <v>125</v>
      </c>
      <c r="V32" s="5">
        <v>502</v>
      </c>
      <c r="W32" s="5">
        <v>604</v>
      </c>
      <c r="X32" s="5">
        <v>683</v>
      </c>
      <c r="Y32" s="5">
        <v>700</v>
      </c>
      <c r="Z32" s="5">
        <v>337</v>
      </c>
      <c r="AA32" s="5">
        <v>5</v>
      </c>
      <c r="AB32" s="5">
        <v>1</v>
      </c>
      <c r="AC32" s="5">
        <v>0</v>
      </c>
      <c r="AD32" s="5">
        <v>2960</v>
      </c>
      <c r="AE32" s="5">
        <v>0</v>
      </c>
      <c r="AF32" s="5">
        <v>0</v>
      </c>
      <c r="AG32" s="5">
        <v>1</v>
      </c>
      <c r="AH32" s="5">
        <v>0</v>
      </c>
      <c r="AI32" s="5">
        <v>113</v>
      </c>
      <c r="AJ32" s="5">
        <v>473</v>
      </c>
      <c r="AK32" s="5">
        <v>571</v>
      </c>
      <c r="AL32" s="5">
        <v>643</v>
      </c>
      <c r="AM32" s="5">
        <v>773</v>
      </c>
      <c r="AN32" s="5">
        <v>380</v>
      </c>
      <c r="AO32" s="5">
        <v>4</v>
      </c>
      <c r="AP32" s="5">
        <v>1</v>
      </c>
      <c r="AQ32" s="5">
        <v>1</v>
      </c>
    </row>
    <row r="33" spans="2:43" x14ac:dyDescent="0.2">
      <c r="B33" s="15" t="s">
        <v>28</v>
      </c>
      <c r="C33" s="7">
        <v>1339</v>
      </c>
      <c r="D33" s="7">
        <v>0</v>
      </c>
      <c r="E33" s="7">
        <v>0</v>
      </c>
      <c r="F33" s="7">
        <v>3</v>
      </c>
      <c r="G33" s="7">
        <v>2</v>
      </c>
      <c r="H33" s="7">
        <v>72</v>
      </c>
      <c r="I33" s="7">
        <v>259</v>
      </c>
      <c r="J33" s="7">
        <v>266</v>
      </c>
      <c r="K33" s="7">
        <v>302</v>
      </c>
      <c r="L33" s="7">
        <v>305</v>
      </c>
      <c r="M33" s="7">
        <v>127</v>
      </c>
      <c r="N33" s="7">
        <v>0</v>
      </c>
      <c r="O33" s="7">
        <v>2</v>
      </c>
      <c r="P33" s="7">
        <v>1</v>
      </c>
      <c r="Q33" s="7">
        <v>689</v>
      </c>
      <c r="R33" s="7">
        <v>0</v>
      </c>
      <c r="S33" s="7">
        <v>2</v>
      </c>
      <c r="T33" s="7">
        <v>2</v>
      </c>
      <c r="U33" s="7">
        <v>35</v>
      </c>
      <c r="V33" s="7">
        <v>136</v>
      </c>
      <c r="W33" s="7">
        <v>135</v>
      </c>
      <c r="X33" s="7">
        <v>164</v>
      </c>
      <c r="Y33" s="7">
        <v>151</v>
      </c>
      <c r="Z33" s="7">
        <v>63</v>
      </c>
      <c r="AA33" s="7">
        <v>0</v>
      </c>
      <c r="AB33" s="7">
        <v>1</v>
      </c>
      <c r="AC33" s="7">
        <v>0</v>
      </c>
      <c r="AD33" s="7">
        <v>650</v>
      </c>
      <c r="AE33" s="7">
        <v>0</v>
      </c>
      <c r="AF33" s="7">
        <v>0</v>
      </c>
      <c r="AG33" s="7">
        <v>1</v>
      </c>
      <c r="AH33" s="7">
        <v>0</v>
      </c>
      <c r="AI33" s="7">
        <v>37</v>
      </c>
      <c r="AJ33" s="7">
        <v>123</v>
      </c>
      <c r="AK33" s="7">
        <v>131</v>
      </c>
      <c r="AL33" s="7">
        <v>138</v>
      </c>
      <c r="AM33" s="7">
        <v>154</v>
      </c>
      <c r="AN33" s="7">
        <v>64</v>
      </c>
      <c r="AO33" s="7">
        <v>0</v>
      </c>
      <c r="AP33" s="7">
        <v>1</v>
      </c>
      <c r="AQ33" s="7">
        <v>1</v>
      </c>
    </row>
    <row r="34" spans="2:43" x14ac:dyDescent="0.2">
      <c r="B34" s="15" t="s">
        <v>29</v>
      </c>
      <c r="C34" s="7">
        <v>3434</v>
      </c>
      <c r="D34" s="7">
        <v>0</v>
      </c>
      <c r="E34" s="7">
        <v>0</v>
      </c>
      <c r="F34" s="7">
        <v>0</v>
      </c>
      <c r="G34" s="7">
        <v>0</v>
      </c>
      <c r="H34" s="7">
        <v>102</v>
      </c>
      <c r="I34" s="7">
        <v>494</v>
      </c>
      <c r="J34" s="7">
        <v>690</v>
      </c>
      <c r="K34" s="7">
        <v>765</v>
      </c>
      <c r="L34" s="7">
        <v>915</v>
      </c>
      <c r="M34" s="7">
        <v>459</v>
      </c>
      <c r="N34" s="7">
        <v>9</v>
      </c>
      <c r="O34" s="7">
        <v>0</v>
      </c>
      <c r="P34" s="7">
        <v>0</v>
      </c>
      <c r="Q34" s="7">
        <v>1690</v>
      </c>
      <c r="R34" s="7">
        <v>0</v>
      </c>
      <c r="S34" s="7">
        <v>0</v>
      </c>
      <c r="T34" s="7">
        <v>0</v>
      </c>
      <c r="U34" s="7">
        <v>58</v>
      </c>
      <c r="V34" s="7">
        <v>254</v>
      </c>
      <c r="W34" s="7">
        <v>355</v>
      </c>
      <c r="X34" s="7">
        <v>385</v>
      </c>
      <c r="Y34" s="7">
        <v>425</v>
      </c>
      <c r="Z34" s="7">
        <v>208</v>
      </c>
      <c r="AA34" s="7">
        <v>5</v>
      </c>
      <c r="AB34" s="7">
        <v>0</v>
      </c>
      <c r="AC34" s="7">
        <v>0</v>
      </c>
      <c r="AD34" s="7">
        <v>1744</v>
      </c>
      <c r="AE34" s="7">
        <v>0</v>
      </c>
      <c r="AF34" s="7">
        <v>0</v>
      </c>
      <c r="AG34" s="7">
        <v>0</v>
      </c>
      <c r="AH34" s="7">
        <v>0</v>
      </c>
      <c r="AI34" s="7">
        <v>44</v>
      </c>
      <c r="AJ34" s="7">
        <v>240</v>
      </c>
      <c r="AK34" s="7">
        <v>335</v>
      </c>
      <c r="AL34" s="7">
        <v>380</v>
      </c>
      <c r="AM34" s="7">
        <v>490</v>
      </c>
      <c r="AN34" s="7">
        <v>251</v>
      </c>
      <c r="AO34" s="7">
        <v>4</v>
      </c>
      <c r="AP34" s="7">
        <v>0</v>
      </c>
      <c r="AQ34" s="7">
        <v>0</v>
      </c>
    </row>
    <row r="35" spans="2:43" x14ac:dyDescent="0.2">
      <c r="B35" s="15" t="s">
        <v>30</v>
      </c>
      <c r="C35" s="7">
        <v>471</v>
      </c>
      <c r="D35" s="7">
        <v>0</v>
      </c>
      <c r="E35" s="7">
        <v>0</v>
      </c>
      <c r="F35" s="7">
        <v>0</v>
      </c>
      <c r="G35" s="7">
        <v>0</v>
      </c>
      <c r="H35" s="7">
        <v>63</v>
      </c>
      <c r="I35" s="7">
        <v>94</v>
      </c>
      <c r="J35" s="7">
        <v>75</v>
      </c>
      <c r="K35" s="7">
        <v>88</v>
      </c>
      <c r="L35" s="7">
        <v>105</v>
      </c>
      <c r="M35" s="7">
        <v>46</v>
      </c>
      <c r="N35" s="7">
        <v>0</v>
      </c>
      <c r="O35" s="7">
        <v>0</v>
      </c>
      <c r="P35" s="7">
        <v>0</v>
      </c>
      <c r="Q35" s="7">
        <v>239</v>
      </c>
      <c r="R35" s="7">
        <v>0</v>
      </c>
      <c r="S35" s="7">
        <v>0</v>
      </c>
      <c r="T35" s="7">
        <v>0</v>
      </c>
      <c r="U35" s="7">
        <v>31</v>
      </c>
      <c r="V35" s="7">
        <v>51</v>
      </c>
      <c r="W35" s="7">
        <v>42</v>
      </c>
      <c r="X35" s="7">
        <v>43</v>
      </c>
      <c r="Y35" s="7">
        <v>49</v>
      </c>
      <c r="Z35" s="7">
        <v>23</v>
      </c>
      <c r="AA35" s="7">
        <v>0</v>
      </c>
      <c r="AB35" s="7">
        <v>0</v>
      </c>
      <c r="AC35" s="7">
        <v>0</v>
      </c>
      <c r="AD35" s="7">
        <v>232</v>
      </c>
      <c r="AE35" s="7">
        <v>0</v>
      </c>
      <c r="AF35" s="7">
        <v>0</v>
      </c>
      <c r="AG35" s="7">
        <v>0</v>
      </c>
      <c r="AH35" s="7">
        <v>0</v>
      </c>
      <c r="AI35" s="7">
        <v>32</v>
      </c>
      <c r="AJ35" s="7">
        <v>43</v>
      </c>
      <c r="AK35" s="7">
        <v>33</v>
      </c>
      <c r="AL35" s="7">
        <v>45</v>
      </c>
      <c r="AM35" s="7">
        <v>56</v>
      </c>
      <c r="AN35" s="7">
        <v>23</v>
      </c>
      <c r="AO35" s="7">
        <v>0</v>
      </c>
      <c r="AP35" s="7">
        <v>0</v>
      </c>
      <c r="AQ35" s="7">
        <v>0</v>
      </c>
    </row>
    <row r="36" spans="2:43" x14ac:dyDescent="0.2">
      <c r="B36" s="15" t="s">
        <v>46</v>
      </c>
      <c r="C36" s="7">
        <v>677</v>
      </c>
      <c r="D36" s="7">
        <v>0</v>
      </c>
      <c r="E36" s="7">
        <v>0</v>
      </c>
      <c r="F36" s="7">
        <v>0</v>
      </c>
      <c r="G36" s="7">
        <v>0</v>
      </c>
      <c r="H36" s="7">
        <v>1</v>
      </c>
      <c r="I36" s="7">
        <v>128</v>
      </c>
      <c r="J36" s="7">
        <v>144</v>
      </c>
      <c r="K36" s="7">
        <v>171</v>
      </c>
      <c r="L36" s="7">
        <v>148</v>
      </c>
      <c r="M36" s="7">
        <v>85</v>
      </c>
      <c r="N36" s="7">
        <v>0</v>
      </c>
      <c r="O36" s="7">
        <v>0</v>
      </c>
      <c r="P36" s="7">
        <v>0</v>
      </c>
      <c r="Q36" s="7">
        <v>343</v>
      </c>
      <c r="R36" s="7">
        <v>0</v>
      </c>
      <c r="S36" s="7">
        <v>0</v>
      </c>
      <c r="T36" s="7">
        <v>0</v>
      </c>
      <c r="U36" s="7">
        <v>1</v>
      </c>
      <c r="V36" s="7">
        <v>61</v>
      </c>
      <c r="W36" s="7">
        <v>72</v>
      </c>
      <c r="X36" s="7">
        <v>91</v>
      </c>
      <c r="Y36" s="7">
        <v>75</v>
      </c>
      <c r="Z36" s="7">
        <v>43</v>
      </c>
      <c r="AA36" s="7">
        <v>0</v>
      </c>
      <c r="AB36" s="7">
        <v>0</v>
      </c>
      <c r="AC36" s="7">
        <v>0</v>
      </c>
      <c r="AD36" s="7">
        <v>334</v>
      </c>
      <c r="AE36" s="7">
        <v>0</v>
      </c>
      <c r="AF36" s="7">
        <v>0</v>
      </c>
      <c r="AG36" s="7">
        <v>0</v>
      </c>
      <c r="AH36" s="7">
        <v>0</v>
      </c>
      <c r="AI36" s="7"/>
      <c r="AJ36" s="7">
        <v>67</v>
      </c>
      <c r="AK36" s="7">
        <v>72</v>
      </c>
      <c r="AL36" s="7">
        <v>80</v>
      </c>
      <c r="AM36" s="7">
        <v>73</v>
      </c>
      <c r="AN36" s="7">
        <v>42</v>
      </c>
      <c r="AO36" s="7">
        <v>0</v>
      </c>
      <c r="AP36" s="7">
        <v>0</v>
      </c>
      <c r="AQ36" s="7">
        <v>0</v>
      </c>
    </row>
    <row r="37" spans="2:43" s="8" customFormat="1" x14ac:dyDescent="0.2">
      <c r="B37" s="12" t="s">
        <v>31</v>
      </c>
      <c r="C37" s="5">
        <v>7446</v>
      </c>
      <c r="D37" s="5">
        <v>0</v>
      </c>
      <c r="E37" s="5">
        <v>0</v>
      </c>
      <c r="F37" s="5">
        <v>1</v>
      </c>
      <c r="G37" s="5">
        <v>0</v>
      </c>
      <c r="H37" s="5">
        <v>422</v>
      </c>
      <c r="I37" s="5">
        <v>1379</v>
      </c>
      <c r="J37" s="5">
        <v>1387</v>
      </c>
      <c r="K37" s="5">
        <v>1536</v>
      </c>
      <c r="L37" s="5">
        <v>1618</v>
      </c>
      <c r="M37" s="5">
        <v>1035</v>
      </c>
      <c r="N37" s="5">
        <v>67</v>
      </c>
      <c r="O37" s="5">
        <v>1</v>
      </c>
      <c r="P37" s="5">
        <v>0</v>
      </c>
      <c r="Q37" s="5">
        <v>3693</v>
      </c>
      <c r="R37" s="5">
        <v>0</v>
      </c>
      <c r="S37" s="5">
        <v>0</v>
      </c>
      <c r="T37" s="5">
        <v>0</v>
      </c>
      <c r="U37" s="5">
        <v>215</v>
      </c>
      <c r="V37" s="5">
        <v>699</v>
      </c>
      <c r="W37" s="5">
        <v>679</v>
      </c>
      <c r="X37" s="5">
        <v>761</v>
      </c>
      <c r="Y37" s="5">
        <v>803</v>
      </c>
      <c r="Z37" s="5">
        <v>501</v>
      </c>
      <c r="AA37" s="5">
        <v>35</v>
      </c>
      <c r="AB37" s="5">
        <v>0</v>
      </c>
      <c r="AC37" s="5">
        <v>0</v>
      </c>
      <c r="AD37" s="5">
        <v>3753</v>
      </c>
      <c r="AE37" s="5">
        <v>0</v>
      </c>
      <c r="AF37" s="5">
        <v>0</v>
      </c>
      <c r="AG37" s="5">
        <v>1</v>
      </c>
      <c r="AH37" s="5">
        <v>0</v>
      </c>
      <c r="AI37" s="5">
        <v>207</v>
      </c>
      <c r="AJ37" s="5">
        <v>680</v>
      </c>
      <c r="AK37" s="5">
        <v>708</v>
      </c>
      <c r="AL37" s="5">
        <v>775</v>
      </c>
      <c r="AM37" s="5">
        <v>815</v>
      </c>
      <c r="AN37" s="5">
        <v>534</v>
      </c>
      <c r="AO37" s="5">
        <v>32</v>
      </c>
      <c r="AP37" s="5">
        <v>1</v>
      </c>
      <c r="AQ37" s="5">
        <v>0</v>
      </c>
    </row>
    <row r="38" spans="2:43" x14ac:dyDescent="0.2">
      <c r="B38" s="15" t="s">
        <v>32</v>
      </c>
      <c r="C38" s="7">
        <v>3429</v>
      </c>
      <c r="D38" s="7">
        <v>0</v>
      </c>
      <c r="E38" s="7">
        <v>0</v>
      </c>
      <c r="F38" s="7">
        <v>0</v>
      </c>
      <c r="G38" s="7">
        <v>0</v>
      </c>
      <c r="H38" s="7">
        <v>134</v>
      </c>
      <c r="I38" s="7">
        <v>644</v>
      </c>
      <c r="J38" s="7">
        <v>642</v>
      </c>
      <c r="K38" s="7">
        <v>717</v>
      </c>
      <c r="L38" s="7">
        <v>798</v>
      </c>
      <c r="M38" s="7">
        <v>490</v>
      </c>
      <c r="N38" s="7">
        <v>3</v>
      </c>
      <c r="O38" s="7">
        <v>1</v>
      </c>
      <c r="P38" s="7">
        <v>0</v>
      </c>
      <c r="Q38" s="7">
        <v>1696</v>
      </c>
      <c r="R38" s="7">
        <v>0</v>
      </c>
      <c r="S38" s="7">
        <v>0</v>
      </c>
      <c r="T38" s="7">
        <v>0</v>
      </c>
      <c r="U38" s="7">
        <v>75</v>
      </c>
      <c r="V38" s="7">
        <v>334</v>
      </c>
      <c r="W38" s="7">
        <v>321</v>
      </c>
      <c r="X38" s="7">
        <v>335</v>
      </c>
      <c r="Y38" s="7">
        <v>395</v>
      </c>
      <c r="Z38" s="7">
        <v>235</v>
      </c>
      <c r="AA38" s="7">
        <v>1</v>
      </c>
      <c r="AB38" s="7">
        <v>0</v>
      </c>
      <c r="AC38" s="7">
        <v>0</v>
      </c>
      <c r="AD38" s="7">
        <v>1733</v>
      </c>
      <c r="AE38" s="7">
        <v>0</v>
      </c>
      <c r="AF38" s="7">
        <v>0</v>
      </c>
      <c r="AG38" s="7">
        <v>0</v>
      </c>
      <c r="AH38" s="7">
        <v>0</v>
      </c>
      <c r="AI38" s="7">
        <v>59</v>
      </c>
      <c r="AJ38" s="7">
        <v>310</v>
      </c>
      <c r="AK38" s="7">
        <v>321</v>
      </c>
      <c r="AL38" s="7">
        <v>382</v>
      </c>
      <c r="AM38" s="7">
        <v>403</v>
      </c>
      <c r="AN38" s="7">
        <v>255</v>
      </c>
      <c r="AO38" s="7">
        <v>2</v>
      </c>
      <c r="AP38" s="7">
        <v>1</v>
      </c>
      <c r="AQ38" s="7">
        <v>0</v>
      </c>
    </row>
    <row r="39" spans="2:43" x14ac:dyDescent="0.2">
      <c r="B39" s="15" t="s">
        <v>33</v>
      </c>
      <c r="C39" s="7">
        <v>218</v>
      </c>
      <c r="D39" s="7">
        <v>0</v>
      </c>
      <c r="E39" s="7">
        <v>0</v>
      </c>
      <c r="F39" s="7">
        <v>0</v>
      </c>
      <c r="G39" s="7">
        <v>0</v>
      </c>
      <c r="H39" s="7">
        <v>22</v>
      </c>
      <c r="I39" s="7">
        <v>50</v>
      </c>
      <c r="J39" s="7">
        <v>45</v>
      </c>
      <c r="K39" s="7">
        <v>57</v>
      </c>
      <c r="L39" s="7">
        <v>30</v>
      </c>
      <c r="M39" s="7">
        <v>12</v>
      </c>
      <c r="N39" s="7">
        <v>2</v>
      </c>
      <c r="O39" s="7">
        <v>0</v>
      </c>
      <c r="P39" s="7">
        <v>0</v>
      </c>
      <c r="Q39" s="7">
        <v>105</v>
      </c>
      <c r="R39" s="7">
        <v>0</v>
      </c>
      <c r="S39" s="7">
        <v>0</v>
      </c>
      <c r="T39" s="7">
        <v>0</v>
      </c>
      <c r="U39" s="7">
        <v>9</v>
      </c>
      <c r="V39" s="7">
        <v>25</v>
      </c>
      <c r="W39" s="7">
        <v>26</v>
      </c>
      <c r="X39" s="7">
        <v>26</v>
      </c>
      <c r="Y39" s="7">
        <v>13</v>
      </c>
      <c r="Z39" s="7">
        <v>5</v>
      </c>
      <c r="AA39" s="7">
        <v>1</v>
      </c>
      <c r="AB39" s="7">
        <v>0</v>
      </c>
      <c r="AC39" s="7">
        <v>0</v>
      </c>
      <c r="AD39" s="7">
        <v>113</v>
      </c>
      <c r="AE39" s="7">
        <v>0</v>
      </c>
      <c r="AF39" s="7">
        <v>0</v>
      </c>
      <c r="AG39" s="7">
        <v>0</v>
      </c>
      <c r="AH39" s="7">
        <v>0</v>
      </c>
      <c r="AI39" s="7">
        <v>13</v>
      </c>
      <c r="AJ39" s="7">
        <v>25</v>
      </c>
      <c r="AK39" s="7">
        <v>19</v>
      </c>
      <c r="AL39" s="7">
        <v>31</v>
      </c>
      <c r="AM39" s="7">
        <v>17</v>
      </c>
      <c r="AN39" s="7">
        <v>7</v>
      </c>
      <c r="AO39" s="7">
        <v>1</v>
      </c>
      <c r="AP39" s="7">
        <v>0</v>
      </c>
      <c r="AQ39" s="7">
        <v>0</v>
      </c>
    </row>
    <row r="40" spans="2:43" x14ac:dyDescent="0.2">
      <c r="B40" s="15" t="s">
        <v>34</v>
      </c>
      <c r="C40" s="7">
        <v>3799</v>
      </c>
      <c r="D40" s="7">
        <v>0</v>
      </c>
      <c r="E40" s="7">
        <v>0</v>
      </c>
      <c r="F40" s="7">
        <v>1</v>
      </c>
      <c r="G40" s="7">
        <v>0</v>
      </c>
      <c r="H40" s="7">
        <v>266</v>
      </c>
      <c r="I40" s="7">
        <v>685</v>
      </c>
      <c r="J40" s="7">
        <v>700</v>
      </c>
      <c r="K40" s="7">
        <v>762</v>
      </c>
      <c r="L40" s="7">
        <v>790</v>
      </c>
      <c r="M40" s="7">
        <v>533</v>
      </c>
      <c r="N40" s="7">
        <v>62</v>
      </c>
      <c r="O40" s="7">
        <v>0</v>
      </c>
      <c r="P40" s="7">
        <v>0</v>
      </c>
      <c r="Q40" s="7">
        <v>1892</v>
      </c>
      <c r="R40" s="7">
        <v>0</v>
      </c>
      <c r="S40" s="7">
        <v>0</v>
      </c>
      <c r="T40" s="7">
        <v>0</v>
      </c>
      <c r="U40" s="7">
        <v>131</v>
      </c>
      <c r="V40" s="7">
        <v>340</v>
      </c>
      <c r="W40" s="7">
        <v>332</v>
      </c>
      <c r="X40" s="7">
        <v>400</v>
      </c>
      <c r="Y40" s="7">
        <v>395</v>
      </c>
      <c r="Z40" s="7">
        <v>261</v>
      </c>
      <c r="AA40" s="7">
        <v>33</v>
      </c>
      <c r="AB40" s="7">
        <v>0</v>
      </c>
      <c r="AC40" s="7">
        <v>0</v>
      </c>
      <c r="AD40" s="7">
        <v>1907</v>
      </c>
      <c r="AE40" s="7">
        <v>0</v>
      </c>
      <c r="AF40" s="7">
        <v>0</v>
      </c>
      <c r="AG40" s="7">
        <v>1</v>
      </c>
      <c r="AH40" s="7">
        <v>0</v>
      </c>
      <c r="AI40" s="7">
        <v>135</v>
      </c>
      <c r="AJ40" s="7">
        <v>345</v>
      </c>
      <c r="AK40" s="7">
        <v>368</v>
      </c>
      <c r="AL40" s="7">
        <v>362</v>
      </c>
      <c r="AM40" s="7">
        <v>395</v>
      </c>
      <c r="AN40" s="7">
        <v>272</v>
      </c>
      <c r="AO40" s="7">
        <v>29</v>
      </c>
      <c r="AP40" s="7">
        <v>0</v>
      </c>
      <c r="AQ40" s="7">
        <v>0</v>
      </c>
    </row>
    <row r="41" spans="2:43" s="8" customFormat="1" x14ac:dyDescent="0.2">
      <c r="B41" s="12" t="s">
        <v>35</v>
      </c>
      <c r="C41" s="5">
        <v>2810</v>
      </c>
      <c r="D41" s="5">
        <v>0</v>
      </c>
      <c r="E41" s="5">
        <v>1</v>
      </c>
      <c r="F41" s="5">
        <v>0</v>
      </c>
      <c r="G41" s="5">
        <v>2</v>
      </c>
      <c r="H41" s="5">
        <v>252</v>
      </c>
      <c r="I41" s="5">
        <v>711</v>
      </c>
      <c r="J41" s="5">
        <v>662</v>
      </c>
      <c r="K41" s="5">
        <v>614</v>
      </c>
      <c r="L41" s="5">
        <v>474</v>
      </c>
      <c r="M41" s="5">
        <v>91</v>
      </c>
      <c r="N41" s="5">
        <v>3</v>
      </c>
      <c r="O41" s="5">
        <v>0</v>
      </c>
      <c r="P41" s="5">
        <v>0</v>
      </c>
      <c r="Q41" s="5">
        <v>1374</v>
      </c>
      <c r="R41" s="5">
        <v>1</v>
      </c>
      <c r="S41" s="5">
        <v>0</v>
      </c>
      <c r="T41" s="5">
        <v>1</v>
      </c>
      <c r="U41" s="5">
        <v>116</v>
      </c>
      <c r="V41" s="5">
        <v>366</v>
      </c>
      <c r="W41" s="5">
        <v>311</v>
      </c>
      <c r="X41" s="5">
        <v>290</v>
      </c>
      <c r="Y41" s="5">
        <v>240</v>
      </c>
      <c r="Z41" s="5">
        <v>47</v>
      </c>
      <c r="AA41" s="5">
        <v>2</v>
      </c>
      <c r="AB41" s="5">
        <v>0</v>
      </c>
      <c r="AC41" s="5">
        <v>0</v>
      </c>
      <c r="AD41" s="5">
        <v>1436</v>
      </c>
      <c r="AE41" s="5">
        <v>0</v>
      </c>
      <c r="AF41" s="5">
        <v>0</v>
      </c>
      <c r="AG41" s="5">
        <v>0</v>
      </c>
      <c r="AH41" s="5">
        <v>1</v>
      </c>
      <c r="AI41" s="5">
        <v>136</v>
      </c>
      <c r="AJ41" s="5">
        <v>345</v>
      </c>
      <c r="AK41" s="5">
        <v>351</v>
      </c>
      <c r="AL41" s="5">
        <v>324</v>
      </c>
      <c r="AM41" s="5">
        <v>234</v>
      </c>
      <c r="AN41" s="5">
        <v>44</v>
      </c>
      <c r="AO41" s="5">
        <v>1</v>
      </c>
      <c r="AP41" s="5">
        <v>0</v>
      </c>
      <c r="AQ41" s="5">
        <v>0</v>
      </c>
    </row>
    <row r="42" spans="2:43" x14ac:dyDescent="0.2">
      <c r="B42" s="15" t="s">
        <v>36</v>
      </c>
      <c r="C42" s="7">
        <v>180</v>
      </c>
      <c r="D42" s="7">
        <v>0</v>
      </c>
      <c r="E42" s="7">
        <v>0</v>
      </c>
      <c r="F42" s="7">
        <v>0</v>
      </c>
      <c r="G42" s="7">
        <v>0</v>
      </c>
      <c r="H42" s="7">
        <v>6</v>
      </c>
      <c r="I42" s="7">
        <v>49</v>
      </c>
      <c r="J42" s="7">
        <v>48</v>
      </c>
      <c r="K42" s="7">
        <v>42</v>
      </c>
      <c r="L42" s="7">
        <v>30</v>
      </c>
      <c r="M42" s="7">
        <v>5</v>
      </c>
      <c r="N42" s="7">
        <v>0</v>
      </c>
      <c r="O42" s="7">
        <v>0</v>
      </c>
      <c r="P42" s="7">
        <v>0</v>
      </c>
      <c r="Q42" s="7">
        <v>86</v>
      </c>
      <c r="R42" s="7">
        <v>0</v>
      </c>
      <c r="S42" s="7">
        <v>0</v>
      </c>
      <c r="T42" s="7">
        <v>0</v>
      </c>
      <c r="U42" s="7">
        <v>2</v>
      </c>
      <c r="V42" s="7">
        <v>21</v>
      </c>
      <c r="W42" s="7">
        <v>22</v>
      </c>
      <c r="X42" s="7">
        <v>22</v>
      </c>
      <c r="Y42" s="7">
        <v>15</v>
      </c>
      <c r="Z42" s="7">
        <v>4</v>
      </c>
      <c r="AA42" s="7">
        <v>0</v>
      </c>
      <c r="AB42" s="7">
        <v>0</v>
      </c>
      <c r="AC42" s="7">
        <v>0</v>
      </c>
      <c r="AD42" s="7">
        <v>94</v>
      </c>
      <c r="AE42" s="7">
        <v>0</v>
      </c>
      <c r="AF42" s="7">
        <v>0</v>
      </c>
      <c r="AG42" s="7">
        <v>0</v>
      </c>
      <c r="AH42" s="7">
        <v>0</v>
      </c>
      <c r="AI42" s="7">
        <v>4</v>
      </c>
      <c r="AJ42" s="7">
        <v>28</v>
      </c>
      <c r="AK42" s="7">
        <v>26</v>
      </c>
      <c r="AL42" s="7">
        <v>20</v>
      </c>
      <c r="AM42" s="7">
        <v>15</v>
      </c>
      <c r="AN42" s="7">
        <v>1</v>
      </c>
      <c r="AO42" s="7">
        <v>0</v>
      </c>
      <c r="AP42" s="7">
        <v>0</v>
      </c>
      <c r="AQ42" s="7">
        <v>0</v>
      </c>
    </row>
    <row r="43" spans="2:43" x14ac:dyDescent="0.2">
      <c r="B43" s="15" t="s">
        <v>37</v>
      </c>
      <c r="C43" s="7">
        <v>1588</v>
      </c>
      <c r="D43" s="7">
        <v>0</v>
      </c>
      <c r="E43" s="7">
        <v>0</v>
      </c>
      <c r="F43" s="7">
        <v>0</v>
      </c>
      <c r="G43" s="7">
        <v>2</v>
      </c>
      <c r="H43" s="7">
        <v>148</v>
      </c>
      <c r="I43" s="7">
        <v>406</v>
      </c>
      <c r="J43" s="7">
        <v>380</v>
      </c>
      <c r="K43" s="7">
        <v>352</v>
      </c>
      <c r="L43" s="7">
        <v>247</v>
      </c>
      <c r="M43" s="7">
        <v>51</v>
      </c>
      <c r="N43" s="7">
        <v>2</v>
      </c>
      <c r="O43" s="7">
        <v>0</v>
      </c>
      <c r="P43" s="7">
        <v>0</v>
      </c>
      <c r="Q43" s="7">
        <v>767</v>
      </c>
      <c r="R43" s="7">
        <v>0</v>
      </c>
      <c r="S43" s="7">
        <v>0</v>
      </c>
      <c r="T43" s="7">
        <v>1</v>
      </c>
      <c r="U43" s="7">
        <v>61</v>
      </c>
      <c r="V43" s="7">
        <v>205</v>
      </c>
      <c r="W43" s="7">
        <v>180</v>
      </c>
      <c r="X43" s="7">
        <v>170</v>
      </c>
      <c r="Y43" s="7">
        <v>125</v>
      </c>
      <c r="Z43" s="7">
        <v>23</v>
      </c>
      <c r="AA43" s="7">
        <v>2</v>
      </c>
      <c r="AB43" s="7">
        <v>0</v>
      </c>
      <c r="AC43" s="7">
        <v>0</v>
      </c>
      <c r="AD43" s="7">
        <v>821</v>
      </c>
      <c r="AE43" s="7">
        <v>0</v>
      </c>
      <c r="AF43" s="7">
        <v>0</v>
      </c>
      <c r="AG43" s="7">
        <v>0</v>
      </c>
      <c r="AH43" s="7">
        <v>1</v>
      </c>
      <c r="AI43" s="7">
        <v>87</v>
      </c>
      <c r="AJ43" s="7">
        <v>201</v>
      </c>
      <c r="AK43" s="7">
        <v>200</v>
      </c>
      <c r="AL43" s="7">
        <v>182</v>
      </c>
      <c r="AM43" s="7">
        <v>122</v>
      </c>
      <c r="AN43" s="7">
        <v>28</v>
      </c>
      <c r="AO43" s="7">
        <v>0</v>
      </c>
      <c r="AP43" s="7">
        <v>0</v>
      </c>
      <c r="AQ43" s="7">
        <v>0</v>
      </c>
    </row>
    <row r="44" spans="2:43" x14ac:dyDescent="0.2">
      <c r="B44" s="15" t="s">
        <v>38</v>
      </c>
      <c r="C44" s="7">
        <v>1042</v>
      </c>
      <c r="D44" s="7">
        <v>0</v>
      </c>
      <c r="E44" s="7">
        <v>1</v>
      </c>
      <c r="F44" s="7">
        <v>0</v>
      </c>
      <c r="G44" s="7">
        <v>0</v>
      </c>
      <c r="H44" s="7">
        <v>98</v>
      </c>
      <c r="I44" s="7">
        <v>256</v>
      </c>
      <c r="J44" s="7">
        <v>234</v>
      </c>
      <c r="K44" s="7">
        <v>220</v>
      </c>
      <c r="L44" s="7">
        <v>197</v>
      </c>
      <c r="M44" s="7">
        <v>35</v>
      </c>
      <c r="N44" s="7">
        <v>1</v>
      </c>
      <c r="O44" s="7">
        <v>0</v>
      </c>
      <c r="P44" s="7">
        <v>0</v>
      </c>
      <c r="Q44" s="7">
        <v>521</v>
      </c>
      <c r="R44" s="7">
        <v>1</v>
      </c>
      <c r="S44" s="7">
        <v>0</v>
      </c>
      <c r="T44" s="7">
        <v>0</v>
      </c>
      <c r="U44" s="7">
        <v>53</v>
      </c>
      <c r="V44" s="7">
        <v>140</v>
      </c>
      <c r="W44" s="7">
        <v>109</v>
      </c>
      <c r="X44" s="7">
        <v>98</v>
      </c>
      <c r="Y44" s="7">
        <v>100</v>
      </c>
      <c r="Z44" s="7">
        <v>20</v>
      </c>
      <c r="AA44" s="7">
        <v>0</v>
      </c>
      <c r="AB44" s="7">
        <v>0</v>
      </c>
      <c r="AC44" s="7">
        <v>0</v>
      </c>
      <c r="AD44" s="7">
        <v>521</v>
      </c>
      <c r="AE44" s="7">
        <v>0</v>
      </c>
      <c r="AF44" s="7">
        <v>0</v>
      </c>
      <c r="AG44" s="7">
        <v>0</v>
      </c>
      <c r="AH44" s="7">
        <v>0</v>
      </c>
      <c r="AI44" s="7">
        <v>45</v>
      </c>
      <c r="AJ44" s="7">
        <v>116</v>
      </c>
      <c r="AK44" s="7">
        <v>125</v>
      </c>
      <c r="AL44" s="7">
        <v>122</v>
      </c>
      <c r="AM44" s="7">
        <v>97</v>
      </c>
      <c r="AN44" s="7">
        <v>15</v>
      </c>
      <c r="AO44" s="7">
        <v>1</v>
      </c>
      <c r="AP44" s="7">
        <v>0</v>
      </c>
      <c r="AQ44" s="7">
        <v>0</v>
      </c>
    </row>
    <row r="45" spans="2:43" s="8" customFormat="1" x14ac:dyDescent="0.2">
      <c r="B45" s="12" t="s">
        <v>39</v>
      </c>
      <c r="C45" s="5">
        <v>1195</v>
      </c>
      <c r="D45" s="5">
        <v>0</v>
      </c>
      <c r="E45" s="5">
        <v>0</v>
      </c>
      <c r="F45" s="5">
        <v>0</v>
      </c>
      <c r="G45" s="5">
        <v>0</v>
      </c>
      <c r="H45" s="5">
        <v>63</v>
      </c>
      <c r="I45" s="5">
        <v>205</v>
      </c>
      <c r="J45" s="5">
        <v>213</v>
      </c>
      <c r="K45" s="5">
        <v>262</v>
      </c>
      <c r="L45" s="5">
        <v>306</v>
      </c>
      <c r="M45" s="5">
        <v>146</v>
      </c>
      <c r="N45" s="5">
        <v>0</v>
      </c>
      <c r="O45" s="5">
        <v>0</v>
      </c>
      <c r="P45" s="5">
        <v>0</v>
      </c>
      <c r="Q45" s="5">
        <v>613</v>
      </c>
      <c r="R45" s="5">
        <v>0</v>
      </c>
      <c r="S45" s="5">
        <v>0</v>
      </c>
      <c r="T45" s="5">
        <v>0</v>
      </c>
      <c r="U45" s="5">
        <v>41</v>
      </c>
      <c r="V45" s="5">
        <v>104</v>
      </c>
      <c r="W45" s="5">
        <v>101</v>
      </c>
      <c r="X45" s="5">
        <v>137</v>
      </c>
      <c r="Y45" s="5">
        <v>150</v>
      </c>
      <c r="Z45" s="5">
        <v>80</v>
      </c>
      <c r="AA45" s="5">
        <v>0</v>
      </c>
      <c r="AB45" s="5">
        <v>0</v>
      </c>
      <c r="AC45" s="5">
        <v>0</v>
      </c>
      <c r="AD45" s="5">
        <v>582</v>
      </c>
      <c r="AE45" s="5">
        <v>0</v>
      </c>
      <c r="AF45" s="5">
        <v>0</v>
      </c>
      <c r="AG45" s="5">
        <v>0</v>
      </c>
      <c r="AH45" s="5">
        <v>0</v>
      </c>
      <c r="AI45" s="5">
        <v>22</v>
      </c>
      <c r="AJ45" s="5">
        <v>101</v>
      </c>
      <c r="AK45" s="5">
        <v>112</v>
      </c>
      <c r="AL45" s="5">
        <v>125</v>
      </c>
      <c r="AM45" s="5">
        <v>156</v>
      </c>
      <c r="AN45" s="5">
        <v>66</v>
      </c>
      <c r="AO45" s="5">
        <v>0</v>
      </c>
      <c r="AP45" s="5">
        <v>0</v>
      </c>
      <c r="AQ45" s="5">
        <v>0</v>
      </c>
    </row>
    <row r="46" spans="2:43" x14ac:dyDescent="0.2">
      <c r="B46" s="15" t="s">
        <v>40</v>
      </c>
      <c r="C46" s="7">
        <v>958</v>
      </c>
      <c r="D46" s="7">
        <v>0</v>
      </c>
      <c r="E46" s="7">
        <v>0</v>
      </c>
      <c r="F46" s="7">
        <v>0</v>
      </c>
      <c r="G46" s="7">
        <v>0</v>
      </c>
      <c r="H46" s="7">
        <v>62</v>
      </c>
      <c r="I46" s="7">
        <v>187</v>
      </c>
      <c r="J46" s="7">
        <v>177</v>
      </c>
      <c r="K46" s="7">
        <v>203</v>
      </c>
      <c r="L46" s="7">
        <v>226</v>
      </c>
      <c r="M46" s="7">
        <v>103</v>
      </c>
      <c r="N46" s="7">
        <v>0</v>
      </c>
      <c r="O46" s="7">
        <v>0</v>
      </c>
      <c r="P46" s="7">
        <v>0</v>
      </c>
      <c r="Q46" s="7">
        <v>489</v>
      </c>
      <c r="R46" s="7">
        <v>0</v>
      </c>
      <c r="S46" s="7">
        <v>0</v>
      </c>
      <c r="T46" s="7">
        <v>0</v>
      </c>
      <c r="U46" s="7">
        <v>40</v>
      </c>
      <c r="V46" s="7">
        <v>94</v>
      </c>
      <c r="W46" s="7">
        <v>86</v>
      </c>
      <c r="X46" s="7">
        <v>105</v>
      </c>
      <c r="Y46" s="7">
        <v>108</v>
      </c>
      <c r="Z46" s="7">
        <v>56</v>
      </c>
      <c r="AA46" s="7">
        <v>0</v>
      </c>
      <c r="AB46" s="7">
        <v>0</v>
      </c>
      <c r="AC46" s="7">
        <v>0</v>
      </c>
      <c r="AD46" s="7">
        <v>469</v>
      </c>
      <c r="AE46" s="7">
        <v>0</v>
      </c>
      <c r="AF46" s="7">
        <v>0</v>
      </c>
      <c r="AG46" s="7">
        <v>0</v>
      </c>
      <c r="AH46" s="7">
        <v>0</v>
      </c>
      <c r="AI46" s="7">
        <v>22</v>
      </c>
      <c r="AJ46" s="7">
        <v>93</v>
      </c>
      <c r="AK46" s="7">
        <v>91</v>
      </c>
      <c r="AL46" s="7">
        <v>98</v>
      </c>
      <c r="AM46" s="7">
        <v>118</v>
      </c>
      <c r="AN46" s="7">
        <v>47</v>
      </c>
      <c r="AO46" s="7">
        <v>0</v>
      </c>
      <c r="AP46" s="7">
        <v>0</v>
      </c>
      <c r="AQ46" s="7">
        <v>0</v>
      </c>
    </row>
    <row r="47" spans="2:43" x14ac:dyDescent="0.2">
      <c r="B47" s="15" t="s">
        <v>48</v>
      </c>
      <c r="C47" s="7">
        <v>235</v>
      </c>
      <c r="D47" s="7">
        <v>0</v>
      </c>
      <c r="E47" s="7">
        <v>0</v>
      </c>
      <c r="F47" s="7">
        <v>0</v>
      </c>
      <c r="G47" s="7">
        <v>0</v>
      </c>
      <c r="H47" s="7">
        <v>1</v>
      </c>
      <c r="I47" s="7">
        <v>17</v>
      </c>
      <c r="J47" s="7">
        <v>36</v>
      </c>
      <c r="K47" s="7">
        <v>59</v>
      </c>
      <c r="L47" s="7">
        <v>79</v>
      </c>
      <c r="M47" s="7">
        <v>43</v>
      </c>
      <c r="N47" s="7">
        <v>0</v>
      </c>
      <c r="O47" s="7">
        <v>0</v>
      </c>
      <c r="P47" s="7">
        <v>0</v>
      </c>
      <c r="Q47" s="7">
        <v>122</v>
      </c>
      <c r="R47" s="7">
        <v>0</v>
      </c>
      <c r="S47" s="7">
        <v>0</v>
      </c>
      <c r="T47" s="7">
        <v>0</v>
      </c>
      <c r="U47" s="7">
        <v>1</v>
      </c>
      <c r="V47" s="7">
        <v>9</v>
      </c>
      <c r="W47" s="7">
        <v>15</v>
      </c>
      <c r="X47" s="7">
        <v>32</v>
      </c>
      <c r="Y47" s="7">
        <v>41</v>
      </c>
      <c r="Z47" s="7">
        <v>24</v>
      </c>
      <c r="AA47" s="7">
        <v>0</v>
      </c>
      <c r="AB47" s="7">
        <v>0</v>
      </c>
      <c r="AC47" s="7">
        <v>0</v>
      </c>
      <c r="AD47" s="7">
        <v>113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8</v>
      </c>
      <c r="AK47" s="7">
        <v>21</v>
      </c>
      <c r="AL47" s="7">
        <v>27</v>
      </c>
      <c r="AM47" s="7">
        <v>38</v>
      </c>
      <c r="AN47" s="7">
        <v>19</v>
      </c>
      <c r="AO47" s="7">
        <v>0</v>
      </c>
      <c r="AP47" s="7">
        <v>0</v>
      </c>
      <c r="AQ47" s="7">
        <v>0</v>
      </c>
    </row>
    <row r="48" spans="2:43" x14ac:dyDescent="0.2">
      <c r="B48" s="15" t="s">
        <v>47</v>
      </c>
      <c r="C48" s="7">
        <v>2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1</v>
      </c>
      <c r="J48" s="7">
        <v>0</v>
      </c>
      <c r="K48" s="7">
        <v>0</v>
      </c>
      <c r="L48" s="7">
        <v>1</v>
      </c>
      <c r="M48" s="7">
        <v>0</v>
      </c>
      <c r="N48" s="7">
        <v>0</v>
      </c>
      <c r="O48" s="7">
        <v>0</v>
      </c>
      <c r="P48" s="7">
        <v>0</v>
      </c>
      <c r="Q48" s="7">
        <v>2</v>
      </c>
      <c r="R48" s="7">
        <v>0</v>
      </c>
      <c r="S48" s="7">
        <v>0</v>
      </c>
      <c r="T48" s="7">
        <v>0</v>
      </c>
      <c r="U48" s="7">
        <v>0</v>
      </c>
      <c r="V48" s="7">
        <v>1</v>
      </c>
      <c r="W48" s="7">
        <v>0</v>
      </c>
      <c r="X48" s="7">
        <v>0</v>
      </c>
      <c r="Y48" s="7">
        <v>1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</row>
    <row r="49" spans="2:43" ht="12" customHeight="1" x14ac:dyDescent="0.2">
      <c r="B49" s="61" t="s">
        <v>69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</row>
  </sheetData>
  <mergeCells count="9">
    <mergeCell ref="B49:AQ49"/>
    <mergeCell ref="B2:AQ2"/>
    <mergeCell ref="B3:B4"/>
    <mergeCell ref="C3:C4"/>
    <mergeCell ref="D3:P3"/>
    <mergeCell ref="Q3:Q4"/>
    <mergeCell ref="R3:AC3"/>
    <mergeCell ref="AD3:AD4"/>
    <mergeCell ref="AE3:AQ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5BA91-A339-4F4D-A964-F7E6F26284DC}">
  <dimension ref="B1:AV51"/>
  <sheetViews>
    <sheetView showGridLines="0" workbookViewId="0">
      <selection activeCell="AX41" sqref="AX41"/>
    </sheetView>
  </sheetViews>
  <sheetFormatPr baseColWidth="10" defaultRowHeight="15" x14ac:dyDescent="0.25"/>
  <cols>
    <col min="1" max="1" width="11.42578125" style="2"/>
    <col min="2" max="2" width="20.140625" style="2" customWidth="1"/>
    <col min="3" max="3" width="6.85546875" style="2" customWidth="1"/>
    <col min="4" max="6" width="3.140625" style="2" customWidth="1"/>
    <col min="7" max="7" width="4" customWidth="1"/>
    <col min="8" max="14" width="6.7109375" customWidth="1"/>
    <col min="15" max="17" width="4.28515625" customWidth="1"/>
    <col min="18" max="18" width="8.42578125" style="2" customWidth="1"/>
    <col min="19" max="19" width="3.85546875" style="2" customWidth="1"/>
    <col min="20" max="20" width="3" style="2" customWidth="1"/>
    <col min="21" max="21" width="3.28515625" style="2" customWidth="1"/>
    <col min="22" max="22" width="3.85546875" style="2" bestFit="1" customWidth="1"/>
    <col min="23" max="23" width="5.85546875" style="2" customWidth="1"/>
    <col min="24" max="24" width="7.7109375" style="2" bestFit="1" customWidth="1"/>
    <col min="25" max="28" width="6.42578125" style="2" bestFit="1" customWidth="1"/>
    <col min="29" max="29" width="5.140625" style="2" bestFit="1" customWidth="1"/>
    <col min="30" max="30" width="3.85546875" style="2" bestFit="1" customWidth="1"/>
    <col min="31" max="31" width="3.28515625" style="2" bestFit="1" customWidth="1"/>
    <col min="32" max="32" width="4.140625" style="2" bestFit="1" customWidth="1"/>
    <col min="33" max="33" width="7.85546875" style="2" customWidth="1"/>
    <col min="34" max="34" width="4.140625" style="2" customWidth="1"/>
    <col min="35" max="35" width="3.42578125" style="2" customWidth="1"/>
    <col min="36" max="36" width="3.28515625" style="2" customWidth="1"/>
    <col min="37" max="37" width="3.85546875" style="2" bestFit="1" customWidth="1"/>
    <col min="38" max="38" width="6.42578125" style="2" bestFit="1" customWidth="1"/>
    <col min="39" max="39" width="6.7109375" style="2" customWidth="1"/>
    <col min="40" max="41" width="6.42578125" style="2" bestFit="1" customWidth="1"/>
    <col min="42" max="42" width="5.140625" style="2" customWidth="1"/>
    <col min="43" max="43" width="6.42578125" style="2" bestFit="1" customWidth="1"/>
    <col min="44" max="44" width="5.140625" style="2" bestFit="1" customWidth="1"/>
    <col min="45" max="46" width="3.28515625" style="2" bestFit="1" customWidth="1"/>
    <col min="47" max="47" width="4.140625" style="2" bestFit="1" customWidth="1"/>
    <col min="49" max="16384" width="11.42578125" style="2"/>
  </cols>
  <sheetData>
    <row r="1" spans="2:48" ht="28.5" customHeight="1" x14ac:dyDescent="0.2">
      <c r="G1" s="2"/>
      <c r="H1" s="2"/>
      <c r="I1" s="2"/>
      <c r="J1" s="2"/>
      <c r="K1" s="2"/>
      <c r="L1" s="2"/>
      <c r="M1" s="2"/>
      <c r="N1" s="2"/>
      <c r="O1" s="2"/>
      <c r="P1" s="2"/>
      <c r="Q1" s="2"/>
      <c r="AV1" s="2"/>
    </row>
    <row r="2" spans="2:48" ht="28.5" customHeight="1" x14ac:dyDescent="0.2">
      <c r="B2" s="57" t="s">
        <v>73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2"/>
    </row>
    <row r="3" spans="2:48" ht="15" customHeight="1" x14ac:dyDescent="0.2">
      <c r="B3" s="62" t="s">
        <v>0</v>
      </c>
      <c r="C3" s="58" t="s">
        <v>1</v>
      </c>
      <c r="D3" s="60" t="s">
        <v>2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58" t="s">
        <v>1</v>
      </c>
      <c r="S3" s="60" t="s">
        <v>3</v>
      </c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58" t="s">
        <v>44</v>
      </c>
      <c r="AH3" s="60" t="s">
        <v>4</v>
      </c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2"/>
    </row>
    <row r="4" spans="2:48" ht="12" x14ac:dyDescent="0.2">
      <c r="B4" s="63"/>
      <c r="C4" s="59"/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 t="s">
        <v>5</v>
      </c>
      <c r="R4" s="59"/>
      <c r="S4" s="17">
        <v>1</v>
      </c>
      <c r="T4" s="17">
        <v>2</v>
      </c>
      <c r="U4" s="17">
        <v>3</v>
      </c>
      <c r="V4" s="17">
        <v>4</v>
      </c>
      <c r="W4" s="17">
        <v>5</v>
      </c>
      <c r="X4" s="17">
        <v>6</v>
      </c>
      <c r="Y4" s="17">
        <v>7</v>
      </c>
      <c r="Z4" s="17">
        <v>8</v>
      </c>
      <c r="AA4" s="17">
        <v>9</v>
      </c>
      <c r="AB4" s="17">
        <v>10</v>
      </c>
      <c r="AC4" s="17">
        <v>11</v>
      </c>
      <c r="AD4" s="17">
        <v>12</v>
      </c>
      <c r="AE4" s="17">
        <v>13</v>
      </c>
      <c r="AF4" s="17" t="s">
        <v>5</v>
      </c>
      <c r="AG4" s="59"/>
      <c r="AH4" s="17">
        <v>1</v>
      </c>
      <c r="AI4" s="17">
        <v>2</v>
      </c>
      <c r="AJ4" s="17">
        <v>3</v>
      </c>
      <c r="AK4" s="17">
        <v>4</v>
      </c>
      <c r="AL4" s="17">
        <v>5</v>
      </c>
      <c r="AM4" s="17">
        <v>6</v>
      </c>
      <c r="AN4" s="17">
        <v>7</v>
      </c>
      <c r="AO4" s="17">
        <v>8</v>
      </c>
      <c r="AP4" s="17">
        <v>9</v>
      </c>
      <c r="AQ4" s="17">
        <v>10</v>
      </c>
      <c r="AR4" s="17">
        <v>11</v>
      </c>
      <c r="AS4" s="17">
        <v>12</v>
      </c>
      <c r="AT4" s="17">
        <v>13</v>
      </c>
      <c r="AU4" s="17" t="s">
        <v>5</v>
      </c>
      <c r="AV4" s="2"/>
    </row>
    <row r="5" spans="2:48" s="8" customFormat="1" ht="12" x14ac:dyDescent="0.2">
      <c r="B5" s="12" t="s">
        <v>1</v>
      </c>
      <c r="C5" s="5">
        <v>92830</v>
      </c>
      <c r="D5" s="5">
        <v>3</v>
      </c>
      <c r="E5" s="5">
        <v>9</v>
      </c>
      <c r="F5" s="5">
        <v>11</v>
      </c>
      <c r="G5" s="5">
        <v>46</v>
      </c>
      <c r="H5" s="5">
        <v>7759</v>
      </c>
      <c r="I5" s="5">
        <v>24422</v>
      </c>
      <c r="J5" s="5">
        <v>17994</v>
      </c>
      <c r="K5" s="5">
        <v>18229</v>
      </c>
      <c r="L5" s="5">
        <v>15618</v>
      </c>
      <c r="M5" s="5">
        <v>8211</v>
      </c>
      <c r="N5" s="5">
        <v>496</v>
      </c>
      <c r="O5" s="5">
        <v>20</v>
      </c>
      <c r="P5" s="5">
        <v>5</v>
      </c>
      <c r="Q5" s="5">
        <v>7</v>
      </c>
      <c r="R5" s="5">
        <v>47248</v>
      </c>
      <c r="S5" s="5">
        <v>1</v>
      </c>
      <c r="T5" s="5">
        <v>5</v>
      </c>
      <c r="U5" s="5">
        <v>5</v>
      </c>
      <c r="V5" s="5">
        <v>27</v>
      </c>
      <c r="W5" s="5">
        <v>3980</v>
      </c>
      <c r="X5" s="5">
        <v>12405</v>
      </c>
      <c r="Y5" s="5">
        <v>9119</v>
      </c>
      <c r="Z5" s="5">
        <v>9301</v>
      </c>
      <c r="AA5" s="5">
        <v>7909</v>
      </c>
      <c r="AB5" s="5">
        <v>4225</v>
      </c>
      <c r="AC5" s="5">
        <v>253</v>
      </c>
      <c r="AD5" s="5">
        <v>13</v>
      </c>
      <c r="AE5" s="5">
        <v>2</v>
      </c>
      <c r="AF5" s="5">
        <v>3</v>
      </c>
      <c r="AG5" s="5">
        <v>45582</v>
      </c>
      <c r="AH5" s="5">
        <v>2</v>
      </c>
      <c r="AI5" s="5">
        <v>4</v>
      </c>
      <c r="AJ5" s="5">
        <v>6</v>
      </c>
      <c r="AK5" s="5">
        <v>19</v>
      </c>
      <c r="AL5" s="5">
        <v>3779</v>
      </c>
      <c r="AM5" s="5">
        <v>12017</v>
      </c>
      <c r="AN5" s="5">
        <v>8875</v>
      </c>
      <c r="AO5" s="5">
        <v>8928</v>
      </c>
      <c r="AP5" s="5">
        <v>7709</v>
      </c>
      <c r="AQ5" s="5">
        <v>3986</v>
      </c>
      <c r="AR5" s="5">
        <v>243</v>
      </c>
      <c r="AS5" s="5">
        <v>7</v>
      </c>
      <c r="AT5" s="5">
        <v>3</v>
      </c>
      <c r="AU5" s="5">
        <v>4</v>
      </c>
    </row>
    <row r="6" spans="2:48" ht="12" x14ac:dyDescent="0.2">
      <c r="B6" s="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2"/>
    </row>
    <row r="7" spans="2:48" s="8" customFormat="1" ht="12" x14ac:dyDescent="0.2">
      <c r="B7" s="12" t="s">
        <v>6</v>
      </c>
      <c r="C7" s="5">
        <v>32844</v>
      </c>
      <c r="D7" s="5">
        <v>0</v>
      </c>
      <c r="E7" s="5">
        <v>1</v>
      </c>
      <c r="F7" s="5">
        <v>5</v>
      </c>
      <c r="G7" s="5">
        <v>25</v>
      </c>
      <c r="H7" s="5">
        <v>2212</v>
      </c>
      <c r="I7" s="5">
        <v>7961</v>
      </c>
      <c r="J7" s="5">
        <v>6412</v>
      </c>
      <c r="K7" s="5">
        <v>6780</v>
      </c>
      <c r="L7" s="5">
        <v>5837</v>
      </c>
      <c r="M7" s="5">
        <v>3357</v>
      </c>
      <c r="N7" s="5">
        <v>246</v>
      </c>
      <c r="O7" s="5">
        <v>4</v>
      </c>
      <c r="P7" s="5">
        <v>2</v>
      </c>
      <c r="Q7" s="5">
        <v>2</v>
      </c>
      <c r="R7" s="5">
        <v>16876</v>
      </c>
      <c r="S7" s="5">
        <v>0</v>
      </c>
      <c r="T7" s="5">
        <v>1</v>
      </c>
      <c r="U7" s="5">
        <v>4</v>
      </c>
      <c r="V7" s="5">
        <v>17</v>
      </c>
      <c r="W7" s="5">
        <v>1129</v>
      </c>
      <c r="X7" s="5">
        <v>4095</v>
      </c>
      <c r="Y7" s="5">
        <v>3253</v>
      </c>
      <c r="Z7" s="5">
        <v>3500</v>
      </c>
      <c r="AA7" s="5">
        <v>3028</v>
      </c>
      <c r="AB7" s="5">
        <v>1715</v>
      </c>
      <c r="AC7" s="5">
        <v>129</v>
      </c>
      <c r="AD7" s="5">
        <v>2</v>
      </c>
      <c r="AE7" s="5">
        <v>1</v>
      </c>
      <c r="AF7" s="5">
        <v>2</v>
      </c>
      <c r="AG7" s="5">
        <v>15968</v>
      </c>
      <c r="AH7" s="5">
        <v>0</v>
      </c>
      <c r="AI7" s="5">
        <v>0</v>
      </c>
      <c r="AJ7" s="5">
        <v>1</v>
      </c>
      <c r="AK7" s="5">
        <v>8</v>
      </c>
      <c r="AL7" s="5">
        <v>1083</v>
      </c>
      <c r="AM7" s="5">
        <v>3866</v>
      </c>
      <c r="AN7" s="5">
        <v>3159</v>
      </c>
      <c r="AO7" s="5">
        <v>3280</v>
      </c>
      <c r="AP7" s="5">
        <v>2809</v>
      </c>
      <c r="AQ7" s="5">
        <v>1642</v>
      </c>
      <c r="AR7" s="5">
        <v>117</v>
      </c>
      <c r="AS7" s="5">
        <v>2</v>
      </c>
      <c r="AT7" s="5">
        <v>1</v>
      </c>
      <c r="AU7" s="5">
        <v>0</v>
      </c>
    </row>
    <row r="8" spans="2:48" ht="12" x14ac:dyDescent="0.2">
      <c r="B8" s="15" t="s">
        <v>7</v>
      </c>
      <c r="C8" s="7">
        <v>10632</v>
      </c>
      <c r="D8" s="7">
        <v>0</v>
      </c>
      <c r="E8" s="7">
        <v>0</v>
      </c>
      <c r="F8" s="7">
        <v>1</v>
      </c>
      <c r="G8" s="7">
        <v>6</v>
      </c>
      <c r="H8" s="7">
        <v>830</v>
      </c>
      <c r="I8" s="7">
        <v>2632</v>
      </c>
      <c r="J8" s="7">
        <v>2091</v>
      </c>
      <c r="K8" s="7">
        <v>2047</v>
      </c>
      <c r="L8" s="7">
        <v>1776</v>
      </c>
      <c r="M8" s="7">
        <v>1116</v>
      </c>
      <c r="N8" s="7">
        <v>128</v>
      </c>
      <c r="O8" s="7">
        <v>2</v>
      </c>
      <c r="P8" s="7">
        <v>1</v>
      </c>
      <c r="Q8" s="7">
        <v>2</v>
      </c>
      <c r="R8" s="7">
        <v>5435</v>
      </c>
      <c r="S8" s="7">
        <v>0</v>
      </c>
      <c r="T8" s="7">
        <v>0</v>
      </c>
      <c r="U8" s="7">
        <v>1</v>
      </c>
      <c r="V8" s="7">
        <v>3</v>
      </c>
      <c r="W8" s="7">
        <v>415</v>
      </c>
      <c r="X8" s="7">
        <v>1350</v>
      </c>
      <c r="Y8" s="7">
        <v>1020</v>
      </c>
      <c r="Z8" s="7">
        <v>1055</v>
      </c>
      <c r="AA8" s="7">
        <v>954</v>
      </c>
      <c r="AB8" s="7">
        <v>570</v>
      </c>
      <c r="AC8" s="7">
        <v>64</v>
      </c>
      <c r="AD8" s="7">
        <v>1</v>
      </c>
      <c r="AE8" s="7">
        <v>0</v>
      </c>
      <c r="AF8" s="7">
        <v>2</v>
      </c>
      <c r="AG8" s="7">
        <v>5197</v>
      </c>
      <c r="AH8" s="7">
        <v>0</v>
      </c>
      <c r="AI8" s="7">
        <v>0</v>
      </c>
      <c r="AJ8" s="7">
        <v>0</v>
      </c>
      <c r="AK8" s="7">
        <v>3</v>
      </c>
      <c r="AL8" s="7">
        <v>415</v>
      </c>
      <c r="AM8" s="7">
        <v>1282</v>
      </c>
      <c r="AN8" s="7">
        <v>1071</v>
      </c>
      <c r="AO8" s="7">
        <v>992</v>
      </c>
      <c r="AP8" s="7">
        <v>822</v>
      </c>
      <c r="AQ8" s="7">
        <v>546</v>
      </c>
      <c r="AR8" s="7">
        <v>64</v>
      </c>
      <c r="AS8" s="7">
        <v>1</v>
      </c>
      <c r="AT8" s="7">
        <v>1</v>
      </c>
      <c r="AU8" s="7">
        <v>0</v>
      </c>
      <c r="AV8" s="2"/>
    </row>
    <row r="9" spans="2:48" ht="12" x14ac:dyDescent="0.2">
      <c r="B9" s="15" t="s">
        <v>8</v>
      </c>
      <c r="C9" s="7">
        <v>22212</v>
      </c>
      <c r="D9" s="7">
        <v>0</v>
      </c>
      <c r="E9" s="7">
        <v>1</v>
      </c>
      <c r="F9" s="7">
        <v>4</v>
      </c>
      <c r="G9" s="7">
        <v>19</v>
      </c>
      <c r="H9" s="7">
        <v>1382</v>
      </c>
      <c r="I9" s="7">
        <v>5329</v>
      </c>
      <c r="J9" s="7">
        <v>4321</v>
      </c>
      <c r="K9" s="7">
        <v>4733</v>
      </c>
      <c r="L9" s="7">
        <v>4061</v>
      </c>
      <c r="M9" s="7">
        <v>2241</v>
      </c>
      <c r="N9" s="7">
        <v>118</v>
      </c>
      <c r="O9" s="7">
        <v>2</v>
      </c>
      <c r="P9" s="7">
        <v>1</v>
      </c>
      <c r="Q9" s="7">
        <v>0</v>
      </c>
      <c r="R9" s="7">
        <v>11441</v>
      </c>
      <c r="S9" s="7">
        <v>0</v>
      </c>
      <c r="T9" s="7">
        <v>1</v>
      </c>
      <c r="U9" s="7">
        <v>3</v>
      </c>
      <c r="V9" s="7">
        <v>14</v>
      </c>
      <c r="W9" s="7">
        <v>714</v>
      </c>
      <c r="X9" s="7">
        <v>2745</v>
      </c>
      <c r="Y9" s="7">
        <v>2233</v>
      </c>
      <c r="Z9" s="7">
        <v>2445</v>
      </c>
      <c r="AA9" s="7">
        <v>2074</v>
      </c>
      <c r="AB9" s="7">
        <v>1145</v>
      </c>
      <c r="AC9" s="7">
        <v>65</v>
      </c>
      <c r="AD9" s="7">
        <v>1</v>
      </c>
      <c r="AE9" s="7">
        <v>1</v>
      </c>
      <c r="AF9" s="7">
        <v>0</v>
      </c>
      <c r="AG9" s="7">
        <v>10771</v>
      </c>
      <c r="AH9" s="7">
        <v>0</v>
      </c>
      <c r="AI9" s="7">
        <v>0</v>
      </c>
      <c r="AJ9" s="7">
        <v>1</v>
      </c>
      <c r="AK9" s="7">
        <v>5</v>
      </c>
      <c r="AL9" s="7">
        <v>668</v>
      </c>
      <c r="AM9" s="7">
        <v>2584</v>
      </c>
      <c r="AN9" s="7">
        <v>2088</v>
      </c>
      <c r="AO9" s="7">
        <v>2288</v>
      </c>
      <c r="AP9" s="7">
        <v>1987</v>
      </c>
      <c r="AQ9" s="7">
        <v>1096</v>
      </c>
      <c r="AR9" s="7">
        <v>53</v>
      </c>
      <c r="AS9" s="7">
        <v>1</v>
      </c>
      <c r="AT9" s="7">
        <v>0</v>
      </c>
      <c r="AU9" s="7">
        <v>0</v>
      </c>
      <c r="AV9" s="2"/>
    </row>
    <row r="10" spans="2:48" s="8" customFormat="1" ht="12" x14ac:dyDescent="0.2">
      <c r="B10" s="12" t="s">
        <v>9</v>
      </c>
      <c r="C10" s="5">
        <v>11219</v>
      </c>
      <c r="D10" s="5">
        <v>0</v>
      </c>
      <c r="E10" s="5">
        <v>4</v>
      </c>
      <c r="F10" s="5">
        <v>3</v>
      </c>
      <c r="G10" s="5">
        <v>4</v>
      </c>
      <c r="H10" s="5">
        <v>1270</v>
      </c>
      <c r="I10" s="5">
        <v>3492</v>
      </c>
      <c r="J10" s="5">
        <v>2149</v>
      </c>
      <c r="K10" s="5">
        <v>1990</v>
      </c>
      <c r="L10" s="5">
        <v>1610</v>
      </c>
      <c r="M10" s="5">
        <v>674</v>
      </c>
      <c r="N10" s="5">
        <v>22</v>
      </c>
      <c r="O10" s="5">
        <v>1</v>
      </c>
      <c r="P10" s="5">
        <v>0</v>
      </c>
      <c r="Q10" s="5">
        <v>0</v>
      </c>
      <c r="R10" s="5">
        <v>5700</v>
      </c>
      <c r="S10" s="5">
        <v>0</v>
      </c>
      <c r="T10" s="5">
        <v>1</v>
      </c>
      <c r="U10" s="5">
        <v>0</v>
      </c>
      <c r="V10" s="5">
        <v>2</v>
      </c>
      <c r="W10" s="5">
        <v>662</v>
      </c>
      <c r="X10" s="5">
        <v>1716</v>
      </c>
      <c r="Y10" s="5">
        <v>1108</v>
      </c>
      <c r="Z10" s="5">
        <v>1028</v>
      </c>
      <c r="AA10" s="5">
        <v>806</v>
      </c>
      <c r="AB10" s="5">
        <v>362</v>
      </c>
      <c r="AC10" s="5">
        <v>14</v>
      </c>
      <c r="AD10" s="5">
        <v>1</v>
      </c>
      <c r="AE10" s="5">
        <v>0</v>
      </c>
      <c r="AF10" s="5">
        <v>0</v>
      </c>
      <c r="AG10" s="5">
        <v>5519</v>
      </c>
      <c r="AH10" s="5">
        <v>0</v>
      </c>
      <c r="AI10" s="5">
        <v>3</v>
      </c>
      <c r="AJ10" s="5">
        <v>3</v>
      </c>
      <c r="AK10" s="5">
        <v>2</v>
      </c>
      <c r="AL10" s="5">
        <v>608</v>
      </c>
      <c r="AM10" s="5">
        <v>1776</v>
      </c>
      <c r="AN10" s="5">
        <v>1041</v>
      </c>
      <c r="AO10" s="5">
        <v>962</v>
      </c>
      <c r="AP10" s="5">
        <v>804</v>
      </c>
      <c r="AQ10" s="5">
        <v>312</v>
      </c>
      <c r="AR10" s="5">
        <v>8</v>
      </c>
      <c r="AS10" s="5">
        <v>0</v>
      </c>
      <c r="AT10" s="5">
        <v>0</v>
      </c>
      <c r="AU10" s="5">
        <v>0</v>
      </c>
    </row>
    <row r="11" spans="2:48" ht="12" x14ac:dyDescent="0.2">
      <c r="B11" s="15" t="s">
        <v>10</v>
      </c>
      <c r="C11" s="7">
        <v>1283</v>
      </c>
      <c r="D11" s="7">
        <v>0</v>
      </c>
      <c r="E11" s="7">
        <v>1</v>
      </c>
      <c r="F11" s="7">
        <v>0</v>
      </c>
      <c r="G11" s="7">
        <v>0</v>
      </c>
      <c r="H11" s="7">
        <v>89</v>
      </c>
      <c r="I11" s="7">
        <v>290</v>
      </c>
      <c r="J11" s="7">
        <v>264</v>
      </c>
      <c r="K11" s="7">
        <v>290</v>
      </c>
      <c r="L11" s="7">
        <v>221</v>
      </c>
      <c r="M11" s="7">
        <v>117</v>
      </c>
      <c r="N11" s="7">
        <v>11</v>
      </c>
      <c r="O11" s="7">
        <v>0</v>
      </c>
      <c r="P11" s="7">
        <v>0</v>
      </c>
      <c r="Q11" s="7">
        <v>0</v>
      </c>
      <c r="R11" s="7">
        <v>644</v>
      </c>
      <c r="S11" s="7">
        <v>0</v>
      </c>
      <c r="T11" s="7">
        <v>0</v>
      </c>
      <c r="U11" s="7">
        <v>0</v>
      </c>
      <c r="V11" s="7">
        <v>0</v>
      </c>
      <c r="W11" s="7">
        <v>44</v>
      </c>
      <c r="X11" s="7">
        <v>150</v>
      </c>
      <c r="Y11" s="7">
        <v>126</v>
      </c>
      <c r="Z11" s="7">
        <v>138</v>
      </c>
      <c r="AA11" s="7">
        <v>109</v>
      </c>
      <c r="AB11" s="7">
        <v>69</v>
      </c>
      <c r="AC11" s="7">
        <v>8</v>
      </c>
      <c r="AD11" s="7">
        <v>0</v>
      </c>
      <c r="AE11" s="7">
        <v>0</v>
      </c>
      <c r="AF11" s="7">
        <v>0</v>
      </c>
      <c r="AG11" s="7">
        <v>639</v>
      </c>
      <c r="AH11" s="7">
        <v>0</v>
      </c>
      <c r="AI11" s="7">
        <v>1</v>
      </c>
      <c r="AJ11" s="7">
        <v>0</v>
      </c>
      <c r="AK11" s="7">
        <v>0</v>
      </c>
      <c r="AL11" s="7">
        <v>45</v>
      </c>
      <c r="AM11" s="7">
        <v>140</v>
      </c>
      <c r="AN11" s="7">
        <v>138</v>
      </c>
      <c r="AO11" s="7">
        <v>152</v>
      </c>
      <c r="AP11" s="7">
        <v>112</v>
      </c>
      <c r="AQ11" s="7">
        <v>48</v>
      </c>
      <c r="AR11" s="7">
        <v>3</v>
      </c>
      <c r="AS11" s="7">
        <v>0</v>
      </c>
      <c r="AT11" s="7">
        <v>0</v>
      </c>
      <c r="AU11" s="7">
        <v>0</v>
      </c>
      <c r="AV11" s="2"/>
    </row>
    <row r="12" spans="2:48" ht="12" x14ac:dyDescent="0.2">
      <c r="B12" s="15" t="s">
        <v>11</v>
      </c>
      <c r="C12" s="7">
        <v>3174</v>
      </c>
      <c r="D12" s="7">
        <v>0</v>
      </c>
      <c r="E12" s="7">
        <v>0</v>
      </c>
      <c r="F12" s="7">
        <v>1</v>
      </c>
      <c r="G12" s="7">
        <v>2</v>
      </c>
      <c r="H12" s="7">
        <v>240</v>
      </c>
      <c r="I12" s="7">
        <v>850</v>
      </c>
      <c r="J12" s="7">
        <v>662</v>
      </c>
      <c r="K12" s="7">
        <v>600</v>
      </c>
      <c r="L12" s="7">
        <v>545</v>
      </c>
      <c r="M12" s="7">
        <v>270</v>
      </c>
      <c r="N12" s="7">
        <v>4</v>
      </c>
      <c r="O12" s="7">
        <v>0</v>
      </c>
      <c r="P12" s="7">
        <v>0</v>
      </c>
      <c r="Q12" s="7">
        <v>0</v>
      </c>
      <c r="R12" s="7">
        <v>1565</v>
      </c>
      <c r="S12" s="7">
        <v>0</v>
      </c>
      <c r="T12" s="7">
        <v>0</v>
      </c>
      <c r="U12" s="7">
        <v>0</v>
      </c>
      <c r="V12" s="7">
        <v>1</v>
      </c>
      <c r="W12" s="7">
        <v>118</v>
      </c>
      <c r="X12" s="7">
        <v>410</v>
      </c>
      <c r="Y12" s="7">
        <v>311</v>
      </c>
      <c r="Z12" s="7">
        <v>304</v>
      </c>
      <c r="AA12" s="7">
        <v>279</v>
      </c>
      <c r="AB12" s="7">
        <v>140</v>
      </c>
      <c r="AC12" s="7">
        <v>2</v>
      </c>
      <c r="AD12" s="7">
        <v>0</v>
      </c>
      <c r="AE12" s="7">
        <v>0</v>
      </c>
      <c r="AF12" s="7">
        <v>0</v>
      </c>
      <c r="AG12" s="7">
        <v>1609</v>
      </c>
      <c r="AH12" s="7">
        <v>0</v>
      </c>
      <c r="AI12" s="7">
        <v>0</v>
      </c>
      <c r="AJ12" s="7">
        <v>1</v>
      </c>
      <c r="AK12" s="7">
        <v>1</v>
      </c>
      <c r="AL12" s="7">
        <v>122</v>
      </c>
      <c r="AM12" s="7">
        <v>440</v>
      </c>
      <c r="AN12" s="7">
        <v>351</v>
      </c>
      <c r="AO12" s="7">
        <v>296</v>
      </c>
      <c r="AP12" s="7">
        <v>266</v>
      </c>
      <c r="AQ12" s="7">
        <v>130</v>
      </c>
      <c r="AR12" s="7">
        <v>2</v>
      </c>
      <c r="AS12" s="7">
        <v>0</v>
      </c>
      <c r="AT12" s="7">
        <v>0</v>
      </c>
      <c r="AU12" s="7">
        <v>0</v>
      </c>
      <c r="AV12" s="2"/>
    </row>
    <row r="13" spans="2:48" ht="12" x14ac:dyDescent="0.2">
      <c r="B13" s="15" t="s">
        <v>12</v>
      </c>
      <c r="C13" s="7">
        <v>6762</v>
      </c>
      <c r="D13" s="7">
        <v>0</v>
      </c>
      <c r="E13" s="7">
        <v>3</v>
      </c>
      <c r="F13" s="7">
        <v>2</v>
      </c>
      <c r="G13" s="7">
        <v>2</v>
      </c>
      <c r="H13" s="7">
        <v>941</v>
      </c>
      <c r="I13" s="7">
        <v>2352</v>
      </c>
      <c r="J13" s="7">
        <v>1223</v>
      </c>
      <c r="K13" s="7">
        <v>1100</v>
      </c>
      <c r="L13" s="7">
        <v>844</v>
      </c>
      <c r="M13" s="7">
        <v>287</v>
      </c>
      <c r="N13" s="7">
        <v>7</v>
      </c>
      <c r="O13" s="7">
        <v>1</v>
      </c>
      <c r="P13" s="7">
        <v>0</v>
      </c>
      <c r="Q13" s="7">
        <v>0</v>
      </c>
      <c r="R13" s="7">
        <v>3491</v>
      </c>
      <c r="S13" s="7">
        <v>0</v>
      </c>
      <c r="T13" s="7">
        <v>1</v>
      </c>
      <c r="U13" s="7">
        <v>0</v>
      </c>
      <c r="V13" s="7">
        <v>1</v>
      </c>
      <c r="W13" s="7">
        <v>500</v>
      </c>
      <c r="X13" s="7">
        <v>1156</v>
      </c>
      <c r="Y13" s="7">
        <v>671</v>
      </c>
      <c r="Z13" s="7">
        <v>586</v>
      </c>
      <c r="AA13" s="7">
        <v>418</v>
      </c>
      <c r="AB13" s="7">
        <v>153</v>
      </c>
      <c r="AC13" s="7">
        <v>4</v>
      </c>
      <c r="AD13" s="7">
        <v>1</v>
      </c>
      <c r="AE13" s="7">
        <v>0</v>
      </c>
      <c r="AF13" s="7">
        <v>0</v>
      </c>
      <c r="AG13" s="7">
        <v>3271</v>
      </c>
      <c r="AH13" s="7">
        <v>0</v>
      </c>
      <c r="AI13" s="7">
        <v>2</v>
      </c>
      <c r="AJ13" s="7">
        <v>2</v>
      </c>
      <c r="AK13" s="7">
        <v>1</v>
      </c>
      <c r="AL13" s="7">
        <v>441</v>
      </c>
      <c r="AM13" s="7">
        <v>1196</v>
      </c>
      <c r="AN13" s="7">
        <v>552</v>
      </c>
      <c r="AO13" s="7">
        <v>514</v>
      </c>
      <c r="AP13" s="7">
        <v>426</v>
      </c>
      <c r="AQ13" s="7">
        <v>134</v>
      </c>
      <c r="AR13" s="7">
        <v>3</v>
      </c>
      <c r="AS13" s="7">
        <v>0</v>
      </c>
      <c r="AT13" s="7">
        <v>0</v>
      </c>
      <c r="AU13" s="7">
        <v>0</v>
      </c>
      <c r="AV13" s="2"/>
    </row>
    <row r="14" spans="2:48" s="8" customFormat="1" ht="12" x14ac:dyDescent="0.2">
      <c r="B14" s="12" t="s">
        <v>13</v>
      </c>
      <c r="C14" s="5">
        <v>4206</v>
      </c>
      <c r="D14" s="5">
        <v>0</v>
      </c>
      <c r="E14" s="5">
        <v>0</v>
      </c>
      <c r="F14" s="5">
        <v>0</v>
      </c>
      <c r="G14" s="5">
        <v>1</v>
      </c>
      <c r="H14" s="5">
        <v>335</v>
      </c>
      <c r="I14" s="5">
        <v>1139</v>
      </c>
      <c r="J14" s="5">
        <v>898</v>
      </c>
      <c r="K14" s="5">
        <v>843</v>
      </c>
      <c r="L14" s="5">
        <v>682</v>
      </c>
      <c r="M14" s="5">
        <v>300</v>
      </c>
      <c r="N14" s="5">
        <v>6</v>
      </c>
      <c r="O14" s="5">
        <v>0</v>
      </c>
      <c r="P14" s="5">
        <v>1</v>
      </c>
      <c r="Q14" s="5">
        <v>1</v>
      </c>
      <c r="R14" s="5">
        <v>2177</v>
      </c>
      <c r="S14" s="5">
        <v>0</v>
      </c>
      <c r="T14" s="5">
        <v>0</v>
      </c>
      <c r="U14" s="5">
        <v>0</v>
      </c>
      <c r="V14" s="5">
        <v>0</v>
      </c>
      <c r="W14" s="5">
        <v>166</v>
      </c>
      <c r="X14" s="5">
        <v>599</v>
      </c>
      <c r="Y14" s="5">
        <v>479</v>
      </c>
      <c r="Z14" s="5">
        <v>446</v>
      </c>
      <c r="AA14" s="5">
        <v>326</v>
      </c>
      <c r="AB14" s="5">
        <v>158</v>
      </c>
      <c r="AC14" s="5">
        <v>3</v>
      </c>
      <c r="AD14" s="5">
        <v>0</v>
      </c>
      <c r="AE14" s="5">
        <v>0</v>
      </c>
      <c r="AF14" s="5">
        <v>0</v>
      </c>
      <c r="AG14" s="5">
        <v>2029</v>
      </c>
      <c r="AH14" s="5">
        <v>0</v>
      </c>
      <c r="AI14" s="5">
        <v>0</v>
      </c>
      <c r="AJ14" s="5">
        <v>0</v>
      </c>
      <c r="AK14" s="5">
        <v>1</v>
      </c>
      <c r="AL14" s="5">
        <v>169</v>
      </c>
      <c r="AM14" s="5">
        <v>540</v>
      </c>
      <c r="AN14" s="5">
        <v>419</v>
      </c>
      <c r="AO14" s="5">
        <v>397</v>
      </c>
      <c r="AP14" s="5">
        <v>356</v>
      </c>
      <c r="AQ14" s="5">
        <v>142</v>
      </c>
      <c r="AR14" s="5">
        <v>3</v>
      </c>
      <c r="AS14" s="5">
        <v>0</v>
      </c>
      <c r="AT14" s="5">
        <v>1</v>
      </c>
      <c r="AU14" s="5">
        <v>1</v>
      </c>
    </row>
    <row r="15" spans="2:48" ht="12" x14ac:dyDescent="0.2">
      <c r="B15" s="15" t="s">
        <v>14</v>
      </c>
      <c r="C15" s="7">
        <v>2915</v>
      </c>
      <c r="D15" s="7">
        <v>0</v>
      </c>
      <c r="E15" s="7">
        <v>0</v>
      </c>
      <c r="F15" s="7">
        <v>0</v>
      </c>
      <c r="G15" s="7">
        <v>1</v>
      </c>
      <c r="H15" s="7">
        <v>250</v>
      </c>
      <c r="I15" s="7">
        <v>784</v>
      </c>
      <c r="J15" s="7">
        <v>627</v>
      </c>
      <c r="K15" s="7">
        <v>591</v>
      </c>
      <c r="L15" s="7">
        <v>465</v>
      </c>
      <c r="M15" s="7">
        <v>190</v>
      </c>
      <c r="N15" s="7">
        <v>5</v>
      </c>
      <c r="O15" s="7">
        <v>0</v>
      </c>
      <c r="P15" s="7">
        <v>1</v>
      </c>
      <c r="Q15" s="7">
        <v>1</v>
      </c>
      <c r="R15" s="7">
        <v>1517</v>
      </c>
      <c r="S15" s="7">
        <v>0</v>
      </c>
      <c r="T15" s="7">
        <v>0</v>
      </c>
      <c r="U15" s="7">
        <v>0</v>
      </c>
      <c r="V15" s="7">
        <v>0</v>
      </c>
      <c r="W15" s="7">
        <v>126</v>
      </c>
      <c r="X15" s="7">
        <v>408</v>
      </c>
      <c r="Y15" s="7">
        <v>347</v>
      </c>
      <c r="Z15" s="7">
        <v>305</v>
      </c>
      <c r="AA15" s="7">
        <v>219</v>
      </c>
      <c r="AB15" s="7">
        <v>110</v>
      </c>
      <c r="AC15" s="7">
        <v>2</v>
      </c>
      <c r="AD15" s="7">
        <v>0</v>
      </c>
      <c r="AE15" s="7">
        <v>0</v>
      </c>
      <c r="AF15" s="7">
        <v>0</v>
      </c>
      <c r="AG15" s="7">
        <v>1398</v>
      </c>
      <c r="AH15" s="7">
        <v>0</v>
      </c>
      <c r="AI15" s="7">
        <v>0</v>
      </c>
      <c r="AJ15" s="7">
        <v>0</v>
      </c>
      <c r="AK15" s="7">
        <v>1</v>
      </c>
      <c r="AL15" s="7">
        <v>124</v>
      </c>
      <c r="AM15" s="7">
        <v>376</v>
      </c>
      <c r="AN15" s="7">
        <v>280</v>
      </c>
      <c r="AO15" s="7">
        <v>286</v>
      </c>
      <c r="AP15" s="7">
        <v>246</v>
      </c>
      <c r="AQ15" s="7">
        <v>80</v>
      </c>
      <c r="AR15" s="7">
        <v>3</v>
      </c>
      <c r="AS15" s="7">
        <v>0</v>
      </c>
      <c r="AT15" s="7">
        <v>1</v>
      </c>
      <c r="AU15" s="7">
        <v>1</v>
      </c>
      <c r="AV15" s="2"/>
    </row>
    <row r="16" spans="2:48" ht="12" x14ac:dyDescent="0.2">
      <c r="B16" s="15" t="s">
        <v>15</v>
      </c>
      <c r="C16" s="7">
        <v>1052</v>
      </c>
      <c r="D16" s="7">
        <v>0</v>
      </c>
      <c r="E16" s="7">
        <v>0</v>
      </c>
      <c r="F16" s="7">
        <v>0</v>
      </c>
      <c r="G16" s="7">
        <v>0</v>
      </c>
      <c r="H16" s="7">
        <v>55</v>
      </c>
      <c r="I16" s="7">
        <v>258</v>
      </c>
      <c r="J16" s="7">
        <v>227</v>
      </c>
      <c r="K16" s="7">
        <v>218</v>
      </c>
      <c r="L16" s="7">
        <v>189</v>
      </c>
      <c r="M16" s="7">
        <v>104</v>
      </c>
      <c r="N16" s="7">
        <v>1</v>
      </c>
      <c r="O16" s="7">
        <v>0</v>
      </c>
      <c r="P16" s="7">
        <v>0</v>
      </c>
      <c r="Q16" s="7">
        <v>0</v>
      </c>
      <c r="R16" s="7">
        <v>531</v>
      </c>
      <c r="S16" s="7">
        <v>0</v>
      </c>
      <c r="T16" s="7">
        <v>0</v>
      </c>
      <c r="U16" s="7">
        <v>0</v>
      </c>
      <c r="V16" s="7">
        <v>0</v>
      </c>
      <c r="W16" s="7">
        <v>23</v>
      </c>
      <c r="X16" s="7">
        <v>137</v>
      </c>
      <c r="Y16" s="7">
        <v>112</v>
      </c>
      <c r="Z16" s="7">
        <v>122</v>
      </c>
      <c r="AA16" s="7">
        <v>89</v>
      </c>
      <c r="AB16" s="7">
        <v>47</v>
      </c>
      <c r="AC16" s="7">
        <v>1</v>
      </c>
      <c r="AD16" s="7">
        <v>0</v>
      </c>
      <c r="AE16" s="7">
        <v>0</v>
      </c>
      <c r="AF16" s="7">
        <v>0</v>
      </c>
      <c r="AG16" s="7">
        <v>521</v>
      </c>
      <c r="AH16" s="7">
        <v>0</v>
      </c>
      <c r="AI16" s="7">
        <v>0</v>
      </c>
      <c r="AJ16" s="7">
        <v>0</v>
      </c>
      <c r="AK16" s="7">
        <v>0</v>
      </c>
      <c r="AL16" s="7">
        <v>32</v>
      </c>
      <c r="AM16" s="7">
        <v>121</v>
      </c>
      <c r="AN16" s="7">
        <v>115</v>
      </c>
      <c r="AO16" s="7">
        <v>96</v>
      </c>
      <c r="AP16" s="7">
        <v>100</v>
      </c>
      <c r="AQ16" s="7">
        <v>57</v>
      </c>
      <c r="AR16" s="7">
        <v>0</v>
      </c>
      <c r="AS16" s="7">
        <v>0</v>
      </c>
      <c r="AT16" s="7">
        <v>0</v>
      </c>
      <c r="AU16" s="7">
        <v>0</v>
      </c>
      <c r="AV16" s="2"/>
    </row>
    <row r="17" spans="2:48" ht="12" x14ac:dyDescent="0.2">
      <c r="B17" s="15" t="s">
        <v>41</v>
      </c>
      <c r="C17" s="7">
        <v>239</v>
      </c>
      <c r="D17" s="7">
        <v>0</v>
      </c>
      <c r="E17" s="7">
        <v>0</v>
      </c>
      <c r="F17" s="7">
        <v>0</v>
      </c>
      <c r="G17" s="7">
        <v>0</v>
      </c>
      <c r="H17" s="7">
        <v>30</v>
      </c>
      <c r="I17" s="7">
        <v>97</v>
      </c>
      <c r="J17" s="7">
        <v>44</v>
      </c>
      <c r="K17" s="7">
        <v>34</v>
      </c>
      <c r="L17" s="7">
        <v>28</v>
      </c>
      <c r="M17" s="7">
        <v>6</v>
      </c>
      <c r="N17" s="7">
        <v>0</v>
      </c>
      <c r="O17" s="7">
        <v>0</v>
      </c>
      <c r="P17" s="7">
        <v>0</v>
      </c>
      <c r="Q17" s="7">
        <v>0</v>
      </c>
      <c r="R17" s="7">
        <v>129</v>
      </c>
      <c r="S17" s="7">
        <v>0</v>
      </c>
      <c r="T17" s="7">
        <v>0</v>
      </c>
      <c r="U17" s="7">
        <v>0</v>
      </c>
      <c r="V17" s="7">
        <v>0</v>
      </c>
      <c r="W17" s="7">
        <v>17</v>
      </c>
      <c r="X17" s="7">
        <v>54</v>
      </c>
      <c r="Y17" s="7">
        <v>20</v>
      </c>
      <c r="Z17" s="7">
        <v>19</v>
      </c>
      <c r="AA17" s="7">
        <v>18</v>
      </c>
      <c r="AB17" s="7">
        <v>1</v>
      </c>
      <c r="AC17" s="7">
        <v>0</v>
      </c>
      <c r="AD17" s="7">
        <v>0</v>
      </c>
      <c r="AE17" s="7">
        <v>0</v>
      </c>
      <c r="AF17" s="7">
        <v>0</v>
      </c>
      <c r="AG17" s="7">
        <v>110</v>
      </c>
      <c r="AH17" s="7">
        <v>0</v>
      </c>
      <c r="AI17" s="7">
        <v>0</v>
      </c>
      <c r="AJ17" s="7">
        <v>0</v>
      </c>
      <c r="AK17" s="7">
        <v>0</v>
      </c>
      <c r="AL17" s="7">
        <v>13</v>
      </c>
      <c r="AM17" s="7">
        <v>43</v>
      </c>
      <c r="AN17" s="7">
        <v>24</v>
      </c>
      <c r="AO17" s="7">
        <v>15</v>
      </c>
      <c r="AP17" s="7">
        <v>10</v>
      </c>
      <c r="AQ17" s="7">
        <v>5</v>
      </c>
      <c r="AR17" s="7">
        <v>0</v>
      </c>
      <c r="AS17" s="7">
        <v>0</v>
      </c>
      <c r="AT17" s="7">
        <v>0</v>
      </c>
      <c r="AU17" s="7">
        <v>0</v>
      </c>
      <c r="AV17" s="2"/>
    </row>
    <row r="18" spans="2:48" s="8" customFormat="1" ht="12" x14ac:dyDescent="0.2">
      <c r="B18" s="12" t="s">
        <v>16</v>
      </c>
      <c r="C18" s="5">
        <v>4884</v>
      </c>
      <c r="D18" s="5">
        <v>1</v>
      </c>
      <c r="E18" s="5">
        <v>0</v>
      </c>
      <c r="F18" s="5">
        <v>1</v>
      </c>
      <c r="G18" s="5">
        <v>3</v>
      </c>
      <c r="H18" s="5">
        <v>551</v>
      </c>
      <c r="I18" s="5">
        <v>1493</v>
      </c>
      <c r="J18" s="5">
        <v>884</v>
      </c>
      <c r="K18" s="5">
        <v>901</v>
      </c>
      <c r="L18" s="5">
        <v>699</v>
      </c>
      <c r="M18" s="5">
        <v>339</v>
      </c>
      <c r="N18" s="5">
        <v>12</v>
      </c>
      <c r="O18" s="5">
        <v>0</v>
      </c>
      <c r="P18" s="5">
        <v>0</v>
      </c>
      <c r="Q18" s="5">
        <v>0</v>
      </c>
      <c r="R18" s="5">
        <v>2468</v>
      </c>
      <c r="S18" s="5">
        <v>1</v>
      </c>
      <c r="T18" s="5">
        <v>0</v>
      </c>
      <c r="U18" s="5">
        <v>0</v>
      </c>
      <c r="V18" s="5">
        <v>2</v>
      </c>
      <c r="W18" s="5">
        <v>290</v>
      </c>
      <c r="X18" s="5">
        <v>738</v>
      </c>
      <c r="Y18" s="5">
        <v>423</v>
      </c>
      <c r="Z18" s="5">
        <v>472</v>
      </c>
      <c r="AA18" s="5">
        <v>347</v>
      </c>
      <c r="AB18" s="5">
        <v>189</v>
      </c>
      <c r="AC18" s="5">
        <v>6</v>
      </c>
      <c r="AD18" s="5">
        <v>0</v>
      </c>
      <c r="AE18" s="5">
        <v>0</v>
      </c>
      <c r="AF18" s="5">
        <v>0</v>
      </c>
      <c r="AG18" s="5">
        <v>2416</v>
      </c>
      <c r="AH18" s="5">
        <v>0</v>
      </c>
      <c r="AI18" s="5">
        <v>0</v>
      </c>
      <c r="AJ18" s="5">
        <v>1</v>
      </c>
      <c r="AK18" s="5">
        <v>1</v>
      </c>
      <c r="AL18" s="5">
        <v>261</v>
      </c>
      <c r="AM18" s="5">
        <v>755</v>
      </c>
      <c r="AN18" s="5">
        <v>461</v>
      </c>
      <c r="AO18" s="5">
        <v>429</v>
      </c>
      <c r="AP18" s="5">
        <v>352</v>
      </c>
      <c r="AQ18" s="5">
        <v>150</v>
      </c>
      <c r="AR18" s="5">
        <v>6</v>
      </c>
      <c r="AS18" s="5">
        <v>0</v>
      </c>
      <c r="AT18" s="5">
        <v>0</v>
      </c>
      <c r="AU18" s="5">
        <v>0</v>
      </c>
    </row>
    <row r="19" spans="2:48" ht="12" x14ac:dyDescent="0.2">
      <c r="B19" s="15" t="s">
        <v>17</v>
      </c>
      <c r="C19" s="7">
        <v>1655</v>
      </c>
      <c r="D19" s="7">
        <v>0</v>
      </c>
      <c r="E19" s="7">
        <v>0</v>
      </c>
      <c r="F19" s="7">
        <v>0</v>
      </c>
      <c r="G19" s="7">
        <v>1</v>
      </c>
      <c r="H19" s="7">
        <v>253</v>
      </c>
      <c r="I19" s="7">
        <v>582</v>
      </c>
      <c r="J19" s="7">
        <v>282</v>
      </c>
      <c r="K19" s="7">
        <v>257</v>
      </c>
      <c r="L19" s="7">
        <v>196</v>
      </c>
      <c r="M19" s="7">
        <v>80</v>
      </c>
      <c r="N19" s="7">
        <v>4</v>
      </c>
      <c r="O19" s="7">
        <v>0</v>
      </c>
      <c r="P19" s="7">
        <v>0</v>
      </c>
      <c r="Q19" s="7">
        <v>0</v>
      </c>
      <c r="R19" s="7">
        <v>821</v>
      </c>
      <c r="S19" s="7">
        <v>0</v>
      </c>
      <c r="T19" s="7">
        <v>0</v>
      </c>
      <c r="U19" s="7">
        <v>0</v>
      </c>
      <c r="V19" s="7">
        <v>1</v>
      </c>
      <c r="W19" s="7">
        <v>137</v>
      </c>
      <c r="X19" s="7">
        <v>275</v>
      </c>
      <c r="Y19" s="7">
        <v>125</v>
      </c>
      <c r="Z19" s="7">
        <v>133</v>
      </c>
      <c r="AA19" s="7">
        <v>104</v>
      </c>
      <c r="AB19" s="7">
        <v>43</v>
      </c>
      <c r="AC19" s="7">
        <v>3</v>
      </c>
      <c r="AD19" s="7">
        <v>0</v>
      </c>
      <c r="AE19" s="7">
        <v>0</v>
      </c>
      <c r="AF19" s="7">
        <v>0</v>
      </c>
      <c r="AG19" s="7">
        <v>834</v>
      </c>
      <c r="AH19" s="7">
        <v>0</v>
      </c>
      <c r="AI19" s="7">
        <v>0</v>
      </c>
      <c r="AJ19" s="7">
        <v>0</v>
      </c>
      <c r="AK19" s="7">
        <v>0</v>
      </c>
      <c r="AL19" s="7">
        <v>116</v>
      </c>
      <c r="AM19" s="7">
        <v>307</v>
      </c>
      <c r="AN19" s="7">
        <v>157</v>
      </c>
      <c r="AO19" s="7">
        <v>124</v>
      </c>
      <c r="AP19" s="7">
        <v>92</v>
      </c>
      <c r="AQ19" s="7">
        <v>37</v>
      </c>
      <c r="AR19" s="7">
        <v>1</v>
      </c>
      <c r="AS19" s="7">
        <v>0</v>
      </c>
      <c r="AT19" s="7">
        <v>0</v>
      </c>
      <c r="AU19" s="7">
        <v>0</v>
      </c>
      <c r="AV19" s="2"/>
    </row>
    <row r="20" spans="2:48" ht="12" x14ac:dyDescent="0.2">
      <c r="B20" s="15" t="s">
        <v>19</v>
      </c>
      <c r="C20" s="7">
        <v>1826</v>
      </c>
      <c r="D20" s="7">
        <v>1</v>
      </c>
      <c r="E20" s="7">
        <v>0</v>
      </c>
      <c r="F20" s="7">
        <v>1</v>
      </c>
      <c r="G20" s="7">
        <v>1</v>
      </c>
      <c r="H20" s="7">
        <v>163</v>
      </c>
      <c r="I20" s="7">
        <v>476</v>
      </c>
      <c r="J20" s="7">
        <v>375</v>
      </c>
      <c r="K20" s="7">
        <v>367</v>
      </c>
      <c r="L20" s="7">
        <v>279</v>
      </c>
      <c r="M20" s="7">
        <v>160</v>
      </c>
      <c r="N20" s="7">
        <v>3</v>
      </c>
      <c r="O20" s="7">
        <v>0</v>
      </c>
      <c r="P20" s="7">
        <v>0</v>
      </c>
      <c r="Q20" s="7">
        <v>0</v>
      </c>
      <c r="R20" s="7">
        <v>920</v>
      </c>
      <c r="S20" s="7">
        <v>1</v>
      </c>
      <c r="T20" s="7">
        <v>0</v>
      </c>
      <c r="U20" s="7">
        <v>0</v>
      </c>
      <c r="V20" s="7">
        <v>0</v>
      </c>
      <c r="W20" s="7">
        <v>75</v>
      </c>
      <c r="X20" s="7">
        <v>235</v>
      </c>
      <c r="Y20" s="7">
        <v>180</v>
      </c>
      <c r="Z20" s="7">
        <v>202</v>
      </c>
      <c r="AA20" s="7">
        <v>132</v>
      </c>
      <c r="AB20" s="7">
        <v>94</v>
      </c>
      <c r="AC20" s="7">
        <v>1</v>
      </c>
      <c r="AD20" s="7">
        <v>0</v>
      </c>
      <c r="AE20" s="7">
        <v>0</v>
      </c>
      <c r="AF20" s="7">
        <v>0</v>
      </c>
      <c r="AG20" s="7">
        <v>906</v>
      </c>
      <c r="AH20" s="7">
        <v>0</v>
      </c>
      <c r="AI20" s="7">
        <v>0</v>
      </c>
      <c r="AJ20" s="7">
        <v>1</v>
      </c>
      <c r="AK20" s="7">
        <v>1</v>
      </c>
      <c r="AL20" s="7">
        <v>88</v>
      </c>
      <c r="AM20" s="7">
        <v>241</v>
      </c>
      <c r="AN20" s="7">
        <v>195</v>
      </c>
      <c r="AO20" s="7">
        <v>165</v>
      </c>
      <c r="AP20" s="7">
        <v>147</v>
      </c>
      <c r="AQ20" s="7">
        <v>66</v>
      </c>
      <c r="AR20" s="7">
        <v>2</v>
      </c>
      <c r="AS20" s="7">
        <v>0</v>
      </c>
      <c r="AT20" s="7">
        <v>0</v>
      </c>
      <c r="AU20" s="7">
        <v>0</v>
      </c>
      <c r="AV20" s="2"/>
    </row>
    <row r="21" spans="2:48" ht="12" x14ac:dyDescent="0.2">
      <c r="B21" s="15" t="s">
        <v>18</v>
      </c>
      <c r="C21" s="7">
        <v>1087</v>
      </c>
      <c r="D21" s="7">
        <v>0</v>
      </c>
      <c r="E21" s="7">
        <v>0</v>
      </c>
      <c r="F21" s="7">
        <v>0</v>
      </c>
      <c r="G21" s="7">
        <v>1</v>
      </c>
      <c r="H21" s="7">
        <v>91</v>
      </c>
      <c r="I21" s="7">
        <v>306</v>
      </c>
      <c r="J21" s="7">
        <v>167</v>
      </c>
      <c r="K21" s="7">
        <v>231</v>
      </c>
      <c r="L21" s="7">
        <v>190</v>
      </c>
      <c r="M21" s="7">
        <v>96</v>
      </c>
      <c r="N21" s="7">
        <v>5</v>
      </c>
      <c r="O21" s="7">
        <v>0</v>
      </c>
      <c r="P21" s="7">
        <v>0</v>
      </c>
      <c r="Q21" s="7">
        <v>0</v>
      </c>
      <c r="R21" s="7">
        <v>551</v>
      </c>
      <c r="S21" s="7">
        <v>0</v>
      </c>
      <c r="T21" s="7">
        <v>0</v>
      </c>
      <c r="U21" s="7">
        <v>0</v>
      </c>
      <c r="V21" s="7">
        <v>1</v>
      </c>
      <c r="W21" s="7">
        <v>48</v>
      </c>
      <c r="X21" s="7">
        <v>152</v>
      </c>
      <c r="Y21" s="7">
        <v>86</v>
      </c>
      <c r="Z21" s="7">
        <v>115</v>
      </c>
      <c r="AA21" s="7">
        <v>96</v>
      </c>
      <c r="AB21" s="7">
        <v>51</v>
      </c>
      <c r="AC21" s="7">
        <v>2</v>
      </c>
      <c r="AD21" s="7">
        <v>0</v>
      </c>
      <c r="AE21" s="7">
        <v>0</v>
      </c>
      <c r="AF21" s="7">
        <v>0</v>
      </c>
      <c r="AG21" s="7">
        <v>536</v>
      </c>
      <c r="AH21" s="7">
        <v>0</v>
      </c>
      <c r="AI21" s="7">
        <v>0</v>
      </c>
      <c r="AJ21" s="7">
        <v>0</v>
      </c>
      <c r="AK21" s="7">
        <v>0</v>
      </c>
      <c r="AL21" s="7">
        <v>43</v>
      </c>
      <c r="AM21" s="7">
        <v>154</v>
      </c>
      <c r="AN21" s="7">
        <v>81</v>
      </c>
      <c r="AO21" s="7">
        <v>116</v>
      </c>
      <c r="AP21" s="7">
        <v>94</v>
      </c>
      <c r="AQ21" s="7">
        <v>45</v>
      </c>
      <c r="AR21" s="7">
        <v>3</v>
      </c>
      <c r="AS21" s="7">
        <v>0</v>
      </c>
      <c r="AT21" s="7">
        <v>0</v>
      </c>
      <c r="AU21" s="7">
        <v>0</v>
      </c>
      <c r="AV21" s="2"/>
    </row>
    <row r="22" spans="2:48" ht="12" x14ac:dyDescent="0.2">
      <c r="B22" s="15" t="s">
        <v>20</v>
      </c>
      <c r="C22" s="7">
        <v>316</v>
      </c>
      <c r="D22" s="7">
        <v>0</v>
      </c>
      <c r="E22" s="7">
        <v>0</v>
      </c>
      <c r="F22" s="7">
        <v>0</v>
      </c>
      <c r="G22" s="7">
        <v>0</v>
      </c>
      <c r="H22" s="7">
        <v>44</v>
      </c>
      <c r="I22" s="7">
        <v>129</v>
      </c>
      <c r="J22" s="7">
        <v>60</v>
      </c>
      <c r="K22" s="7">
        <v>46</v>
      </c>
      <c r="L22" s="7">
        <v>34</v>
      </c>
      <c r="M22" s="7">
        <v>3</v>
      </c>
      <c r="N22" s="7">
        <v>0</v>
      </c>
      <c r="O22" s="7">
        <v>0</v>
      </c>
      <c r="P22" s="7">
        <v>0</v>
      </c>
      <c r="Q22" s="7">
        <v>0</v>
      </c>
      <c r="R22" s="7">
        <v>176</v>
      </c>
      <c r="S22" s="7">
        <v>0</v>
      </c>
      <c r="T22" s="7">
        <v>0</v>
      </c>
      <c r="U22" s="7">
        <v>0</v>
      </c>
      <c r="V22" s="7">
        <v>0</v>
      </c>
      <c r="W22" s="7">
        <v>30</v>
      </c>
      <c r="X22" s="7">
        <v>76</v>
      </c>
      <c r="Y22" s="7">
        <v>32</v>
      </c>
      <c r="Z22" s="7">
        <v>22</v>
      </c>
      <c r="AA22" s="7">
        <v>15</v>
      </c>
      <c r="AB22" s="7">
        <v>1</v>
      </c>
      <c r="AC22" s="7">
        <v>0</v>
      </c>
      <c r="AD22" s="7">
        <v>0</v>
      </c>
      <c r="AE22" s="7">
        <v>0</v>
      </c>
      <c r="AF22" s="7">
        <v>0</v>
      </c>
      <c r="AG22" s="7">
        <v>140</v>
      </c>
      <c r="AH22" s="7">
        <v>0</v>
      </c>
      <c r="AI22" s="7">
        <v>0</v>
      </c>
      <c r="AJ22" s="7">
        <v>0</v>
      </c>
      <c r="AK22" s="7">
        <v>0</v>
      </c>
      <c r="AL22" s="7">
        <v>14</v>
      </c>
      <c r="AM22" s="7">
        <v>53</v>
      </c>
      <c r="AN22" s="7">
        <v>28</v>
      </c>
      <c r="AO22" s="7">
        <v>24</v>
      </c>
      <c r="AP22" s="7">
        <v>19</v>
      </c>
      <c r="AQ22" s="7">
        <v>2</v>
      </c>
      <c r="AR22" s="7">
        <v>0</v>
      </c>
      <c r="AS22" s="7">
        <v>0</v>
      </c>
      <c r="AT22" s="7">
        <v>0</v>
      </c>
      <c r="AU22" s="7">
        <v>0</v>
      </c>
      <c r="AV22" s="2"/>
    </row>
    <row r="23" spans="2:48" s="8" customFormat="1" ht="12" x14ac:dyDescent="0.2">
      <c r="B23" s="12" t="s">
        <v>21</v>
      </c>
      <c r="C23" s="5">
        <v>6362</v>
      </c>
      <c r="D23" s="5">
        <v>0</v>
      </c>
      <c r="E23" s="5">
        <v>0</v>
      </c>
      <c r="F23" s="5">
        <v>1</v>
      </c>
      <c r="G23" s="5">
        <v>6</v>
      </c>
      <c r="H23" s="5">
        <v>688</v>
      </c>
      <c r="I23" s="5">
        <v>1627</v>
      </c>
      <c r="J23" s="5">
        <v>1202</v>
      </c>
      <c r="K23" s="5">
        <v>1185</v>
      </c>
      <c r="L23" s="5">
        <v>1057</v>
      </c>
      <c r="M23" s="5">
        <v>560</v>
      </c>
      <c r="N23" s="5">
        <v>36</v>
      </c>
      <c r="O23" s="5">
        <v>0</v>
      </c>
      <c r="P23" s="5">
        <v>0</v>
      </c>
      <c r="Q23" s="5">
        <v>0</v>
      </c>
      <c r="R23" s="5">
        <v>3196</v>
      </c>
      <c r="S23" s="5">
        <v>0</v>
      </c>
      <c r="T23" s="5">
        <v>0</v>
      </c>
      <c r="U23" s="5">
        <v>0</v>
      </c>
      <c r="V23" s="5">
        <v>2</v>
      </c>
      <c r="W23" s="5">
        <v>355</v>
      </c>
      <c r="X23" s="5">
        <v>846</v>
      </c>
      <c r="Y23" s="5">
        <v>586</v>
      </c>
      <c r="Z23" s="5">
        <v>572</v>
      </c>
      <c r="AA23" s="5">
        <v>541</v>
      </c>
      <c r="AB23" s="5">
        <v>279</v>
      </c>
      <c r="AC23" s="5">
        <v>15</v>
      </c>
      <c r="AD23" s="5">
        <v>0</v>
      </c>
      <c r="AE23" s="5">
        <v>0</v>
      </c>
      <c r="AF23" s="5">
        <v>0</v>
      </c>
      <c r="AG23" s="5">
        <v>3166</v>
      </c>
      <c r="AH23" s="5">
        <v>0</v>
      </c>
      <c r="AI23" s="5">
        <v>0</v>
      </c>
      <c r="AJ23" s="5">
        <v>1</v>
      </c>
      <c r="AK23" s="5">
        <v>4</v>
      </c>
      <c r="AL23" s="5">
        <v>333</v>
      </c>
      <c r="AM23" s="5">
        <v>781</v>
      </c>
      <c r="AN23" s="5">
        <v>616</v>
      </c>
      <c r="AO23" s="5">
        <v>613</v>
      </c>
      <c r="AP23" s="5">
        <v>516</v>
      </c>
      <c r="AQ23" s="5">
        <v>281</v>
      </c>
      <c r="AR23" s="5">
        <v>21</v>
      </c>
      <c r="AS23" s="5">
        <v>0</v>
      </c>
      <c r="AT23" s="5">
        <v>0</v>
      </c>
      <c r="AU23" s="5">
        <v>0</v>
      </c>
    </row>
    <row r="24" spans="2:48" ht="12" x14ac:dyDescent="0.2">
      <c r="B24" s="15" t="s">
        <v>45</v>
      </c>
      <c r="C24" s="7">
        <v>1980</v>
      </c>
      <c r="D24" s="7">
        <v>0</v>
      </c>
      <c r="E24" s="7">
        <v>0</v>
      </c>
      <c r="F24" s="7">
        <v>0</v>
      </c>
      <c r="G24" s="7">
        <v>3</v>
      </c>
      <c r="H24" s="7">
        <v>189</v>
      </c>
      <c r="I24" s="7">
        <v>434</v>
      </c>
      <c r="J24" s="7">
        <v>366</v>
      </c>
      <c r="K24" s="7">
        <v>419</v>
      </c>
      <c r="L24" s="7">
        <v>371</v>
      </c>
      <c r="M24" s="7">
        <v>192</v>
      </c>
      <c r="N24" s="7">
        <v>6</v>
      </c>
      <c r="O24" s="7">
        <v>0</v>
      </c>
      <c r="P24" s="7">
        <v>0</v>
      </c>
      <c r="Q24" s="7">
        <v>0</v>
      </c>
      <c r="R24" s="7">
        <v>982</v>
      </c>
      <c r="S24" s="7">
        <v>0</v>
      </c>
      <c r="T24" s="7">
        <v>0</v>
      </c>
      <c r="U24" s="7">
        <v>0</v>
      </c>
      <c r="V24" s="7">
        <v>2</v>
      </c>
      <c r="W24" s="7">
        <v>102</v>
      </c>
      <c r="X24" s="7">
        <v>230</v>
      </c>
      <c r="Y24" s="7">
        <v>169</v>
      </c>
      <c r="Z24" s="7">
        <v>196</v>
      </c>
      <c r="AA24" s="7">
        <v>178</v>
      </c>
      <c r="AB24" s="7">
        <v>103</v>
      </c>
      <c r="AC24" s="7">
        <v>2</v>
      </c>
      <c r="AD24" s="7">
        <v>0</v>
      </c>
      <c r="AE24" s="7">
        <v>0</v>
      </c>
      <c r="AF24" s="7">
        <v>0</v>
      </c>
      <c r="AG24" s="7">
        <v>998</v>
      </c>
      <c r="AH24" s="7">
        <v>0</v>
      </c>
      <c r="AI24" s="7">
        <v>0</v>
      </c>
      <c r="AJ24" s="7">
        <v>0</v>
      </c>
      <c r="AK24" s="7">
        <v>1</v>
      </c>
      <c r="AL24" s="7">
        <v>87</v>
      </c>
      <c r="AM24" s="7">
        <v>204</v>
      </c>
      <c r="AN24" s="7">
        <v>197</v>
      </c>
      <c r="AO24" s="7">
        <v>223</v>
      </c>
      <c r="AP24" s="7">
        <v>193</v>
      </c>
      <c r="AQ24" s="7">
        <v>89</v>
      </c>
      <c r="AR24" s="7">
        <v>4</v>
      </c>
      <c r="AS24" s="7">
        <v>0</v>
      </c>
      <c r="AT24" s="7">
        <v>0</v>
      </c>
      <c r="AU24" s="7">
        <v>0</v>
      </c>
      <c r="AV24" s="2"/>
    </row>
    <row r="25" spans="2:48" ht="12" x14ac:dyDescent="0.2">
      <c r="B25" s="15" t="s">
        <v>22</v>
      </c>
      <c r="C25" s="7">
        <v>270</v>
      </c>
      <c r="D25" s="7">
        <v>0</v>
      </c>
      <c r="E25" s="7">
        <v>0</v>
      </c>
      <c r="F25" s="7">
        <v>0</v>
      </c>
      <c r="G25" s="7">
        <v>0</v>
      </c>
      <c r="H25" s="7">
        <v>66</v>
      </c>
      <c r="I25" s="7">
        <v>94</v>
      </c>
      <c r="J25" s="7">
        <v>39</v>
      </c>
      <c r="K25" s="7">
        <v>26</v>
      </c>
      <c r="L25" s="7">
        <v>22</v>
      </c>
      <c r="M25" s="7">
        <v>9</v>
      </c>
      <c r="N25" s="7">
        <v>14</v>
      </c>
      <c r="O25" s="7">
        <v>0</v>
      </c>
      <c r="P25" s="7">
        <v>0</v>
      </c>
      <c r="Q25" s="7">
        <v>0</v>
      </c>
      <c r="R25" s="7">
        <v>134</v>
      </c>
      <c r="S25" s="7">
        <v>0</v>
      </c>
      <c r="T25" s="7">
        <v>0</v>
      </c>
      <c r="U25" s="7">
        <v>0</v>
      </c>
      <c r="V25" s="7">
        <v>0</v>
      </c>
      <c r="W25" s="7">
        <v>37</v>
      </c>
      <c r="X25" s="7">
        <v>46</v>
      </c>
      <c r="Y25" s="7">
        <v>17</v>
      </c>
      <c r="Z25" s="7">
        <v>14</v>
      </c>
      <c r="AA25" s="7">
        <v>10</v>
      </c>
      <c r="AB25" s="7">
        <v>4</v>
      </c>
      <c r="AC25" s="7">
        <v>6</v>
      </c>
      <c r="AD25" s="7">
        <v>0</v>
      </c>
      <c r="AE25" s="7">
        <v>0</v>
      </c>
      <c r="AF25" s="7">
        <v>0</v>
      </c>
      <c r="AG25" s="7">
        <v>136</v>
      </c>
      <c r="AH25" s="7">
        <v>0</v>
      </c>
      <c r="AI25" s="7">
        <v>0</v>
      </c>
      <c r="AJ25" s="7">
        <v>0</v>
      </c>
      <c r="AK25" s="7">
        <v>0</v>
      </c>
      <c r="AL25" s="7">
        <v>29</v>
      </c>
      <c r="AM25" s="7">
        <v>48</v>
      </c>
      <c r="AN25" s="7">
        <v>22</v>
      </c>
      <c r="AO25" s="7">
        <v>12</v>
      </c>
      <c r="AP25" s="7">
        <v>12</v>
      </c>
      <c r="AQ25" s="7">
        <v>5</v>
      </c>
      <c r="AR25" s="7">
        <v>8</v>
      </c>
      <c r="AS25" s="7">
        <v>0</v>
      </c>
      <c r="AT25" s="7">
        <v>0</v>
      </c>
      <c r="AU25" s="7">
        <v>0</v>
      </c>
      <c r="AV25" s="2"/>
    </row>
    <row r="26" spans="2:48" ht="12" x14ac:dyDescent="0.2">
      <c r="B26" s="15" t="s">
        <v>42</v>
      </c>
      <c r="C26" s="7">
        <v>212</v>
      </c>
      <c r="D26" s="7">
        <v>0</v>
      </c>
      <c r="E26" s="7">
        <v>0</v>
      </c>
      <c r="F26" s="7">
        <v>0</v>
      </c>
      <c r="G26" s="7">
        <v>0</v>
      </c>
      <c r="H26" s="7">
        <v>51</v>
      </c>
      <c r="I26" s="7">
        <v>79</v>
      </c>
      <c r="J26" s="7">
        <v>29</v>
      </c>
      <c r="K26" s="7">
        <v>31</v>
      </c>
      <c r="L26" s="7">
        <v>16</v>
      </c>
      <c r="M26" s="7">
        <v>6</v>
      </c>
      <c r="N26" s="7">
        <v>0</v>
      </c>
      <c r="O26" s="7">
        <v>0</v>
      </c>
      <c r="P26" s="7">
        <v>0</v>
      </c>
      <c r="Q26" s="7">
        <v>0</v>
      </c>
      <c r="R26" s="7">
        <v>115</v>
      </c>
      <c r="S26" s="7">
        <v>0</v>
      </c>
      <c r="T26" s="7">
        <v>0</v>
      </c>
      <c r="U26" s="7">
        <v>0</v>
      </c>
      <c r="V26" s="7">
        <v>0</v>
      </c>
      <c r="W26" s="7">
        <v>27</v>
      </c>
      <c r="X26" s="7">
        <v>44</v>
      </c>
      <c r="Y26" s="7">
        <v>15</v>
      </c>
      <c r="Z26" s="7">
        <v>19</v>
      </c>
      <c r="AA26" s="7">
        <v>6</v>
      </c>
      <c r="AB26" s="7">
        <v>4</v>
      </c>
      <c r="AC26" s="7">
        <v>0</v>
      </c>
      <c r="AD26" s="7">
        <v>0</v>
      </c>
      <c r="AE26" s="7">
        <v>0</v>
      </c>
      <c r="AF26" s="7">
        <v>0</v>
      </c>
      <c r="AG26" s="7">
        <v>97</v>
      </c>
      <c r="AH26" s="7">
        <v>0</v>
      </c>
      <c r="AI26" s="7">
        <v>0</v>
      </c>
      <c r="AJ26" s="7">
        <v>0</v>
      </c>
      <c r="AK26" s="7">
        <v>0</v>
      </c>
      <c r="AL26" s="7">
        <v>24</v>
      </c>
      <c r="AM26" s="7">
        <v>35</v>
      </c>
      <c r="AN26" s="7">
        <v>14</v>
      </c>
      <c r="AO26" s="7">
        <v>12</v>
      </c>
      <c r="AP26" s="7">
        <v>10</v>
      </c>
      <c r="AQ26" s="7">
        <v>2</v>
      </c>
      <c r="AR26" s="7">
        <v>0</v>
      </c>
      <c r="AS26" s="7">
        <v>0</v>
      </c>
      <c r="AT26" s="7">
        <v>0</v>
      </c>
      <c r="AU26" s="7">
        <v>0</v>
      </c>
      <c r="AV26" s="2"/>
    </row>
    <row r="27" spans="2:48" ht="12" x14ac:dyDescent="0.2">
      <c r="B27" s="15" t="s">
        <v>23</v>
      </c>
      <c r="C27" s="7">
        <v>3900</v>
      </c>
      <c r="D27" s="7">
        <v>0</v>
      </c>
      <c r="E27" s="7">
        <v>0</v>
      </c>
      <c r="F27" s="7">
        <v>1</v>
      </c>
      <c r="G27" s="7">
        <v>3</v>
      </c>
      <c r="H27" s="7">
        <v>382</v>
      </c>
      <c r="I27" s="7">
        <v>1020</v>
      </c>
      <c r="J27" s="7">
        <v>768</v>
      </c>
      <c r="K27" s="7">
        <v>709</v>
      </c>
      <c r="L27" s="7">
        <v>648</v>
      </c>
      <c r="M27" s="7">
        <v>353</v>
      </c>
      <c r="N27" s="7">
        <v>16</v>
      </c>
      <c r="O27" s="7">
        <v>0</v>
      </c>
      <c r="P27" s="7">
        <v>0</v>
      </c>
      <c r="Q27" s="7">
        <v>0</v>
      </c>
      <c r="R27" s="7">
        <v>1965</v>
      </c>
      <c r="S27" s="7">
        <v>0</v>
      </c>
      <c r="T27" s="7">
        <v>0</v>
      </c>
      <c r="U27" s="7">
        <v>0</v>
      </c>
      <c r="V27" s="7">
        <v>0</v>
      </c>
      <c r="W27" s="7">
        <v>189</v>
      </c>
      <c r="X27" s="7">
        <v>526</v>
      </c>
      <c r="Y27" s="7">
        <v>385</v>
      </c>
      <c r="Z27" s="7">
        <v>343</v>
      </c>
      <c r="AA27" s="7">
        <v>347</v>
      </c>
      <c r="AB27" s="7">
        <v>168</v>
      </c>
      <c r="AC27" s="7">
        <v>7</v>
      </c>
      <c r="AD27" s="7">
        <v>0</v>
      </c>
      <c r="AE27" s="7">
        <v>0</v>
      </c>
      <c r="AF27" s="7">
        <v>0</v>
      </c>
      <c r="AG27" s="7">
        <v>1935</v>
      </c>
      <c r="AH27" s="7">
        <v>0</v>
      </c>
      <c r="AI27" s="7">
        <v>0</v>
      </c>
      <c r="AJ27" s="7">
        <v>1</v>
      </c>
      <c r="AK27" s="7">
        <v>3</v>
      </c>
      <c r="AL27" s="7">
        <v>193</v>
      </c>
      <c r="AM27" s="7">
        <v>494</v>
      </c>
      <c r="AN27" s="7">
        <v>383</v>
      </c>
      <c r="AO27" s="7">
        <v>366</v>
      </c>
      <c r="AP27" s="7">
        <v>301</v>
      </c>
      <c r="AQ27" s="7">
        <v>185</v>
      </c>
      <c r="AR27" s="7">
        <v>9</v>
      </c>
      <c r="AS27" s="7">
        <v>0</v>
      </c>
      <c r="AT27" s="7">
        <v>0</v>
      </c>
      <c r="AU27" s="7">
        <v>0</v>
      </c>
      <c r="AV27" s="2"/>
    </row>
    <row r="28" spans="2:48" s="8" customFormat="1" ht="12" x14ac:dyDescent="0.2">
      <c r="B28" s="12" t="s">
        <v>24</v>
      </c>
      <c r="C28" s="5">
        <v>5560</v>
      </c>
      <c r="D28" s="5">
        <v>0</v>
      </c>
      <c r="E28" s="5">
        <v>1</v>
      </c>
      <c r="F28" s="5">
        <v>0</v>
      </c>
      <c r="G28" s="5">
        <v>4</v>
      </c>
      <c r="H28" s="5">
        <v>642</v>
      </c>
      <c r="I28" s="5">
        <v>1769</v>
      </c>
      <c r="J28" s="5">
        <v>1007</v>
      </c>
      <c r="K28" s="5">
        <v>894</v>
      </c>
      <c r="L28" s="5">
        <v>791</v>
      </c>
      <c r="M28" s="5">
        <v>422</v>
      </c>
      <c r="N28" s="5">
        <v>26</v>
      </c>
      <c r="O28" s="5">
        <v>2</v>
      </c>
      <c r="P28" s="5">
        <v>1</v>
      </c>
      <c r="Q28" s="5">
        <v>1</v>
      </c>
      <c r="R28" s="5">
        <v>2858</v>
      </c>
      <c r="S28" s="5">
        <v>0</v>
      </c>
      <c r="T28" s="5">
        <v>1</v>
      </c>
      <c r="U28" s="5">
        <v>0</v>
      </c>
      <c r="V28" s="5">
        <v>2</v>
      </c>
      <c r="W28" s="5">
        <v>357</v>
      </c>
      <c r="X28" s="5">
        <v>891</v>
      </c>
      <c r="Y28" s="5">
        <v>502</v>
      </c>
      <c r="Z28" s="5">
        <v>445</v>
      </c>
      <c r="AA28" s="5">
        <v>422</v>
      </c>
      <c r="AB28" s="5">
        <v>229</v>
      </c>
      <c r="AC28" s="5">
        <v>8</v>
      </c>
      <c r="AD28" s="5">
        <v>1</v>
      </c>
      <c r="AE28" s="5">
        <v>0</v>
      </c>
      <c r="AF28" s="5">
        <v>0</v>
      </c>
      <c r="AG28" s="5">
        <v>2702</v>
      </c>
      <c r="AH28" s="5">
        <v>0</v>
      </c>
      <c r="AI28" s="5">
        <v>0</v>
      </c>
      <c r="AJ28" s="5">
        <v>0</v>
      </c>
      <c r="AK28" s="5">
        <v>2</v>
      </c>
      <c r="AL28" s="5">
        <v>285</v>
      </c>
      <c r="AM28" s="5">
        <v>878</v>
      </c>
      <c r="AN28" s="5">
        <v>505</v>
      </c>
      <c r="AO28" s="5">
        <v>449</v>
      </c>
      <c r="AP28" s="5">
        <v>369</v>
      </c>
      <c r="AQ28" s="5">
        <v>193</v>
      </c>
      <c r="AR28" s="5">
        <v>18</v>
      </c>
      <c r="AS28" s="5">
        <v>1</v>
      </c>
      <c r="AT28" s="5">
        <v>1</v>
      </c>
      <c r="AU28" s="5">
        <v>1</v>
      </c>
    </row>
    <row r="29" spans="2:48" ht="12" x14ac:dyDescent="0.2">
      <c r="B29" s="15" t="s">
        <v>25</v>
      </c>
      <c r="C29" s="7">
        <v>1566</v>
      </c>
      <c r="D29" s="7">
        <v>0</v>
      </c>
      <c r="E29" s="7">
        <v>0</v>
      </c>
      <c r="F29" s="7">
        <v>0</v>
      </c>
      <c r="G29" s="7">
        <v>1</v>
      </c>
      <c r="H29" s="7">
        <v>110</v>
      </c>
      <c r="I29" s="7">
        <v>453</v>
      </c>
      <c r="J29" s="7">
        <v>312</v>
      </c>
      <c r="K29" s="7">
        <v>280</v>
      </c>
      <c r="L29" s="7">
        <v>253</v>
      </c>
      <c r="M29" s="7">
        <v>150</v>
      </c>
      <c r="N29" s="7">
        <v>4</v>
      </c>
      <c r="O29" s="7">
        <v>2</v>
      </c>
      <c r="P29" s="7">
        <v>0</v>
      </c>
      <c r="Q29" s="7">
        <v>1</v>
      </c>
      <c r="R29" s="7">
        <v>825</v>
      </c>
      <c r="S29" s="7">
        <v>0</v>
      </c>
      <c r="T29" s="7">
        <v>0</v>
      </c>
      <c r="U29" s="7">
        <v>0</v>
      </c>
      <c r="V29" s="7">
        <v>1</v>
      </c>
      <c r="W29" s="7">
        <v>59</v>
      </c>
      <c r="X29" s="7">
        <v>243</v>
      </c>
      <c r="Y29" s="7">
        <v>154</v>
      </c>
      <c r="Z29" s="7">
        <v>141</v>
      </c>
      <c r="AA29" s="7">
        <v>142</v>
      </c>
      <c r="AB29" s="7">
        <v>82</v>
      </c>
      <c r="AC29" s="7">
        <v>2</v>
      </c>
      <c r="AD29" s="7">
        <v>1</v>
      </c>
      <c r="AE29" s="7">
        <v>0</v>
      </c>
      <c r="AF29" s="7">
        <v>0</v>
      </c>
      <c r="AG29" s="7">
        <v>741</v>
      </c>
      <c r="AH29" s="7">
        <v>0</v>
      </c>
      <c r="AI29" s="7">
        <v>0</v>
      </c>
      <c r="AJ29" s="7">
        <v>0</v>
      </c>
      <c r="AK29" s="7">
        <v>0</v>
      </c>
      <c r="AL29" s="7">
        <v>51</v>
      </c>
      <c r="AM29" s="7">
        <v>210</v>
      </c>
      <c r="AN29" s="7">
        <v>158</v>
      </c>
      <c r="AO29" s="7">
        <v>139</v>
      </c>
      <c r="AP29" s="7">
        <v>111</v>
      </c>
      <c r="AQ29" s="7">
        <v>68</v>
      </c>
      <c r="AR29" s="7">
        <v>2</v>
      </c>
      <c r="AS29" s="7">
        <v>1</v>
      </c>
      <c r="AT29" s="7">
        <v>0</v>
      </c>
      <c r="AU29" s="7">
        <v>1</v>
      </c>
      <c r="AV29" s="2"/>
    </row>
    <row r="30" spans="2:48" ht="12" x14ac:dyDescent="0.2">
      <c r="B30" s="15" t="s">
        <v>26</v>
      </c>
      <c r="C30" s="7">
        <v>3096</v>
      </c>
      <c r="D30" s="7">
        <v>0</v>
      </c>
      <c r="E30" s="7">
        <v>0</v>
      </c>
      <c r="F30" s="7">
        <v>0</v>
      </c>
      <c r="G30" s="7">
        <v>3</v>
      </c>
      <c r="H30" s="7">
        <v>450</v>
      </c>
      <c r="I30" s="7">
        <v>1099</v>
      </c>
      <c r="J30" s="7">
        <v>519</v>
      </c>
      <c r="K30" s="7">
        <v>473</v>
      </c>
      <c r="L30" s="7">
        <v>374</v>
      </c>
      <c r="M30" s="7">
        <v>164</v>
      </c>
      <c r="N30" s="7">
        <v>14</v>
      </c>
      <c r="O30" s="7">
        <v>0</v>
      </c>
      <c r="P30" s="7">
        <v>0</v>
      </c>
      <c r="Q30" s="7">
        <v>0</v>
      </c>
      <c r="R30" s="7">
        <v>1586</v>
      </c>
      <c r="S30" s="7">
        <v>0</v>
      </c>
      <c r="T30" s="7">
        <v>0</v>
      </c>
      <c r="U30" s="7">
        <v>0</v>
      </c>
      <c r="V30" s="7">
        <v>1</v>
      </c>
      <c r="W30" s="7">
        <v>251</v>
      </c>
      <c r="X30" s="7">
        <v>528</v>
      </c>
      <c r="Y30" s="7">
        <v>265</v>
      </c>
      <c r="Z30" s="7">
        <v>251</v>
      </c>
      <c r="AA30" s="7">
        <v>195</v>
      </c>
      <c r="AB30" s="7">
        <v>91</v>
      </c>
      <c r="AC30" s="7">
        <v>4</v>
      </c>
      <c r="AD30" s="7">
        <v>0</v>
      </c>
      <c r="AE30" s="7">
        <v>0</v>
      </c>
      <c r="AF30" s="7">
        <v>0</v>
      </c>
      <c r="AG30" s="7">
        <v>1510</v>
      </c>
      <c r="AH30" s="7">
        <v>0</v>
      </c>
      <c r="AI30" s="7">
        <v>0</v>
      </c>
      <c r="AJ30" s="7">
        <v>0</v>
      </c>
      <c r="AK30" s="7">
        <v>2</v>
      </c>
      <c r="AL30" s="7">
        <v>199</v>
      </c>
      <c r="AM30" s="7">
        <v>571</v>
      </c>
      <c r="AN30" s="7">
        <v>254</v>
      </c>
      <c r="AO30" s="7">
        <v>222</v>
      </c>
      <c r="AP30" s="7">
        <v>179</v>
      </c>
      <c r="AQ30" s="7">
        <v>73</v>
      </c>
      <c r="AR30" s="7">
        <v>10</v>
      </c>
      <c r="AS30" s="7">
        <v>0</v>
      </c>
      <c r="AT30" s="7">
        <v>0</v>
      </c>
      <c r="AU30" s="7">
        <v>0</v>
      </c>
      <c r="AV30" s="2"/>
    </row>
    <row r="31" spans="2:48" ht="12" x14ac:dyDescent="0.2">
      <c r="B31" s="15" t="s">
        <v>43</v>
      </c>
      <c r="C31" s="7">
        <v>898</v>
      </c>
      <c r="D31" s="7">
        <v>0</v>
      </c>
      <c r="E31" s="7">
        <v>1</v>
      </c>
      <c r="F31" s="7">
        <v>0</v>
      </c>
      <c r="G31" s="7">
        <v>0</v>
      </c>
      <c r="H31" s="7">
        <v>82</v>
      </c>
      <c r="I31" s="7">
        <v>217</v>
      </c>
      <c r="J31" s="7">
        <v>176</v>
      </c>
      <c r="K31" s="7">
        <v>141</v>
      </c>
      <c r="L31" s="7">
        <v>164</v>
      </c>
      <c r="M31" s="7">
        <v>108</v>
      </c>
      <c r="N31" s="7">
        <v>8</v>
      </c>
      <c r="O31" s="7">
        <v>0</v>
      </c>
      <c r="P31" s="7">
        <v>1</v>
      </c>
      <c r="Q31" s="7">
        <v>0</v>
      </c>
      <c r="R31" s="7">
        <v>447</v>
      </c>
      <c r="S31" s="7">
        <v>0</v>
      </c>
      <c r="T31" s="7">
        <v>1</v>
      </c>
      <c r="U31" s="7">
        <v>0</v>
      </c>
      <c r="V31" s="7">
        <v>0</v>
      </c>
      <c r="W31" s="7">
        <v>47</v>
      </c>
      <c r="X31" s="7">
        <v>120</v>
      </c>
      <c r="Y31" s="7">
        <v>83</v>
      </c>
      <c r="Z31" s="7">
        <v>53</v>
      </c>
      <c r="AA31" s="7">
        <v>85</v>
      </c>
      <c r="AB31" s="7">
        <v>56</v>
      </c>
      <c r="AC31" s="7">
        <v>2</v>
      </c>
      <c r="AD31" s="7">
        <v>0</v>
      </c>
      <c r="AE31" s="7">
        <v>0</v>
      </c>
      <c r="AF31" s="7">
        <v>0</v>
      </c>
      <c r="AG31" s="7">
        <v>451</v>
      </c>
      <c r="AH31" s="7">
        <v>0</v>
      </c>
      <c r="AI31" s="7">
        <v>0</v>
      </c>
      <c r="AJ31" s="7">
        <v>0</v>
      </c>
      <c r="AK31" s="7">
        <v>0</v>
      </c>
      <c r="AL31" s="7">
        <v>35</v>
      </c>
      <c r="AM31" s="7">
        <v>97</v>
      </c>
      <c r="AN31" s="7">
        <v>93</v>
      </c>
      <c r="AO31" s="7">
        <v>88</v>
      </c>
      <c r="AP31" s="7">
        <v>79</v>
      </c>
      <c r="AQ31" s="7">
        <v>52</v>
      </c>
      <c r="AR31" s="7">
        <v>6</v>
      </c>
      <c r="AS31" s="7">
        <v>0</v>
      </c>
      <c r="AT31" s="7">
        <v>1</v>
      </c>
      <c r="AU31" s="7">
        <v>0</v>
      </c>
      <c r="AV31" s="2"/>
    </row>
    <row r="32" spans="2:48" s="8" customFormat="1" ht="12" x14ac:dyDescent="0.2">
      <c r="B32" s="12" t="s">
        <v>27</v>
      </c>
      <c r="C32" s="5">
        <v>6058</v>
      </c>
      <c r="D32" s="5">
        <v>1</v>
      </c>
      <c r="E32" s="5">
        <v>1</v>
      </c>
      <c r="F32" s="5">
        <v>0</v>
      </c>
      <c r="G32" s="5">
        <v>1</v>
      </c>
      <c r="H32" s="5">
        <v>561</v>
      </c>
      <c r="I32" s="5">
        <v>1407</v>
      </c>
      <c r="J32" s="5">
        <v>1105</v>
      </c>
      <c r="K32" s="5">
        <v>1215</v>
      </c>
      <c r="L32" s="5">
        <v>1057</v>
      </c>
      <c r="M32" s="5">
        <v>619</v>
      </c>
      <c r="N32" s="5">
        <v>81</v>
      </c>
      <c r="O32" s="5">
        <v>8</v>
      </c>
      <c r="P32" s="5">
        <v>1</v>
      </c>
      <c r="Q32" s="5">
        <v>1</v>
      </c>
      <c r="R32" s="5">
        <v>3026</v>
      </c>
      <c r="S32" s="5">
        <v>0</v>
      </c>
      <c r="T32" s="5">
        <v>0</v>
      </c>
      <c r="U32" s="5">
        <v>0</v>
      </c>
      <c r="V32" s="5">
        <v>1</v>
      </c>
      <c r="W32" s="5">
        <v>269</v>
      </c>
      <c r="X32" s="5">
        <v>733</v>
      </c>
      <c r="Y32" s="5">
        <v>582</v>
      </c>
      <c r="Z32" s="5">
        <v>577</v>
      </c>
      <c r="AA32" s="5">
        <v>517</v>
      </c>
      <c r="AB32" s="5">
        <v>299</v>
      </c>
      <c r="AC32" s="5">
        <v>41</v>
      </c>
      <c r="AD32" s="5">
        <v>6</v>
      </c>
      <c r="AE32" s="5">
        <v>1</v>
      </c>
      <c r="AF32" s="5">
        <v>0</v>
      </c>
      <c r="AG32" s="5">
        <v>3032</v>
      </c>
      <c r="AH32" s="5">
        <v>1</v>
      </c>
      <c r="AI32" s="5">
        <v>1</v>
      </c>
      <c r="AJ32" s="5">
        <v>0</v>
      </c>
      <c r="AK32" s="5">
        <v>0</v>
      </c>
      <c r="AL32" s="5">
        <v>292</v>
      </c>
      <c r="AM32" s="5">
        <v>674</v>
      </c>
      <c r="AN32" s="5">
        <v>523</v>
      </c>
      <c r="AO32" s="5">
        <v>638</v>
      </c>
      <c r="AP32" s="5">
        <v>540</v>
      </c>
      <c r="AQ32" s="5">
        <v>320</v>
      </c>
      <c r="AR32" s="5">
        <v>40</v>
      </c>
      <c r="AS32" s="5">
        <v>2</v>
      </c>
      <c r="AT32" s="5">
        <v>0</v>
      </c>
      <c r="AU32" s="5">
        <v>1</v>
      </c>
    </row>
    <row r="33" spans="2:48" ht="12" x14ac:dyDescent="0.2">
      <c r="B33" s="15" t="s">
        <v>28</v>
      </c>
      <c r="C33" s="7">
        <v>1658</v>
      </c>
      <c r="D33" s="7">
        <v>0</v>
      </c>
      <c r="E33" s="7">
        <v>0</v>
      </c>
      <c r="F33" s="7">
        <v>0</v>
      </c>
      <c r="G33" s="7">
        <v>0</v>
      </c>
      <c r="H33" s="7">
        <v>93</v>
      </c>
      <c r="I33" s="7">
        <v>362</v>
      </c>
      <c r="J33" s="7">
        <v>309</v>
      </c>
      <c r="K33" s="7">
        <v>365</v>
      </c>
      <c r="L33" s="7">
        <v>292</v>
      </c>
      <c r="M33" s="7">
        <v>189</v>
      </c>
      <c r="N33" s="7">
        <v>40</v>
      </c>
      <c r="O33" s="7">
        <v>8</v>
      </c>
      <c r="P33" s="7">
        <v>0</v>
      </c>
      <c r="Q33" s="7">
        <v>0</v>
      </c>
      <c r="R33" s="7">
        <v>831</v>
      </c>
      <c r="S33" s="7">
        <v>0</v>
      </c>
      <c r="T33" s="7">
        <v>0</v>
      </c>
      <c r="U33" s="7">
        <v>0</v>
      </c>
      <c r="V33" s="7">
        <v>0</v>
      </c>
      <c r="W33" s="7">
        <v>36</v>
      </c>
      <c r="X33" s="7">
        <v>184</v>
      </c>
      <c r="Y33" s="7">
        <v>162</v>
      </c>
      <c r="Z33" s="7">
        <v>183</v>
      </c>
      <c r="AA33" s="7">
        <v>141</v>
      </c>
      <c r="AB33" s="7">
        <v>97</v>
      </c>
      <c r="AC33" s="7">
        <v>22</v>
      </c>
      <c r="AD33" s="7">
        <v>6</v>
      </c>
      <c r="AE33" s="7">
        <v>0</v>
      </c>
      <c r="AF33" s="7">
        <v>0</v>
      </c>
      <c r="AG33" s="7">
        <v>827</v>
      </c>
      <c r="AH33" s="7">
        <v>0</v>
      </c>
      <c r="AI33" s="7">
        <v>0</v>
      </c>
      <c r="AJ33" s="7">
        <v>0</v>
      </c>
      <c r="AK33" s="7">
        <v>0</v>
      </c>
      <c r="AL33" s="7">
        <v>57</v>
      </c>
      <c r="AM33" s="7">
        <v>178</v>
      </c>
      <c r="AN33" s="7">
        <v>147</v>
      </c>
      <c r="AO33" s="7">
        <v>182</v>
      </c>
      <c r="AP33" s="7">
        <v>151</v>
      </c>
      <c r="AQ33" s="7">
        <v>92</v>
      </c>
      <c r="AR33" s="7">
        <v>18</v>
      </c>
      <c r="AS33" s="7">
        <v>2</v>
      </c>
      <c r="AT33" s="7">
        <v>0</v>
      </c>
      <c r="AU33" s="7">
        <v>0</v>
      </c>
      <c r="AV33" s="2"/>
    </row>
    <row r="34" spans="2:48" ht="12" x14ac:dyDescent="0.2">
      <c r="B34" s="15" t="s">
        <v>29</v>
      </c>
      <c r="C34" s="7">
        <v>2422</v>
      </c>
      <c r="D34" s="7">
        <v>0</v>
      </c>
      <c r="E34" s="7">
        <v>0</v>
      </c>
      <c r="F34" s="7">
        <v>0</v>
      </c>
      <c r="G34" s="7">
        <v>0</v>
      </c>
      <c r="H34" s="7">
        <v>238</v>
      </c>
      <c r="I34" s="7">
        <v>605</v>
      </c>
      <c r="J34" s="7">
        <v>414</v>
      </c>
      <c r="K34" s="7">
        <v>482</v>
      </c>
      <c r="L34" s="7">
        <v>425</v>
      </c>
      <c r="M34" s="7">
        <v>237</v>
      </c>
      <c r="N34" s="7">
        <v>20</v>
      </c>
      <c r="O34" s="7">
        <v>0</v>
      </c>
      <c r="P34" s="7">
        <v>1</v>
      </c>
      <c r="Q34" s="7">
        <v>0</v>
      </c>
      <c r="R34" s="7">
        <v>1207</v>
      </c>
      <c r="S34" s="7">
        <v>0</v>
      </c>
      <c r="T34" s="7">
        <v>0</v>
      </c>
      <c r="U34" s="7">
        <v>0</v>
      </c>
      <c r="V34" s="7">
        <v>0</v>
      </c>
      <c r="W34" s="7">
        <v>117</v>
      </c>
      <c r="X34" s="7">
        <v>333</v>
      </c>
      <c r="Y34" s="7">
        <v>214</v>
      </c>
      <c r="Z34" s="7">
        <v>215</v>
      </c>
      <c r="AA34" s="7">
        <v>211</v>
      </c>
      <c r="AB34" s="7">
        <v>108</v>
      </c>
      <c r="AC34" s="7">
        <v>8</v>
      </c>
      <c r="AD34" s="7">
        <v>0</v>
      </c>
      <c r="AE34" s="7">
        <v>1</v>
      </c>
      <c r="AF34" s="7">
        <v>0</v>
      </c>
      <c r="AG34" s="7">
        <v>1215</v>
      </c>
      <c r="AH34" s="7">
        <v>0</v>
      </c>
      <c r="AI34" s="7">
        <v>0</v>
      </c>
      <c r="AJ34" s="7">
        <v>0</v>
      </c>
      <c r="AK34" s="7">
        <v>0</v>
      </c>
      <c r="AL34" s="7">
        <v>121</v>
      </c>
      <c r="AM34" s="7">
        <v>272</v>
      </c>
      <c r="AN34" s="7">
        <v>200</v>
      </c>
      <c r="AO34" s="7">
        <v>267</v>
      </c>
      <c r="AP34" s="7">
        <v>214</v>
      </c>
      <c r="AQ34" s="7">
        <v>129</v>
      </c>
      <c r="AR34" s="7">
        <v>12</v>
      </c>
      <c r="AS34" s="7">
        <v>0</v>
      </c>
      <c r="AT34" s="7">
        <v>0</v>
      </c>
      <c r="AU34" s="7">
        <v>0</v>
      </c>
      <c r="AV34" s="2"/>
    </row>
    <row r="35" spans="2:48" ht="12" x14ac:dyDescent="0.2">
      <c r="B35" s="15" t="s">
        <v>30</v>
      </c>
      <c r="C35" s="7">
        <v>1422</v>
      </c>
      <c r="D35" s="7">
        <v>1</v>
      </c>
      <c r="E35" s="7">
        <v>1</v>
      </c>
      <c r="F35" s="7">
        <v>0</v>
      </c>
      <c r="G35" s="7">
        <v>1</v>
      </c>
      <c r="H35" s="7">
        <v>156</v>
      </c>
      <c r="I35" s="7">
        <v>290</v>
      </c>
      <c r="J35" s="7">
        <v>271</v>
      </c>
      <c r="K35" s="7">
        <v>263</v>
      </c>
      <c r="L35" s="7">
        <v>243</v>
      </c>
      <c r="M35" s="7">
        <v>175</v>
      </c>
      <c r="N35" s="7">
        <v>20</v>
      </c>
      <c r="O35" s="7">
        <v>0</v>
      </c>
      <c r="P35" s="7">
        <v>0</v>
      </c>
      <c r="Q35" s="7">
        <v>1</v>
      </c>
      <c r="R35" s="7">
        <v>707</v>
      </c>
      <c r="S35" s="7">
        <v>0</v>
      </c>
      <c r="T35" s="7">
        <v>0</v>
      </c>
      <c r="U35" s="7">
        <v>0</v>
      </c>
      <c r="V35" s="7">
        <v>1</v>
      </c>
      <c r="W35" s="7">
        <v>83</v>
      </c>
      <c r="X35" s="7">
        <v>139</v>
      </c>
      <c r="Y35" s="7">
        <v>152</v>
      </c>
      <c r="Z35" s="7">
        <v>124</v>
      </c>
      <c r="AA35" s="7">
        <v>114</v>
      </c>
      <c r="AB35" s="7">
        <v>83</v>
      </c>
      <c r="AC35" s="7">
        <v>11</v>
      </c>
      <c r="AD35" s="7">
        <v>0</v>
      </c>
      <c r="AE35" s="7">
        <v>0</v>
      </c>
      <c r="AF35" s="7">
        <v>0</v>
      </c>
      <c r="AG35" s="7">
        <v>715</v>
      </c>
      <c r="AH35" s="7">
        <v>1</v>
      </c>
      <c r="AI35" s="7">
        <v>1</v>
      </c>
      <c r="AJ35" s="7">
        <v>0</v>
      </c>
      <c r="AK35" s="7">
        <v>0</v>
      </c>
      <c r="AL35" s="7">
        <v>73</v>
      </c>
      <c r="AM35" s="7">
        <v>151</v>
      </c>
      <c r="AN35" s="7">
        <v>119</v>
      </c>
      <c r="AO35" s="7">
        <v>139</v>
      </c>
      <c r="AP35" s="7">
        <v>129</v>
      </c>
      <c r="AQ35" s="7">
        <v>92</v>
      </c>
      <c r="AR35" s="7">
        <v>9</v>
      </c>
      <c r="AS35" s="7">
        <v>0</v>
      </c>
      <c r="AT35" s="7">
        <v>0</v>
      </c>
      <c r="AU35" s="7">
        <v>1</v>
      </c>
      <c r="AV35" s="2"/>
    </row>
    <row r="36" spans="2:48" ht="12" x14ac:dyDescent="0.2">
      <c r="B36" s="15" t="s">
        <v>46</v>
      </c>
      <c r="C36" s="7">
        <v>556</v>
      </c>
      <c r="D36" s="7">
        <v>0</v>
      </c>
      <c r="E36" s="7">
        <v>0</v>
      </c>
      <c r="F36" s="7">
        <v>0</v>
      </c>
      <c r="G36" s="7">
        <v>0</v>
      </c>
      <c r="H36" s="7">
        <v>74</v>
      </c>
      <c r="I36" s="7">
        <v>150</v>
      </c>
      <c r="J36" s="7">
        <v>111</v>
      </c>
      <c r="K36" s="7">
        <v>105</v>
      </c>
      <c r="L36" s="7">
        <v>97</v>
      </c>
      <c r="M36" s="7">
        <v>18</v>
      </c>
      <c r="N36" s="7">
        <v>1</v>
      </c>
      <c r="O36" s="7">
        <v>0</v>
      </c>
      <c r="P36" s="7">
        <v>0</v>
      </c>
      <c r="Q36" s="7">
        <v>0</v>
      </c>
      <c r="R36" s="7">
        <v>281</v>
      </c>
      <c r="S36" s="7">
        <v>0</v>
      </c>
      <c r="T36" s="7">
        <v>0</v>
      </c>
      <c r="U36" s="7">
        <v>0</v>
      </c>
      <c r="V36" s="7">
        <v>0</v>
      </c>
      <c r="W36" s="7">
        <v>33</v>
      </c>
      <c r="X36" s="7">
        <v>77</v>
      </c>
      <c r="Y36" s="7">
        <v>54</v>
      </c>
      <c r="Z36" s="7">
        <v>55</v>
      </c>
      <c r="AA36" s="7">
        <v>51</v>
      </c>
      <c r="AB36" s="7">
        <v>11</v>
      </c>
      <c r="AC36" s="7">
        <v>0</v>
      </c>
      <c r="AD36" s="7">
        <v>0</v>
      </c>
      <c r="AE36" s="7">
        <v>0</v>
      </c>
      <c r="AF36" s="7">
        <v>0</v>
      </c>
      <c r="AG36" s="7">
        <v>275</v>
      </c>
      <c r="AH36" s="7">
        <v>0</v>
      </c>
      <c r="AI36" s="7">
        <v>0</v>
      </c>
      <c r="AJ36" s="7">
        <v>0</v>
      </c>
      <c r="AK36" s="7">
        <v>0</v>
      </c>
      <c r="AL36" s="7">
        <v>41</v>
      </c>
      <c r="AM36" s="7">
        <v>73</v>
      </c>
      <c r="AN36" s="7">
        <v>57</v>
      </c>
      <c r="AO36" s="7">
        <v>50</v>
      </c>
      <c r="AP36" s="7">
        <v>46</v>
      </c>
      <c r="AQ36" s="7">
        <v>7</v>
      </c>
      <c r="AR36" s="7">
        <v>1</v>
      </c>
      <c r="AS36" s="7">
        <v>0</v>
      </c>
      <c r="AT36" s="7">
        <v>0</v>
      </c>
      <c r="AU36" s="7">
        <v>0</v>
      </c>
      <c r="AV36" s="2"/>
    </row>
    <row r="37" spans="2:48" s="8" customFormat="1" ht="12" x14ac:dyDescent="0.2">
      <c r="B37" s="12" t="s">
        <v>31</v>
      </c>
      <c r="C37" s="5">
        <v>6389</v>
      </c>
      <c r="D37" s="5">
        <v>1</v>
      </c>
      <c r="E37" s="5">
        <v>2</v>
      </c>
      <c r="F37" s="5">
        <v>0</v>
      </c>
      <c r="G37" s="5">
        <v>1</v>
      </c>
      <c r="H37" s="5">
        <v>641</v>
      </c>
      <c r="I37" s="5">
        <v>1676</v>
      </c>
      <c r="J37" s="5">
        <v>1091</v>
      </c>
      <c r="K37" s="5">
        <v>1119</v>
      </c>
      <c r="L37" s="5">
        <v>1183</v>
      </c>
      <c r="M37" s="5">
        <v>638</v>
      </c>
      <c r="N37" s="5">
        <v>35</v>
      </c>
      <c r="O37" s="5">
        <v>2</v>
      </c>
      <c r="P37" s="5">
        <v>0</v>
      </c>
      <c r="Q37" s="5">
        <v>0</v>
      </c>
      <c r="R37" s="5">
        <v>3223</v>
      </c>
      <c r="S37" s="5">
        <v>0</v>
      </c>
      <c r="T37" s="5">
        <v>2</v>
      </c>
      <c r="U37" s="5">
        <v>0</v>
      </c>
      <c r="V37" s="5">
        <v>1</v>
      </c>
      <c r="W37" s="5">
        <v>298</v>
      </c>
      <c r="X37" s="5">
        <v>864</v>
      </c>
      <c r="Y37" s="5">
        <v>540</v>
      </c>
      <c r="Z37" s="5">
        <v>572</v>
      </c>
      <c r="AA37" s="5">
        <v>607</v>
      </c>
      <c r="AB37" s="5">
        <v>319</v>
      </c>
      <c r="AC37" s="5">
        <v>19</v>
      </c>
      <c r="AD37" s="5">
        <v>1</v>
      </c>
      <c r="AE37" s="5">
        <v>0</v>
      </c>
      <c r="AF37" s="5">
        <v>0</v>
      </c>
      <c r="AG37" s="5">
        <v>3166</v>
      </c>
      <c r="AH37" s="5">
        <v>1</v>
      </c>
      <c r="AI37" s="5">
        <v>0</v>
      </c>
      <c r="AJ37" s="5">
        <v>0</v>
      </c>
      <c r="AK37" s="5">
        <v>0</v>
      </c>
      <c r="AL37" s="5">
        <v>343</v>
      </c>
      <c r="AM37" s="5">
        <v>812</v>
      </c>
      <c r="AN37" s="5">
        <v>551</v>
      </c>
      <c r="AO37" s="5">
        <v>547</v>
      </c>
      <c r="AP37" s="5">
        <v>576</v>
      </c>
      <c r="AQ37" s="5">
        <v>319</v>
      </c>
      <c r="AR37" s="5">
        <v>16</v>
      </c>
      <c r="AS37" s="5">
        <v>1</v>
      </c>
      <c r="AT37" s="5">
        <v>0</v>
      </c>
      <c r="AU37" s="5">
        <v>0</v>
      </c>
    </row>
    <row r="38" spans="2:48" ht="12" x14ac:dyDescent="0.2">
      <c r="B38" s="15" t="s">
        <v>32</v>
      </c>
      <c r="C38" s="7">
        <v>2228</v>
      </c>
      <c r="D38" s="7">
        <v>1</v>
      </c>
      <c r="E38" s="7">
        <v>0</v>
      </c>
      <c r="F38" s="7">
        <v>0</v>
      </c>
      <c r="G38" s="7">
        <v>1</v>
      </c>
      <c r="H38" s="7">
        <v>251</v>
      </c>
      <c r="I38" s="7">
        <v>560</v>
      </c>
      <c r="J38" s="7">
        <v>341</v>
      </c>
      <c r="K38" s="7">
        <v>396</v>
      </c>
      <c r="L38" s="7">
        <v>429</v>
      </c>
      <c r="M38" s="7">
        <v>243</v>
      </c>
      <c r="N38" s="7">
        <v>6</v>
      </c>
      <c r="O38" s="7">
        <v>0</v>
      </c>
      <c r="P38" s="7">
        <v>0</v>
      </c>
      <c r="Q38" s="7">
        <v>0</v>
      </c>
      <c r="R38" s="7">
        <v>1140</v>
      </c>
      <c r="S38" s="7">
        <v>0</v>
      </c>
      <c r="T38" s="7">
        <v>0</v>
      </c>
      <c r="U38" s="7">
        <v>0</v>
      </c>
      <c r="V38" s="7">
        <v>1</v>
      </c>
      <c r="W38" s="7">
        <v>119</v>
      </c>
      <c r="X38" s="7">
        <v>297</v>
      </c>
      <c r="Y38" s="7">
        <v>168</v>
      </c>
      <c r="Z38" s="7">
        <v>200</v>
      </c>
      <c r="AA38" s="7">
        <v>235</v>
      </c>
      <c r="AB38" s="7">
        <v>117</v>
      </c>
      <c r="AC38" s="7">
        <v>3</v>
      </c>
      <c r="AD38" s="7">
        <v>0</v>
      </c>
      <c r="AE38" s="7">
        <v>0</v>
      </c>
      <c r="AF38" s="7">
        <v>0</v>
      </c>
      <c r="AG38" s="7">
        <v>1088</v>
      </c>
      <c r="AH38" s="7">
        <v>1</v>
      </c>
      <c r="AI38" s="7">
        <v>0</v>
      </c>
      <c r="AJ38" s="7">
        <v>0</v>
      </c>
      <c r="AK38" s="7">
        <v>0</v>
      </c>
      <c r="AL38" s="7">
        <v>132</v>
      </c>
      <c r="AM38" s="7">
        <v>263</v>
      </c>
      <c r="AN38" s="7">
        <v>173</v>
      </c>
      <c r="AO38" s="7">
        <v>196</v>
      </c>
      <c r="AP38" s="7">
        <v>194</v>
      </c>
      <c r="AQ38" s="7">
        <v>126</v>
      </c>
      <c r="AR38" s="7">
        <v>3</v>
      </c>
      <c r="AS38" s="7">
        <v>0</v>
      </c>
      <c r="AT38" s="7">
        <v>0</v>
      </c>
      <c r="AU38" s="7">
        <v>0</v>
      </c>
      <c r="AV38" s="2"/>
    </row>
    <row r="39" spans="2:48" ht="12" x14ac:dyDescent="0.2">
      <c r="B39" s="15" t="s">
        <v>33</v>
      </c>
      <c r="C39" s="7">
        <v>460</v>
      </c>
      <c r="D39" s="7">
        <v>0</v>
      </c>
      <c r="E39" s="7">
        <v>0</v>
      </c>
      <c r="F39" s="7">
        <v>0</v>
      </c>
      <c r="G39" s="7">
        <v>0</v>
      </c>
      <c r="H39" s="7">
        <v>22</v>
      </c>
      <c r="I39" s="7">
        <v>120</v>
      </c>
      <c r="J39" s="7">
        <v>100</v>
      </c>
      <c r="K39" s="7">
        <v>105</v>
      </c>
      <c r="L39" s="7">
        <v>81</v>
      </c>
      <c r="M39" s="7">
        <v>32</v>
      </c>
      <c r="N39" s="7">
        <v>0</v>
      </c>
      <c r="O39" s="7">
        <v>0</v>
      </c>
      <c r="P39" s="7">
        <v>0</v>
      </c>
      <c r="Q39" s="7">
        <v>0</v>
      </c>
      <c r="R39" s="7">
        <v>234</v>
      </c>
      <c r="S39" s="7">
        <v>0</v>
      </c>
      <c r="T39" s="7">
        <v>0</v>
      </c>
      <c r="U39" s="7">
        <v>0</v>
      </c>
      <c r="V39" s="7">
        <v>0</v>
      </c>
      <c r="W39" s="7">
        <v>12</v>
      </c>
      <c r="X39" s="7">
        <v>61</v>
      </c>
      <c r="Y39" s="7">
        <v>57</v>
      </c>
      <c r="Z39" s="7">
        <v>48</v>
      </c>
      <c r="AA39" s="7">
        <v>40</v>
      </c>
      <c r="AB39" s="7">
        <v>16</v>
      </c>
      <c r="AC39" s="7">
        <v>0</v>
      </c>
      <c r="AD39" s="7">
        <v>0</v>
      </c>
      <c r="AE39" s="7">
        <v>0</v>
      </c>
      <c r="AF39" s="7">
        <v>0</v>
      </c>
      <c r="AG39" s="7">
        <v>226</v>
      </c>
      <c r="AH39" s="7">
        <v>0</v>
      </c>
      <c r="AI39" s="7">
        <v>0</v>
      </c>
      <c r="AJ39" s="7">
        <v>0</v>
      </c>
      <c r="AK39" s="7">
        <v>0</v>
      </c>
      <c r="AL39" s="7">
        <v>10</v>
      </c>
      <c r="AM39" s="7">
        <v>59</v>
      </c>
      <c r="AN39" s="7">
        <v>43</v>
      </c>
      <c r="AO39" s="7">
        <v>57</v>
      </c>
      <c r="AP39" s="7">
        <v>41</v>
      </c>
      <c r="AQ39" s="7">
        <v>16</v>
      </c>
      <c r="AR39" s="7">
        <v>0</v>
      </c>
      <c r="AS39" s="7">
        <v>0</v>
      </c>
      <c r="AT39" s="7">
        <v>0</v>
      </c>
      <c r="AU39" s="7">
        <v>0</v>
      </c>
      <c r="AV39" s="2"/>
    </row>
    <row r="40" spans="2:48" ht="12" x14ac:dyDescent="0.2">
      <c r="B40" s="15" t="s">
        <v>34</v>
      </c>
      <c r="C40" s="7">
        <v>3701</v>
      </c>
      <c r="D40" s="7">
        <v>0</v>
      </c>
      <c r="E40" s="7">
        <v>2</v>
      </c>
      <c r="F40" s="7">
        <v>0</v>
      </c>
      <c r="G40" s="7">
        <v>0</v>
      </c>
      <c r="H40" s="7">
        <v>368</v>
      </c>
      <c r="I40" s="7">
        <v>996</v>
      </c>
      <c r="J40" s="7">
        <v>650</v>
      </c>
      <c r="K40" s="7">
        <v>618</v>
      </c>
      <c r="L40" s="7">
        <v>673</v>
      </c>
      <c r="M40" s="7">
        <v>363</v>
      </c>
      <c r="N40" s="7">
        <v>29</v>
      </c>
      <c r="O40" s="7">
        <v>2</v>
      </c>
      <c r="P40" s="7">
        <v>0</v>
      </c>
      <c r="Q40" s="7">
        <v>0</v>
      </c>
      <c r="R40" s="7">
        <v>1849</v>
      </c>
      <c r="S40" s="7">
        <v>0</v>
      </c>
      <c r="T40" s="7">
        <v>2</v>
      </c>
      <c r="U40" s="7">
        <v>0</v>
      </c>
      <c r="V40" s="7">
        <v>0</v>
      </c>
      <c r="W40" s="7">
        <v>167</v>
      </c>
      <c r="X40" s="7">
        <v>506</v>
      </c>
      <c r="Y40" s="7">
        <v>315</v>
      </c>
      <c r="Z40" s="7">
        <v>324</v>
      </c>
      <c r="AA40" s="7">
        <v>332</v>
      </c>
      <c r="AB40" s="7">
        <v>186</v>
      </c>
      <c r="AC40" s="7">
        <v>16</v>
      </c>
      <c r="AD40" s="7">
        <v>1</v>
      </c>
      <c r="AE40" s="7">
        <v>0</v>
      </c>
      <c r="AF40" s="7">
        <v>0</v>
      </c>
      <c r="AG40" s="7">
        <v>1852</v>
      </c>
      <c r="AH40" s="7">
        <v>0</v>
      </c>
      <c r="AI40" s="7">
        <v>0</v>
      </c>
      <c r="AJ40" s="7">
        <v>0</v>
      </c>
      <c r="AK40" s="7">
        <v>0</v>
      </c>
      <c r="AL40" s="7">
        <v>201</v>
      </c>
      <c r="AM40" s="7">
        <v>490</v>
      </c>
      <c r="AN40" s="7">
        <v>335</v>
      </c>
      <c r="AO40" s="7">
        <v>294</v>
      </c>
      <c r="AP40" s="7">
        <v>341</v>
      </c>
      <c r="AQ40" s="7">
        <v>177</v>
      </c>
      <c r="AR40" s="7">
        <v>13</v>
      </c>
      <c r="AS40" s="7">
        <v>1</v>
      </c>
      <c r="AT40" s="7">
        <v>0</v>
      </c>
      <c r="AU40" s="7">
        <v>0</v>
      </c>
      <c r="AV40" s="2"/>
    </row>
    <row r="41" spans="2:48" s="8" customFormat="1" ht="12" x14ac:dyDescent="0.2">
      <c r="B41" s="12" t="s">
        <v>35</v>
      </c>
      <c r="C41" s="5">
        <v>5155</v>
      </c>
      <c r="D41" s="5">
        <v>0</v>
      </c>
      <c r="E41" s="5">
        <v>0</v>
      </c>
      <c r="F41" s="5">
        <v>0</v>
      </c>
      <c r="G41" s="5">
        <v>1</v>
      </c>
      <c r="H41" s="5">
        <v>343</v>
      </c>
      <c r="I41" s="5">
        <v>1434</v>
      </c>
      <c r="J41" s="5">
        <v>1025</v>
      </c>
      <c r="K41" s="5">
        <v>1000</v>
      </c>
      <c r="L41" s="5">
        <v>864</v>
      </c>
      <c r="M41" s="5">
        <v>467</v>
      </c>
      <c r="N41" s="5">
        <v>17</v>
      </c>
      <c r="O41" s="5">
        <v>2</v>
      </c>
      <c r="P41" s="5">
        <v>0</v>
      </c>
      <c r="Q41" s="5">
        <v>2</v>
      </c>
      <c r="R41" s="5">
        <v>2575</v>
      </c>
      <c r="S41" s="5">
        <v>0</v>
      </c>
      <c r="T41" s="5">
        <v>0</v>
      </c>
      <c r="U41" s="5">
        <v>0</v>
      </c>
      <c r="V41" s="5">
        <v>0</v>
      </c>
      <c r="W41" s="5">
        <v>176</v>
      </c>
      <c r="X41" s="5">
        <v>691</v>
      </c>
      <c r="Y41" s="5">
        <v>505</v>
      </c>
      <c r="Z41" s="5">
        <v>522</v>
      </c>
      <c r="AA41" s="5">
        <v>410</v>
      </c>
      <c r="AB41" s="5">
        <v>259</v>
      </c>
      <c r="AC41" s="5">
        <v>10</v>
      </c>
      <c r="AD41" s="5">
        <v>1</v>
      </c>
      <c r="AE41" s="5">
        <v>0</v>
      </c>
      <c r="AF41" s="5">
        <v>1</v>
      </c>
      <c r="AG41" s="5">
        <v>2580</v>
      </c>
      <c r="AH41" s="5">
        <v>0</v>
      </c>
      <c r="AI41" s="5">
        <v>0</v>
      </c>
      <c r="AJ41" s="5">
        <v>0</v>
      </c>
      <c r="AK41" s="5">
        <v>1</v>
      </c>
      <c r="AL41" s="5">
        <v>167</v>
      </c>
      <c r="AM41" s="5">
        <v>743</v>
      </c>
      <c r="AN41" s="5">
        <v>520</v>
      </c>
      <c r="AO41" s="5">
        <v>478</v>
      </c>
      <c r="AP41" s="5">
        <v>454</v>
      </c>
      <c r="AQ41" s="5">
        <v>208</v>
      </c>
      <c r="AR41" s="5">
        <v>7</v>
      </c>
      <c r="AS41" s="5">
        <v>1</v>
      </c>
      <c r="AT41" s="5">
        <v>0</v>
      </c>
      <c r="AU41" s="5">
        <v>1</v>
      </c>
    </row>
    <row r="42" spans="2:48" ht="12" x14ac:dyDescent="0.2">
      <c r="B42" s="15" t="s">
        <v>36</v>
      </c>
      <c r="C42" s="7">
        <v>104</v>
      </c>
      <c r="D42" s="7">
        <v>0</v>
      </c>
      <c r="E42" s="7">
        <v>0</v>
      </c>
      <c r="F42" s="7">
        <v>0</v>
      </c>
      <c r="G42" s="7">
        <v>0</v>
      </c>
      <c r="H42" s="7">
        <v>12</v>
      </c>
      <c r="I42" s="7">
        <v>35</v>
      </c>
      <c r="J42" s="7">
        <v>26</v>
      </c>
      <c r="K42" s="7">
        <v>16</v>
      </c>
      <c r="L42" s="7">
        <v>10</v>
      </c>
      <c r="M42" s="7">
        <v>4</v>
      </c>
      <c r="N42" s="7">
        <v>1</v>
      </c>
      <c r="O42" s="7">
        <v>0</v>
      </c>
      <c r="P42" s="7">
        <v>0</v>
      </c>
      <c r="Q42" s="7">
        <v>0</v>
      </c>
      <c r="R42" s="7">
        <v>48</v>
      </c>
      <c r="S42" s="7">
        <v>0</v>
      </c>
      <c r="T42" s="7">
        <v>0</v>
      </c>
      <c r="U42" s="7">
        <v>0</v>
      </c>
      <c r="V42" s="7">
        <v>0</v>
      </c>
      <c r="W42" s="7">
        <v>5</v>
      </c>
      <c r="X42" s="7">
        <v>14</v>
      </c>
      <c r="Y42" s="7">
        <v>14</v>
      </c>
      <c r="Z42" s="7">
        <v>7</v>
      </c>
      <c r="AA42" s="7">
        <v>6</v>
      </c>
      <c r="AB42" s="7">
        <v>2</v>
      </c>
      <c r="AC42" s="7">
        <v>0</v>
      </c>
      <c r="AD42" s="7">
        <v>0</v>
      </c>
      <c r="AE42" s="7">
        <v>0</v>
      </c>
      <c r="AF42" s="7">
        <v>0</v>
      </c>
      <c r="AG42" s="7">
        <v>56</v>
      </c>
      <c r="AH42" s="7">
        <v>0</v>
      </c>
      <c r="AI42" s="7">
        <v>0</v>
      </c>
      <c r="AJ42" s="7">
        <v>0</v>
      </c>
      <c r="AK42" s="7">
        <v>0</v>
      </c>
      <c r="AL42" s="7">
        <v>7</v>
      </c>
      <c r="AM42" s="7">
        <v>21</v>
      </c>
      <c r="AN42" s="7">
        <v>12</v>
      </c>
      <c r="AO42" s="7">
        <v>9</v>
      </c>
      <c r="AP42" s="7">
        <v>4</v>
      </c>
      <c r="AQ42" s="7">
        <v>2</v>
      </c>
      <c r="AR42" s="7">
        <v>1</v>
      </c>
      <c r="AS42" s="7">
        <v>0</v>
      </c>
      <c r="AT42" s="7">
        <v>0</v>
      </c>
      <c r="AU42" s="7">
        <v>0</v>
      </c>
      <c r="AV42" s="2"/>
    </row>
    <row r="43" spans="2:48" ht="12" x14ac:dyDescent="0.2">
      <c r="B43" s="15" t="s">
        <v>37</v>
      </c>
      <c r="C43" s="7">
        <v>2043</v>
      </c>
      <c r="D43" s="7">
        <v>0</v>
      </c>
      <c r="E43" s="7">
        <v>0</v>
      </c>
      <c r="F43" s="7">
        <v>0</v>
      </c>
      <c r="G43" s="7">
        <v>0</v>
      </c>
      <c r="H43" s="7">
        <v>161</v>
      </c>
      <c r="I43" s="7">
        <v>655</v>
      </c>
      <c r="J43" s="7">
        <v>391</v>
      </c>
      <c r="K43" s="7">
        <v>404</v>
      </c>
      <c r="L43" s="7">
        <v>332</v>
      </c>
      <c r="M43" s="7">
        <v>94</v>
      </c>
      <c r="N43" s="7">
        <v>3</v>
      </c>
      <c r="O43" s="7">
        <v>1</v>
      </c>
      <c r="P43" s="7">
        <v>0</v>
      </c>
      <c r="Q43" s="7">
        <v>2</v>
      </c>
      <c r="R43" s="7">
        <v>1030</v>
      </c>
      <c r="S43" s="7">
        <v>0</v>
      </c>
      <c r="T43" s="7">
        <v>0</v>
      </c>
      <c r="U43" s="7">
        <v>0</v>
      </c>
      <c r="V43" s="7">
        <v>0</v>
      </c>
      <c r="W43" s="7">
        <v>83</v>
      </c>
      <c r="X43" s="7">
        <v>326</v>
      </c>
      <c r="Y43" s="7">
        <v>189</v>
      </c>
      <c r="Z43" s="7">
        <v>212</v>
      </c>
      <c r="AA43" s="7">
        <v>166</v>
      </c>
      <c r="AB43" s="7">
        <v>52</v>
      </c>
      <c r="AC43" s="7">
        <v>1</v>
      </c>
      <c r="AD43" s="7">
        <v>0</v>
      </c>
      <c r="AE43" s="7">
        <v>0</v>
      </c>
      <c r="AF43" s="7">
        <v>1</v>
      </c>
      <c r="AG43" s="7">
        <v>1013</v>
      </c>
      <c r="AH43" s="7">
        <v>0</v>
      </c>
      <c r="AI43" s="7">
        <v>0</v>
      </c>
      <c r="AJ43" s="7">
        <v>0</v>
      </c>
      <c r="AK43" s="7">
        <v>0</v>
      </c>
      <c r="AL43" s="7">
        <v>78</v>
      </c>
      <c r="AM43" s="7">
        <v>329</v>
      </c>
      <c r="AN43" s="7">
        <v>202</v>
      </c>
      <c r="AO43" s="7">
        <v>192</v>
      </c>
      <c r="AP43" s="7">
        <v>166</v>
      </c>
      <c r="AQ43" s="7">
        <v>42</v>
      </c>
      <c r="AR43" s="7">
        <v>2</v>
      </c>
      <c r="AS43" s="7">
        <v>1</v>
      </c>
      <c r="AT43" s="7">
        <v>0</v>
      </c>
      <c r="AU43" s="7">
        <v>1</v>
      </c>
      <c r="AV43" s="2"/>
    </row>
    <row r="44" spans="2:48" ht="12" x14ac:dyDescent="0.2">
      <c r="B44" s="15" t="s">
        <v>38</v>
      </c>
      <c r="C44" s="7">
        <v>3008</v>
      </c>
      <c r="D44" s="7">
        <v>0</v>
      </c>
      <c r="E44" s="7">
        <v>0</v>
      </c>
      <c r="F44" s="7">
        <v>0</v>
      </c>
      <c r="G44" s="7">
        <v>1</v>
      </c>
      <c r="H44" s="7">
        <v>170</v>
      </c>
      <c r="I44" s="7">
        <v>744</v>
      </c>
      <c r="J44" s="7">
        <v>608</v>
      </c>
      <c r="K44" s="7">
        <v>580</v>
      </c>
      <c r="L44" s="7">
        <v>522</v>
      </c>
      <c r="M44" s="7">
        <v>369</v>
      </c>
      <c r="N44" s="7">
        <v>13</v>
      </c>
      <c r="O44" s="7">
        <v>1</v>
      </c>
      <c r="P44" s="7">
        <v>0</v>
      </c>
      <c r="Q44" s="7">
        <v>0</v>
      </c>
      <c r="R44" s="7">
        <v>1497</v>
      </c>
      <c r="S44" s="7">
        <v>0</v>
      </c>
      <c r="T44" s="7">
        <v>0</v>
      </c>
      <c r="U44" s="7">
        <v>0</v>
      </c>
      <c r="V44" s="7">
        <v>0</v>
      </c>
      <c r="W44" s="7">
        <v>88</v>
      </c>
      <c r="X44" s="7">
        <v>351</v>
      </c>
      <c r="Y44" s="7">
        <v>302</v>
      </c>
      <c r="Z44" s="7">
        <v>303</v>
      </c>
      <c r="AA44" s="7">
        <v>238</v>
      </c>
      <c r="AB44" s="7">
        <v>205</v>
      </c>
      <c r="AC44" s="7">
        <v>9</v>
      </c>
      <c r="AD44" s="7">
        <v>1</v>
      </c>
      <c r="AE44" s="7">
        <v>0</v>
      </c>
      <c r="AF44" s="7">
        <v>0</v>
      </c>
      <c r="AG44" s="7">
        <v>1511</v>
      </c>
      <c r="AH44" s="7">
        <v>0</v>
      </c>
      <c r="AI44" s="7">
        <v>0</v>
      </c>
      <c r="AJ44" s="7">
        <v>0</v>
      </c>
      <c r="AK44" s="7">
        <v>1</v>
      </c>
      <c r="AL44" s="7">
        <v>82</v>
      </c>
      <c r="AM44" s="7">
        <v>393</v>
      </c>
      <c r="AN44" s="7">
        <v>306</v>
      </c>
      <c r="AO44" s="7">
        <v>277</v>
      </c>
      <c r="AP44" s="7">
        <v>284</v>
      </c>
      <c r="AQ44" s="7">
        <v>164</v>
      </c>
      <c r="AR44" s="7">
        <v>4</v>
      </c>
      <c r="AS44" s="7">
        <v>0</v>
      </c>
      <c r="AT44" s="7">
        <v>0</v>
      </c>
      <c r="AU44" s="7">
        <v>0</v>
      </c>
      <c r="AV44" s="2"/>
    </row>
    <row r="45" spans="2:48" s="8" customFormat="1" ht="12" x14ac:dyDescent="0.2">
      <c r="B45" s="12" t="s">
        <v>39</v>
      </c>
      <c r="C45" s="5">
        <v>10153</v>
      </c>
      <c r="D45" s="5">
        <v>0</v>
      </c>
      <c r="E45" s="5">
        <v>0</v>
      </c>
      <c r="F45" s="5">
        <v>1</v>
      </c>
      <c r="G45" s="5">
        <v>0</v>
      </c>
      <c r="H45" s="5">
        <v>516</v>
      </c>
      <c r="I45" s="5">
        <v>2424</v>
      </c>
      <c r="J45" s="5">
        <v>2221</v>
      </c>
      <c r="K45" s="5">
        <v>2302</v>
      </c>
      <c r="L45" s="5">
        <v>1838</v>
      </c>
      <c r="M45" s="5">
        <v>835</v>
      </c>
      <c r="N45" s="5">
        <v>15</v>
      </c>
      <c r="O45" s="5">
        <v>1</v>
      </c>
      <c r="P45" s="5">
        <v>0</v>
      </c>
      <c r="Q45" s="5">
        <v>0</v>
      </c>
      <c r="R45" s="5">
        <v>5149</v>
      </c>
      <c r="S45" s="5">
        <v>0</v>
      </c>
      <c r="T45" s="5">
        <v>0</v>
      </c>
      <c r="U45" s="5">
        <v>1</v>
      </c>
      <c r="V45" s="5">
        <v>0</v>
      </c>
      <c r="W45" s="5">
        <v>278</v>
      </c>
      <c r="X45" s="5">
        <v>1232</v>
      </c>
      <c r="Y45" s="5">
        <v>1141</v>
      </c>
      <c r="Z45" s="5">
        <v>1167</v>
      </c>
      <c r="AA45" s="5">
        <v>905</v>
      </c>
      <c r="AB45" s="5">
        <v>416</v>
      </c>
      <c r="AC45" s="5">
        <v>8</v>
      </c>
      <c r="AD45" s="5">
        <v>1</v>
      </c>
      <c r="AE45" s="5">
        <v>0</v>
      </c>
      <c r="AF45" s="5">
        <v>0</v>
      </c>
      <c r="AG45" s="5">
        <v>5004</v>
      </c>
      <c r="AH45" s="5">
        <v>0</v>
      </c>
      <c r="AI45" s="5">
        <v>0</v>
      </c>
      <c r="AJ45" s="5">
        <v>0</v>
      </c>
      <c r="AK45" s="5">
        <v>0</v>
      </c>
      <c r="AL45" s="5">
        <v>238</v>
      </c>
      <c r="AM45" s="5">
        <v>1192</v>
      </c>
      <c r="AN45" s="5">
        <v>1080</v>
      </c>
      <c r="AO45" s="5">
        <v>1135</v>
      </c>
      <c r="AP45" s="5">
        <v>933</v>
      </c>
      <c r="AQ45" s="5">
        <v>419</v>
      </c>
      <c r="AR45" s="5">
        <v>7</v>
      </c>
      <c r="AS45" s="5">
        <v>0</v>
      </c>
      <c r="AT45" s="5">
        <v>0</v>
      </c>
      <c r="AU45" s="5">
        <v>0</v>
      </c>
    </row>
    <row r="46" spans="2:48" ht="12" x14ac:dyDescent="0.2">
      <c r="B46" s="15" t="s">
        <v>40</v>
      </c>
      <c r="C46" s="7">
        <v>3739</v>
      </c>
      <c r="D46" s="7">
        <v>0</v>
      </c>
      <c r="E46" s="7">
        <v>0</v>
      </c>
      <c r="F46" s="7">
        <v>0</v>
      </c>
      <c r="G46" s="7">
        <v>0</v>
      </c>
      <c r="H46" s="7">
        <v>289</v>
      </c>
      <c r="I46" s="7">
        <v>1005</v>
      </c>
      <c r="J46" s="7">
        <v>840</v>
      </c>
      <c r="K46" s="7">
        <v>858</v>
      </c>
      <c r="L46" s="7">
        <v>606</v>
      </c>
      <c r="M46" s="7">
        <v>139</v>
      </c>
      <c r="N46" s="7">
        <v>2</v>
      </c>
      <c r="O46" s="7">
        <v>0</v>
      </c>
      <c r="P46" s="7">
        <v>0</v>
      </c>
      <c r="Q46" s="7">
        <v>0</v>
      </c>
      <c r="R46" s="7">
        <v>1921</v>
      </c>
      <c r="S46" s="7">
        <v>0</v>
      </c>
      <c r="T46" s="7">
        <v>0</v>
      </c>
      <c r="U46" s="7">
        <v>0</v>
      </c>
      <c r="V46" s="7">
        <v>0</v>
      </c>
      <c r="W46" s="7">
        <v>168</v>
      </c>
      <c r="X46" s="7">
        <v>499</v>
      </c>
      <c r="Y46" s="7">
        <v>444</v>
      </c>
      <c r="Z46" s="7">
        <v>430</v>
      </c>
      <c r="AA46" s="7">
        <v>305</v>
      </c>
      <c r="AB46" s="7">
        <v>73</v>
      </c>
      <c r="AC46" s="7">
        <v>2</v>
      </c>
      <c r="AD46" s="7">
        <v>0</v>
      </c>
      <c r="AE46" s="7">
        <v>0</v>
      </c>
      <c r="AF46" s="7">
        <v>0</v>
      </c>
      <c r="AG46" s="7">
        <v>1818</v>
      </c>
      <c r="AH46" s="7">
        <v>0</v>
      </c>
      <c r="AI46" s="7">
        <v>0</v>
      </c>
      <c r="AJ46" s="7">
        <v>0</v>
      </c>
      <c r="AK46" s="7">
        <v>0</v>
      </c>
      <c r="AL46" s="7">
        <v>121</v>
      </c>
      <c r="AM46" s="7">
        <v>506</v>
      </c>
      <c r="AN46" s="7">
        <v>396</v>
      </c>
      <c r="AO46" s="7">
        <v>428</v>
      </c>
      <c r="AP46" s="7">
        <v>301</v>
      </c>
      <c r="AQ46" s="7">
        <v>66</v>
      </c>
      <c r="AR46" s="7">
        <v>0</v>
      </c>
      <c r="AS46" s="7">
        <v>0</v>
      </c>
      <c r="AT46" s="7">
        <v>0</v>
      </c>
      <c r="AU46" s="7">
        <v>0</v>
      </c>
      <c r="AV46" s="2"/>
    </row>
    <row r="47" spans="2:48" ht="12" x14ac:dyDescent="0.2">
      <c r="B47" s="15" t="s">
        <v>48</v>
      </c>
      <c r="C47" s="7">
        <v>3551</v>
      </c>
      <c r="D47" s="7">
        <v>0</v>
      </c>
      <c r="E47" s="7">
        <v>0</v>
      </c>
      <c r="F47" s="7">
        <v>1</v>
      </c>
      <c r="G47" s="7">
        <v>0</v>
      </c>
      <c r="H47" s="7">
        <v>103</v>
      </c>
      <c r="I47" s="7">
        <v>749</v>
      </c>
      <c r="J47" s="7">
        <v>753</v>
      </c>
      <c r="K47" s="7">
        <v>785</v>
      </c>
      <c r="L47" s="7">
        <v>706</v>
      </c>
      <c r="M47" s="7">
        <v>442</v>
      </c>
      <c r="N47" s="7">
        <v>12</v>
      </c>
      <c r="O47" s="7">
        <v>0</v>
      </c>
      <c r="P47" s="7">
        <v>0</v>
      </c>
      <c r="Q47" s="7">
        <v>0</v>
      </c>
      <c r="R47" s="7">
        <v>1755</v>
      </c>
      <c r="S47" s="7">
        <v>0</v>
      </c>
      <c r="T47" s="7">
        <v>0</v>
      </c>
      <c r="U47" s="7">
        <v>1</v>
      </c>
      <c r="V47" s="7">
        <v>0</v>
      </c>
      <c r="W47" s="7">
        <v>49</v>
      </c>
      <c r="X47" s="7">
        <v>376</v>
      </c>
      <c r="Y47" s="7">
        <v>378</v>
      </c>
      <c r="Z47" s="7">
        <v>393</v>
      </c>
      <c r="AA47" s="7">
        <v>350</v>
      </c>
      <c r="AB47" s="7">
        <v>202</v>
      </c>
      <c r="AC47" s="7">
        <v>6</v>
      </c>
      <c r="AD47" s="7">
        <v>0</v>
      </c>
      <c r="AE47" s="7">
        <v>0</v>
      </c>
      <c r="AF47" s="7">
        <v>0</v>
      </c>
      <c r="AG47" s="7">
        <v>1796</v>
      </c>
      <c r="AH47" s="7">
        <v>0</v>
      </c>
      <c r="AI47" s="7">
        <v>0</v>
      </c>
      <c r="AJ47" s="7">
        <v>0</v>
      </c>
      <c r="AK47" s="7">
        <v>0</v>
      </c>
      <c r="AL47" s="7">
        <v>54</v>
      </c>
      <c r="AM47" s="7">
        <v>373</v>
      </c>
      <c r="AN47" s="7">
        <v>375</v>
      </c>
      <c r="AO47" s="7">
        <v>392</v>
      </c>
      <c r="AP47" s="7">
        <v>356</v>
      </c>
      <c r="AQ47" s="7">
        <v>240</v>
      </c>
      <c r="AR47" s="7">
        <v>6</v>
      </c>
      <c r="AS47" s="7">
        <v>0</v>
      </c>
      <c r="AT47" s="7">
        <v>0</v>
      </c>
      <c r="AU47" s="7">
        <v>0</v>
      </c>
      <c r="AV47" s="2"/>
    </row>
    <row r="48" spans="2:48" ht="12" x14ac:dyDescent="0.2">
      <c r="B48" s="15" t="s">
        <v>47</v>
      </c>
      <c r="C48" s="7">
        <v>2863</v>
      </c>
      <c r="D48" s="7">
        <v>0</v>
      </c>
      <c r="E48" s="7">
        <v>0</v>
      </c>
      <c r="F48" s="7">
        <v>0</v>
      </c>
      <c r="G48" s="7">
        <v>0</v>
      </c>
      <c r="H48" s="7">
        <v>124</v>
      </c>
      <c r="I48" s="7">
        <v>670</v>
      </c>
      <c r="J48" s="7">
        <v>628</v>
      </c>
      <c r="K48" s="7">
        <v>659</v>
      </c>
      <c r="L48" s="7">
        <v>526</v>
      </c>
      <c r="M48" s="7">
        <v>254</v>
      </c>
      <c r="N48" s="7">
        <v>1</v>
      </c>
      <c r="O48" s="7">
        <v>1</v>
      </c>
      <c r="P48" s="7">
        <v>0</v>
      </c>
      <c r="Q48" s="7">
        <v>0</v>
      </c>
      <c r="R48" s="7">
        <v>1473</v>
      </c>
      <c r="S48" s="7">
        <v>0</v>
      </c>
      <c r="T48" s="7">
        <v>0</v>
      </c>
      <c r="U48" s="7">
        <v>0</v>
      </c>
      <c r="V48" s="7">
        <v>0</v>
      </c>
      <c r="W48" s="7">
        <v>61</v>
      </c>
      <c r="X48" s="7">
        <v>357</v>
      </c>
      <c r="Y48" s="7">
        <v>319</v>
      </c>
      <c r="Z48" s="7">
        <v>344</v>
      </c>
      <c r="AA48" s="7">
        <v>250</v>
      </c>
      <c r="AB48" s="7">
        <v>141</v>
      </c>
      <c r="AC48" s="7">
        <v>0</v>
      </c>
      <c r="AD48" s="7">
        <v>1</v>
      </c>
      <c r="AE48" s="7">
        <v>0</v>
      </c>
      <c r="AF48" s="7">
        <v>0</v>
      </c>
      <c r="AG48" s="7">
        <v>1390</v>
      </c>
      <c r="AH48" s="7">
        <v>0</v>
      </c>
      <c r="AI48" s="7">
        <v>0</v>
      </c>
      <c r="AJ48" s="7">
        <v>0</v>
      </c>
      <c r="AK48" s="7">
        <v>0</v>
      </c>
      <c r="AL48" s="7">
        <v>63</v>
      </c>
      <c r="AM48" s="7">
        <v>313</v>
      </c>
      <c r="AN48" s="7">
        <v>309</v>
      </c>
      <c r="AO48" s="7">
        <v>315</v>
      </c>
      <c r="AP48" s="7">
        <v>276</v>
      </c>
      <c r="AQ48" s="7">
        <v>113</v>
      </c>
      <c r="AR48" s="7">
        <v>1</v>
      </c>
      <c r="AS48" s="7">
        <v>0</v>
      </c>
      <c r="AT48" s="7">
        <v>0</v>
      </c>
      <c r="AU48" s="7">
        <v>0</v>
      </c>
      <c r="AV48" s="2"/>
    </row>
    <row r="49" spans="2:48" ht="13.5" customHeight="1" x14ac:dyDescent="0.25">
      <c r="B49" s="61" t="s">
        <v>69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</row>
    <row r="50" spans="2:48" ht="12" x14ac:dyDescent="0.2"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AV50" s="2"/>
    </row>
    <row r="51" spans="2:48" ht="12" x14ac:dyDescent="0.2"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AV51" s="2"/>
    </row>
  </sheetData>
  <mergeCells count="9">
    <mergeCell ref="B49:AU49"/>
    <mergeCell ref="B2:AU2"/>
    <mergeCell ref="B3:B4"/>
    <mergeCell ref="C3:C4"/>
    <mergeCell ref="D3:Q3"/>
    <mergeCell ref="R3:R4"/>
    <mergeCell ref="S3:AF3"/>
    <mergeCell ref="AG3:AG4"/>
    <mergeCell ref="AH3:AU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AF1D-CBBD-4B3A-855B-933583F92CD1}">
  <dimension ref="B1:AW51"/>
  <sheetViews>
    <sheetView showGridLines="0" zoomScale="96" zoomScaleNormal="96" workbookViewId="0">
      <selection activeCell="AR58" sqref="AR58"/>
    </sheetView>
  </sheetViews>
  <sheetFormatPr baseColWidth="10" defaultRowHeight="15" x14ac:dyDescent="0.25"/>
  <cols>
    <col min="1" max="1" width="11.42578125" style="2"/>
    <col min="2" max="2" width="21.5703125" style="2" customWidth="1"/>
    <col min="3" max="3" width="8" style="2" customWidth="1"/>
    <col min="4" max="7" width="4" style="2" customWidth="1"/>
    <col min="8" max="9" width="7" style="2" customWidth="1"/>
    <col min="10" max="10" width="7.28515625" style="2" customWidth="1"/>
    <col min="11" max="11" width="6.7109375" style="2" customWidth="1"/>
    <col min="12" max="12" width="7.140625" style="2" customWidth="1"/>
    <col min="13" max="16" width="5.85546875" style="2" customWidth="1"/>
    <col min="17" max="17" width="4.7109375" style="2" customWidth="1"/>
    <col min="18" max="18" width="5.140625" style="2" customWidth="1"/>
    <col min="19" max="19" width="6.5703125" style="2" customWidth="1"/>
    <col min="20" max="20" width="3.5703125" style="2" customWidth="1"/>
    <col min="21" max="21" width="3.85546875" style="2" bestFit="1" customWidth="1"/>
    <col min="22" max="27" width="6.42578125" style="2" bestFit="1" customWidth="1"/>
    <col min="28" max="30" width="5.140625" style="2" bestFit="1" customWidth="1"/>
    <col min="31" max="31" width="3.85546875" style="2" bestFit="1" customWidth="1"/>
    <col min="32" max="32" width="4.140625" style="2" bestFit="1" customWidth="1"/>
    <col min="33" max="33" width="6.7109375" style="2" customWidth="1"/>
    <col min="34" max="34" width="3.28515625" style="2" customWidth="1"/>
    <col min="35" max="35" width="2.5703125" style="2" bestFit="1" customWidth="1"/>
    <col min="36" max="37" width="3.85546875" style="2" bestFit="1" customWidth="1"/>
    <col min="38" max="43" width="6.42578125" style="2" bestFit="1" customWidth="1"/>
    <col min="44" max="46" width="5.140625" style="2" bestFit="1" customWidth="1"/>
    <col min="47" max="47" width="3.85546875" style="2" bestFit="1" customWidth="1"/>
    <col min="48" max="48" width="4.140625" style="2" bestFit="1" customWidth="1"/>
    <col min="50" max="50" width="11.140625" style="2" bestFit="1" customWidth="1"/>
    <col min="51" max="51" width="12.5703125" style="2" bestFit="1" customWidth="1"/>
    <col min="52" max="16384" width="11.42578125" style="2"/>
  </cols>
  <sheetData>
    <row r="1" spans="2:49" ht="22.5" customHeight="1" x14ac:dyDescent="0.2">
      <c r="AW1" s="2"/>
    </row>
    <row r="2" spans="2:49" ht="41.25" customHeight="1" x14ac:dyDescent="0.2">
      <c r="B2" s="57" t="s">
        <v>74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2"/>
    </row>
    <row r="3" spans="2:49" ht="12.75" customHeight="1" x14ac:dyDescent="0.2">
      <c r="B3" s="62" t="s">
        <v>0</v>
      </c>
      <c r="C3" s="58" t="s">
        <v>1</v>
      </c>
      <c r="D3" s="60" t="s">
        <v>2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1</v>
      </c>
      <c r="T3" s="60" t="s">
        <v>3</v>
      </c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58" t="s">
        <v>1</v>
      </c>
      <c r="AH3" s="60" t="s">
        <v>4</v>
      </c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2"/>
    </row>
    <row r="4" spans="2:49" ht="12" x14ac:dyDescent="0.2">
      <c r="B4" s="63"/>
      <c r="C4" s="59"/>
      <c r="D4" s="3">
        <v>0</v>
      </c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6</v>
      </c>
      <c r="K4" s="3">
        <v>7</v>
      </c>
      <c r="L4" s="3">
        <v>8</v>
      </c>
      <c r="M4" s="3">
        <v>9</v>
      </c>
      <c r="N4" s="3">
        <v>10</v>
      </c>
      <c r="O4" s="3">
        <v>11</v>
      </c>
      <c r="P4" s="3">
        <v>12</v>
      </c>
      <c r="Q4" s="3">
        <v>13</v>
      </c>
      <c r="R4" s="3" t="s">
        <v>5</v>
      </c>
      <c r="S4" s="59"/>
      <c r="T4" s="11">
        <v>2</v>
      </c>
      <c r="U4" s="11">
        <v>3</v>
      </c>
      <c r="V4" s="11">
        <v>4</v>
      </c>
      <c r="W4" s="11">
        <v>5</v>
      </c>
      <c r="X4" s="11">
        <v>6</v>
      </c>
      <c r="Y4" s="11">
        <v>7</v>
      </c>
      <c r="Z4" s="11">
        <v>8</v>
      </c>
      <c r="AA4" s="11">
        <v>9</v>
      </c>
      <c r="AB4" s="11">
        <v>10</v>
      </c>
      <c r="AC4" s="11">
        <v>11</v>
      </c>
      <c r="AD4" s="11">
        <v>12</v>
      </c>
      <c r="AE4" s="11">
        <v>13</v>
      </c>
      <c r="AF4" s="11" t="s">
        <v>5</v>
      </c>
      <c r="AG4" s="59"/>
      <c r="AH4" s="11">
        <v>0</v>
      </c>
      <c r="AI4" s="11">
        <v>1</v>
      </c>
      <c r="AJ4" s="11">
        <v>2</v>
      </c>
      <c r="AK4" s="11">
        <v>3</v>
      </c>
      <c r="AL4" s="11">
        <v>4</v>
      </c>
      <c r="AM4" s="11">
        <v>5</v>
      </c>
      <c r="AN4" s="11">
        <v>6</v>
      </c>
      <c r="AO4" s="11">
        <v>7</v>
      </c>
      <c r="AP4" s="11">
        <v>8</v>
      </c>
      <c r="AQ4" s="11">
        <v>9</v>
      </c>
      <c r="AR4" s="11">
        <v>10</v>
      </c>
      <c r="AS4" s="11">
        <v>11</v>
      </c>
      <c r="AT4" s="11">
        <v>12</v>
      </c>
      <c r="AU4" s="11">
        <v>13</v>
      </c>
      <c r="AV4" s="11" t="s">
        <v>5</v>
      </c>
      <c r="AW4" s="2"/>
    </row>
    <row r="5" spans="2:49" ht="12" x14ac:dyDescent="0.2">
      <c r="B5" s="12" t="s">
        <v>44</v>
      </c>
      <c r="C5" s="13">
        <v>57909</v>
      </c>
      <c r="D5" s="22">
        <v>1</v>
      </c>
      <c r="E5" s="22">
        <v>4</v>
      </c>
      <c r="F5" s="22">
        <v>16</v>
      </c>
      <c r="G5" s="22">
        <v>34</v>
      </c>
      <c r="H5" s="22">
        <v>6686</v>
      </c>
      <c r="I5" s="22">
        <v>17873</v>
      </c>
      <c r="J5" s="22">
        <v>11855</v>
      </c>
      <c r="K5" s="22">
        <v>8807</v>
      </c>
      <c r="L5" s="22">
        <v>7515</v>
      </c>
      <c r="M5" s="22">
        <v>3531</v>
      </c>
      <c r="N5" s="22">
        <v>720</v>
      </c>
      <c r="O5" s="22">
        <v>365</v>
      </c>
      <c r="P5" s="22">
        <v>475</v>
      </c>
      <c r="Q5" s="22">
        <v>21</v>
      </c>
      <c r="R5" s="22">
        <v>6</v>
      </c>
      <c r="S5" s="13">
        <v>29383</v>
      </c>
      <c r="T5" s="13">
        <v>6</v>
      </c>
      <c r="U5" s="13">
        <v>17</v>
      </c>
      <c r="V5" s="13">
        <v>3409</v>
      </c>
      <c r="W5" s="13">
        <v>9028</v>
      </c>
      <c r="X5" s="13">
        <v>5997</v>
      </c>
      <c r="Y5" s="13">
        <v>4567</v>
      </c>
      <c r="Z5" s="13">
        <v>3803</v>
      </c>
      <c r="AA5" s="13">
        <v>1786</v>
      </c>
      <c r="AB5" s="13">
        <v>354</v>
      </c>
      <c r="AC5" s="13">
        <v>167</v>
      </c>
      <c r="AD5" s="13">
        <v>234</v>
      </c>
      <c r="AE5" s="13">
        <v>11</v>
      </c>
      <c r="AF5" s="13">
        <v>4</v>
      </c>
      <c r="AG5" s="13">
        <v>28526</v>
      </c>
      <c r="AH5" s="13">
        <v>1</v>
      </c>
      <c r="AI5" s="13">
        <v>4</v>
      </c>
      <c r="AJ5" s="13">
        <v>10</v>
      </c>
      <c r="AK5" s="13">
        <v>17</v>
      </c>
      <c r="AL5" s="13">
        <v>3277</v>
      </c>
      <c r="AM5" s="13">
        <v>8845</v>
      </c>
      <c r="AN5" s="13">
        <v>5858</v>
      </c>
      <c r="AO5" s="13">
        <v>4240</v>
      </c>
      <c r="AP5" s="13">
        <v>3712</v>
      </c>
      <c r="AQ5" s="13">
        <v>1745</v>
      </c>
      <c r="AR5" s="13">
        <v>366</v>
      </c>
      <c r="AS5" s="13">
        <v>198</v>
      </c>
      <c r="AT5" s="13">
        <v>241</v>
      </c>
      <c r="AU5" s="13">
        <v>10</v>
      </c>
      <c r="AV5" s="13">
        <v>2</v>
      </c>
      <c r="AW5" s="2"/>
    </row>
    <row r="6" spans="2:49" ht="12" x14ac:dyDescent="0.2">
      <c r="B6" s="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4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2"/>
    </row>
    <row r="7" spans="2:49" s="8" customFormat="1" ht="12" x14ac:dyDescent="0.2">
      <c r="B7" s="12" t="s">
        <v>6</v>
      </c>
      <c r="C7" s="13">
        <v>20123</v>
      </c>
      <c r="D7" s="19">
        <v>0</v>
      </c>
      <c r="E7" s="19">
        <v>1</v>
      </c>
      <c r="F7" s="19">
        <v>6</v>
      </c>
      <c r="G7" s="19">
        <v>11</v>
      </c>
      <c r="H7" s="19">
        <v>2014</v>
      </c>
      <c r="I7" s="19">
        <v>5916</v>
      </c>
      <c r="J7" s="19">
        <v>4439</v>
      </c>
      <c r="K7" s="19">
        <v>3014</v>
      </c>
      <c r="L7" s="19">
        <v>2606</v>
      </c>
      <c r="M7" s="19">
        <v>1336</v>
      </c>
      <c r="N7" s="19">
        <v>361</v>
      </c>
      <c r="O7" s="19">
        <v>200</v>
      </c>
      <c r="P7" s="19">
        <v>195</v>
      </c>
      <c r="Q7" s="19">
        <v>20</v>
      </c>
      <c r="R7" s="19">
        <v>4</v>
      </c>
      <c r="S7" s="13">
        <v>10176</v>
      </c>
      <c r="T7" s="13">
        <v>2</v>
      </c>
      <c r="U7" s="13">
        <v>4</v>
      </c>
      <c r="V7" s="13">
        <v>1011</v>
      </c>
      <c r="W7" s="13">
        <v>2988</v>
      </c>
      <c r="X7" s="13">
        <v>2221</v>
      </c>
      <c r="Y7" s="13">
        <v>1592</v>
      </c>
      <c r="Z7" s="13">
        <v>1278</v>
      </c>
      <c r="AA7" s="13">
        <v>687</v>
      </c>
      <c r="AB7" s="13">
        <v>177</v>
      </c>
      <c r="AC7" s="13">
        <v>100</v>
      </c>
      <c r="AD7" s="13">
        <v>103</v>
      </c>
      <c r="AE7" s="13">
        <v>11</v>
      </c>
      <c r="AF7" s="13">
        <v>2</v>
      </c>
      <c r="AG7" s="13">
        <v>9947</v>
      </c>
      <c r="AH7" s="13">
        <v>0</v>
      </c>
      <c r="AI7" s="13">
        <v>1</v>
      </c>
      <c r="AJ7" s="13">
        <v>4</v>
      </c>
      <c r="AK7" s="13">
        <v>7</v>
      </c>
      <c r="AL7" s="13">
        <v>1003</v>
      </c>
      <c r="AM7" s="13">
        <v>2928</v>
      </c>
      <c r="AN7" s="13">
        <v>2218</v>
      </c>
      <c r="AO7" s="13">
        <v>1422</v>
      </c>
      <c r="AP7" s="13">
        <v>1328</v>
      </c>
      <c r="AQ7" s="13">
        <v>649</v>
      </c>
      <c r="AR7" s="13">
        <v>184</v>
      </c>
      <c r="AS7" s="13">
        <v>100</v>
      </c>
      <c r="AT7" s="13">
        <v>92</v>
      </c>
      <c r="AU7" s="13">
        <v>9</v>
      </c>
      <c r="AV7" s="13">
        <v>2</v>
      </c>
    </row>
    <row r="8" spans="2:49" ht="12" x14ac:dyDescent="0.2">
      <c r="B8" s="15" t="s">
        <v>7</v>
      </c>
      <c r="C8" s="16">
        <v>8143</v>
      </c>
      <c r="D8" s="20">
        <v>0</v>
      </c>
      <c r="E8" s="20">
        <v>0</v>
      </c>
      <c r="F8" s="20">
        <v>3</v>
      </c>
      <c r="G8" s="20">
        <v>6</v>
      </c>
      <c r="H8" s="20">
        <v>830</v>
      </c>
      <c r="I8" s="20">
        <v>2160</v>
      </c>
      <c r="J8" s="20">
        <v>1824</v>
      </c>
      <c r="K8" s="20">
        <v>1212</v>
      </c>
      <c r="L8" s="20">
        <v>1013</v>
      </c>
      <c r="M8" s="20">
        <v>648</v>
      </c>
      <c r="N8" s="20">
        <v>210</v>
      </c>
      <c r="O8" s="20">
        <v>112</v>
      </c>
      <c r="P8" s="20">
        <v>104</v>
      </c>
      <c r="Q8" s="20">
        <v>18</v>
      </c>
      <c r="R8" s="20">
        <v>3</v>
      </c>
      <c r="S8" s="16">
        <v>4109</v>
      </c>
      <c r="T8" s="16">
        <v>1</v>
      </c>
      <c r="U8" s="16">
        <v>3</v>
      </c>
      <c r="V8" s="16">
        <v>399</v>
      </c>
      <c r="W8" s="16">
        <v>1075</v>
      </c>
      <c r="X8" s="16">
        <v>908</v>
      </c>
      <c r="Y8" s="16">
        <v>652</v>
      </c>
      <c r="Z8" s="16">
        <v>505</v>
      </c>
      <c r="AA8" s="16">
        <v>329</v>
      </c>
      <c r="AB8" s="16">
        <v>109</v>
      </c>
      <c r="AC8" s="16">
        <v>65</v>
      </c>
      <c r="AD8" s="16">
        <v>51</v>
      </c>
      <c r="AE8" s="16">
        <v>10</v>
      </c>
      <c r="AF8" s="16">
        <v>2</v>
      </c>
      <c r="AG8" s="16">
        <v>4034</v>
      </c>
      <c r="AH8" s="16">
        <v>0</v>
      </c>
      <c r="AI8" s="16">
        <v>0</v>
      </c>
      <c r="AJ8" s="16">
        <v>2</v>
      </c>
      <c r="AK8" s="16">
        <v>3</v>
      </c>
      <c r="AL8" s="16">
        <v>431</v>
      </c>
      <c r="AM8" s="16">
        <v>1085</v>
      </c>
      <c r="AN8" s="16">
        <v>916</v>
      </c>
      <c r="AO8" s="16">
        <v>560</v>
      </c>
      <c r="AP8" s="16">
        <v>508</v>
      </c>
      <c r="AQ8" s="16">
        <v>319</v>
      </c>
      <c r="AR8" s="16">
        <v>101</v>
      </c>
      <c r="AS8" s="16">
        <v>47</v>
      </c>
      <c r="AT8" s="16">
        <v>53</v>
      </c>
      <c r="AU8" s="16">
        <v>8</v>
      </c>
      <c r="AV8" s="16">
        <v>1</v>
      </c>
      <c r="AW8" s="2"/>
    </row>
    <row r="9" spans="2:49" ht="12" x14ac:dyDescent="0.2">
      <c r="B9" s="15" t="s">
        <v>8</v>
      </c>
      <c r="C9" s="16">
        <v>11980</v>
      </c>
      <c r="D9" s="20">
        <v>0</v>
      </c>
      <c r="E9" s="20">
        <v>1</v>
      </c>
      <c r="F9" s="20">
        <v>3</v>
      </c>
      <c r="G9" s="20">
        <v>5</v>
      </c>
      <c r="H9" s="20">
        <v>1184</v>
      </c>
      <c r="I9" s="20">
        <v>3756</v>
      </c>
      <c r="J9" s="20">
        <v>2615</v>
      </c>
      <c r="K9" s="20">
        <v>1802</v>
      </c>
      <c r="L9" s="20">
        <v>1593</v>
      </c>
      <c r="M9" s="20">
        <v>688</v>
      </c>
      <c r="N9" s="20">
        <v>151</v>
      </c>
      <c r="O9" s="20">
        <v>88</v>
      </c>
      <c r="P9" s="20">
        <v>91</v>
      </c>
      <c r="Q9" s="20">
        <v>2</v>
      </c>
      <c r="R9" s="20">
        <v>1</v>
      </c>
      <c r="S9" s="16">
        <v>6067</v>
      </c>
      <c r="T9" s="16">
        <v>1</v>
      </c>
      <c r="U9" s="16">
        <v>1</v>
      </c>
      <c r="V9" s="16">
        <v>612</v>
      </c>
      <c r="W9" s="16">
        <v>1913</v>
      </c>
      <c r="X9" s="16">
        <v>1313</v>
      </c>
      <c r="Y9" s="16">
        <v>940</v>
      </c>
      <c r="Z9" s="16">
        <v>773</v>
      </c>
      <c r="AA9" s="16">
        <v>358</v>
      </c>
      <c r="AB9" s="16">
        <v>68</v>
      </c>
      <c r="AC9" s="16">
        <v>35</v>
      </c>
      <c r="AD9" s="16">
        <v>52</v>
      </c>
      <c r="AE9" s="16">
        <v>1</v>
      </c>
      <c r="AF9" s="16">
        <v>0</v>
      </c>
      <c r="AG9" s="16">
        <v>5913</v>
      </c>
      <c r="AH9" s="16">
        <v>0</v>
      </c>
      <c r="AI9" s="16">
        <v>1</v>
      </c>
      <c r="AJ9" s="16">
        <v>2</v>
      </c>
      <c r="AK9" s="16">
        <v>4</v>
      </c>
      <c r="AL9" s="16">
        <v>572</v>
      </c>
      <c r="AM9" s="16">
        <v>1843</v>
      </c>
      <c r="AN9" s="16">
        <v>1302</v>
      </c>
      <c r="AO9" s="16">
        <v>862</v>
      </c>
      <c r="AP9" s="16">
        <v>820</v>
      </c>
      <c r="AQ9" s="16">
        <v>330</v>
      </c>
      <c r="AR9" s="16">
        <v>83</v>
      </c>
      <c r="AS9" s="16">
        <v>53</v>
      </c>
      <c r="AT9" s="16">
        <v>39</v>
      </c>
      <c r="AU9" s="16">
        <v>1</v>
      </c>
      <c r="AV9" s="16">
        <v>1</v>
      </c>
      <c r="AW9" s="2"/>
    </row>
    <row r="10" spans="2:49" s="8" customFormat="1" ht="12" x14ac:dyDescent="0.2">
      <c r="B10" s="12" t="s">
        <v>9</v>
      </c>
      <c r="C10" s="13">
        <v>7555</v>
      </c>
      <c r="D10" s="19">
        <v>1</v>
      </c>
      <c r="E10" s="19">
        <v>1</v>
      </c>
      <c r="F10" s="19">
        <v>1</v>
      </c>
      <c r="G10" s="19">
        <v>9</v>
      </c>
      <c r="H10" s="19">
        <v>1085</v>
      </c>
      <c r="I10" s="19">
        <v>2743</v>
      </c>
      <c r="J10" s="19">
        <v>1484</v>
      </c>
      <c r="K10" s="19">
        <v>1024</v>
      </c>
      <c r="L10" s="19">
        <v>824</v>
      </c>
      <c r="M10" s="19">
        <v>308</v>
      </c>
      <c r="N10" s="19">
        <v>27</v>
      </c>
      <c r="O10" s="19">
        <v>22</v>
      </c>
      <c r="P10" s="19">
        <v>26</v>
      </c>
      <c r="Q10" s="19">
        <v>0</v>
      </c>
      <c r="R10" s="19">
        <v>0</v>
      </c>
      <c r="S10" s="13">
        <v>3819</v>
      </c>
      <c r="T10" s="13">
        <v>0</v>
      </c>
      <c r="U10" s="13">
        <v>5</v>
      </c>
      <c r="V10" s="13">
        <v>541</v>
      </c>
      <c r="W10" s="13">
        <v>1362</v>
      </c>
      <c r="X10" s="13">
        <v>759</v>
      </c>
      <c r="Y10" s="13">
        <v>539</v>
      </c>
      <c r="Z10" s="13">
        <v>437</v>
      </c>
      <c r="AA10" s="13">
        <v>136</v>
      </c>
      <c r="AB10" s="13">
        <v>15</v>
      </c>
      <c r="AC10" s="13">
        <v>8</v>
      </c>
      <c r="AD10" s="13">
        <v>17</v>
      </c>
      <c r="AE10" s="13">
        <v>0</v>
      </c>
      <c r="AF10" s="13">
        <v>0</v>
      </c>
      <c r="AG10" s="13">
        <v>3736</v>
      </c>
      <c r="AH10" s="13">
        <v>1</v>
      </c>
      <c r="AI10" s="13">
        <v>1</v>
      </c>
      <c r="AJ10" s="13">
        <v>1</v>
      </c>
      <c r="AK10" s="13">
        <v>4</v>
      </c>
      <c r="AL10" s="13">
        <v>544</v>
      </c>
      <c r="AM10" s="13">
        <v>1381</v>
      </c>
      <c r="AN10" s="13">
        <v>725</v>
      </c>
      <c r="AO10" s="13">
        <v>485</v>
      </c>
      <c r="AP10" s="13">
        <v>387</v>
      </c>
      <c r="AQ10" s="13">
        <v>172</v>
      </c>
      <c r="AR10" s="13">
        <v>12</v>
      </c>
      <c r="AS10" s="13">
        <v>14</v>
      </c>
      <c r="AT10" s="13">
        <v>9</v>
      </c>
      <c r="AU10" s="13">
        <v>0</v>
      </c>
      <c r="AV10" s="13">
        <v>0</v>
      </c>
    </row>
    <row r="11" spans="2:49" ht="12" x14ac:dyDescent="0.2">
      <c r="B11" s="15" t="s">
        <v>10</v>
      </c>
      <c r="C11" s="16">
        <v>696</v>
      </c>
      <c r="D11" s="20">
        <v>0</v>
      </c>
      <c r="E11" s="20">
        <v>0</v>
      </c>
      <c r="F11" s="20">
        <v>0</v>
      </c>
      <c r="G11" s="20">
        <v>0</v>
      </c>
      <c r="H11" s="20">
        <v>113</v>
      </c>
      <c r="I11" s="20">
        <v>241</v>
      </c>
      <c r="J11" s="20">
        <v>141</v>
      </c>
      <c r="K11" s="20">
        <v>106</v>
      </c>
      <c r="L11" s="20">
        <v>73</v>
      </c>
      <c r="M11" s="20">
        <v>21</v>
      </c>
      <c r="N11" s="20">
        <v>1</v>
      </c>
      <c r="O11" s="20">
        <v>0</v>
      </c>
      <c r="P11" s="20">
        <v>0</v>
      </c>
      <c r="Q11" s="20">
        <v>0</v>
      </c>
      <c r="R11" s="20">
        <v>0</v>
      </c>
      <c r="S11" s="16">
        <v>349</v>
      </c>
      <c r="T11" s="16">
        <v>0</v>
      </c>
      <c r="U11" s="16">
        <v>0</v>
      </c>
      <c r="V11" s="16">
        <v>53</v>
      </c>
      <c r="W11" s="16">
        <v>122</v>
      </c>
      <c r="X11" s="16">
        <v>73</v>
      </c>
      <c r="Y11" s="16">
        <v>49</v>
      </c>
      <c r="Z11" s="16">
        <v>41</v>
      </c>
      <c r="AA11" s="16">
        <v>10</v>
      </c>
      <c r="AB11" s="16">
        <v>1</v>
      </c>
      <c r="AC11" s="16">
        <v>0</v>
      </c>
      <c r="AD11" s="16">
        <v>0</v>
      </c>
      <c r="AE11" s="16">
        <v>0</v>
      </c>
      <c r="AF11" s="16">
        <v>0</v>
      </c>
      <c r="AG11" s="16">
        <v>347</v>
      </c>
      <c r="AH11" s="16">
        <v>0</v>
      </c>
      <c r="AI11" s="16">
        <v>0</v>
      </c>
      <c r="AJ11" s="16">
        <v>0</v>
      </c>
      <c r="AK11" s="16">
        <v>0</v>
      </c>
      <c r="AL11" s="16">
        <v>60</v>
      </c>
      <c r="AM11" s="16">
        <v>119</v>
      </c>
      <c r="AN11" s="16">
        <v>68</v>
      </c>
      <c r="AO11" s="16">
        <v>57</v>
      </c>
      <c r="AP11" s="16">
        <v>32</v>
      </c>
      <c r="AQ11" s="16">
        <v>11</v>
      </c>
      <c r="AR11" s="16">
        <v>0</v>
      </c>
      <c r="AS11" s="16">
        <v>0</v>
      </c>
      <c r="AT11" s="16">
        <v>0</v>
      </c>
      <c r="AU11" s="16">
        <v>0</v>
      </c>
      <c r="AV11" s="16">
        <v>0</v>
      </c>
      <c r="AW11" s="2"/>
    </row>
    <row r="12" spans="2:49" ht="12" x14ac:dyDescent="0.2">
      <c r="B12" s="15" t="s">
        <v>11</v>
      </c>
      <c r="C12" s="16">
        <v>1550</v>
      </c>
      <c r="D12" s="20">
        <v>0</v>
      </c>
      <c r="E12" s="20">
        <v>0</v>
      </c>
      <c r="F12" s="20">
        <v>1</v>
      </c>
      <c r="G12" s="20">
        <v>2</v>
      </c>
      <c r="H12" s="20">
        <v>209</v>
      </c>
      <c r="I12" s="20">
        <v>584</v>
      </c>
      <c r="J12" s="20">
        <v>321</v>
      </c>
      <c r="K12" s="20">
        <v>214</v>
      </c>
      <c r="L12" s="20">
        <v>155</v>
      </c>
      <c r="M12" s="20">
        <v>47</v>
      </c>
      <c r="N12" s="20">
        <v>5</v>
      </c>
      <c r="O12" s="20">
        <v>5</v>
      </c>
      <c r="P12" s="20">
        <v>7</v>
      </c>
      <c r="Q12" s="20">
        <v>0</v>
      </c>
      <c r="R12" s="20">
        <v>0</v>
      </c>
      <c r="S12" s="16">
        <v>785</v>
      </c>
      <c r="T12" s="16">
        <v>0</v>
      </c>
      <c r="U12" s="16">
        <v>1</v>
      </c>
      <c r="V12" s="16">
        <v>105</v>
      </c>
      <c r="W12" s="16">
        <v>302</v>
      </c>
      <c r="X12" s="16">
        <v>160</v>
      </c>
      <c r="Y12" s="16">
        <v>108</v>
      </c>
      <c r="Z12" s="16">
        <v>77</v>
      </c>
      <c r="AA12" s="16">
        <v>25</v>
      </c>
      <c r="AB12" s="16">
        <v>2</v>
      </c>
      <c r="AC12" s="16">
        <v>3</v>
      </c>
      <c r="AD12" s="16">
        <v>2</v>
      </c>
      <c r="AE12" s="16">
        <v>0</v>
      </c>
      <c r="AF12" s="16">
        <v>0</v>
      </c>
      <c r="AG12" s="16">
        <v>765</v>
      </c>
      <c r="AH12" s="16">
        <v>0</v>
      </c>
      <c r="AI12" s="16">
        <v>0</v>
      </c>
      <c r="AJ12" s="16">
        <v>1</v>
      </c>
      <c r="AK12" s="16">
        <v>1</v>
      </c>
      <c r="AL12" s="16">
        <v>104</v>
      </c>
      <c r="AM12" s="16">
        <v>282</v>
      </c>
      <c r="AN12" s="16">
        <v>161</v>
      </c>
      <c r="AO12" s="16">
        <v>106</v>
      </c>
      <c r="AP12" s="16">
        <v>78</v>
      </c>
      <c r="AQ12" s="16">
        <v>22</v>
      </c>
      <c r="AR12" s="16">
        <v>3</v>
      </c>
      <c r="AS12" s="16">
        <v>2</v>
      </c>
      <c r="AT12" s="16">
        <v>5</v>
      </c>
      <c r="AU12" s="16">
        <v>0</v>
      </c>
      <c r="AV12" s="16">
        <v>0</v>
      </c>
      <c r="AW12" s="2"/>
    </row>
    <row r="13" spans="2:49" ht="12" x14ac:dyDescent="0.2">
      <c r="B13" s="15" t="s">
        <v>12</v>
      </c>
      <c r="C13" s="16">
        <v>5309</v>
      </c>
      <c r="D13" s="20">
        <v>1</v>
      </c>
      <c r="E13" s="20">
        <v>1</v>
      </c>
      <c r="F13" s="20">
        <v>0</v>
      </c>
      <c r="G13" s="20">
        <v>7</v>
      </c>
      <c r="H13" s="20">
        <v>763</v>
      </c>
      <c r="I13" s="20">
        <v>1918</v>
      </c>
      <c r="J13" s="20">
        <v>1022</v>
      </c>
      <c r="K13" s="20">
        <v>704</v>
      </c>
      <c r="L13" s="20">
        <v>596</v>
      </c>
      <c r="M13" s="20">
        <v>240</v>
      </c>
      <c r="N13" s="20">
        <v>21</v>
      </c>
      <c r="O13" s="20">
        <v>17</v>
      </c>
      <c r="P13" s="20">
        <v>19</v>
      </c>
      <c r="Q13" s="20">
        <v>0</v>
      </c>
      <c r="R13" s="20">
        <v>0</v>
      </c>
      <c r="S13" s="16">
        <v>2685</v>
      </c>
      <c r="T13" s="16">
        <v>0</v>
      </c>
      <c r="U13" s="16">
        <v>4</v>
      </c>
      <c r="V13" s="16">
        <v>383</v>
      </c>
      <c r="W13" s="16">
        <v>938</v>
      </c>
      <c r="X13" s="16">
        <v>526</v>
      </c>
      <c r="Y13" s="16">
        <v>382</v>
      </c>
      <c r="Z13" s="16">
        <v>319</v>
      </c>
      <c r="AA13" s="16">
        <v>101</v>
      </c>
      <c r="AB13" s="16">
        <v>12</v>
      </c>
      <c r="AC13" s="16">
        <v>5</v>
      </c>
      <c r="AD13" s="16">
        <v>15</v>
      </c>
      <c r="AE13" s="16">
        <v>0</v>
      </c>
      <c r="AF13" s="16">
        <v>0</v>
      </c>
      <c r="AG13" s="16">
        <v>2624</v>
      </c>
      <c r="AH13" s="16">
        <v>1</v>
      </c>
      <c r="AI13" s="16">
        <v>1</v>
      </c>
      <c r="AJ13" s="16">
        <v>0</v>
      </c>
      <c r="AK13" s="16">
        <v>3</v>
      </c>
      <c r="AL13" s="16">
        <v>380</v>
      </c>
      <c r="AM13" s="16">
        <v>980</v>
      </c>
      <c r="AN13" s="16">
        <v>496</v>
      </c>
      <c r="AO13" s="16">
        <v>322</v>
      </c>
      <c r="AP13" s="16">
        <v>277</v>
      </c>
      <c r="AQ13" s="16">
        <v>139</v>
      </c>
      <c r="AR13" s="16">
        <v>9</v>
      </c>
      <c r="AS13" s="16">
        <v>12</v>
      </c>
      <c r="AT13" s="16">
        <v>4</v>
      </c>
      <c r="AU13" s="16">
        <v>0</v>
      </c>
      <c r="AV13" s="16">
        <v>0</v>
      </c>
      <c r="AW13" s="2"/>
    </row>
    <row r="14" spans="2:49" s="8" customFormat="1" ht="12" x14ac:dyDescent="0.2">
      <c r="B14" s="12" t="s">
        <v>13</v>
      </c>
      <c r="C14" s="13">
        <v>2144</v>
      </c>
      <c r="D14" s="19">
        <v>0</v>
      </c>
      <c r="E14" s="19">
        <v>0</v>
      </c>
      <c r="F14" s="19">
        <v>0</v>
      </c>
      <c r="G14" s="19">
        <v>0</v>
      </c>
      <c r="H14" s="19">
        <v>276</v>
      </c>
      <c r="I14" s="19">
        <v>690</v>
      </c>
      <c r="J14" s="19">
        <v>469</v>
      </c>
      <c r="K14" s="19">
        <v>341</v>
      </c>
      <c r="L14" s="19">
        <v>276</v>
      </c>
      <c r="M14" s="19">
        <v>89</v>
      </c>
      <c r="N14" s="19">
        <v>2</v>
      </c>
      <c r="O14" s="19">
        <v>0</v>
      </c>
      <c r="P14" s="19">
        <v>0</v>
      </c>
      <c r="Q14" s="19">
        <v>0</v>
      </c>
      <c r="R14" s="19">
        <v>1</v>
      </c>
      <c r="S14" s="13">
        <v>1120</v>
      </c>
      <c r="T14" s="13">
        <v>0</v>
      </c>
      <c r="U14" s="13">
        <v>0</v>
      </c>
      <c r="V14" s="13">
        <v>146</v>
      </c>
      <c r="W14" s="13">
        <v>362</v>
      </c>
      <c r="X14" s="13">
        <v>241</v>
      </c>
      <c r="Y14" s="13">
        <v>184</v>
      </c>
      <c r="Z14" s="13">
        <v>145</v>
      </c>
      <c r="AA14" s="13">
        <v>40</v>
      </c>
      <c r="AB14" s="13">
        <v>1</v>
      </c>
      <c r="AC14" s="13">
        <v>0</v>
      </c>
      <c r="AD14" s="13">
        <v>0</v>
      </c>
      <c r="AE14" s="13">
        <v>0</v>
      </c>
      <c r="AF14" s="13">
        <v>1</v>
      </c>
      <c r="AG14" s="13">
        <v>1024</v>
      </c>
      <c r="AH14" s="13">
        <v>0</v>
      </c>
      <c r="AI14" s="13">
        <v>0</v>
      </c>
      <c r="AJ14" s="13">
        <v>0</v>
      </c>
      <c r="AK14" s="13">
        <v>0</v>
      </c>
      <c r="AL14" s="13">
        <v>130</v>
      </c>
      <c r="AM14" s="13">
        <v>328</v>
      </c>
      <c r="AN14" s="13">
        <v>228</v>
      </c>
      <c r="AO14" s="13">
        <v>157</v>
      </c>
      <c r="AP14" s="13">
        <v>131</v>
      </c>
      <c r="AQ14" s="13">
        <v>49</v>
      </c>
      <c r="AR14" s="13">
        <v>1</v>
      </c>
      <c r="AS14" s="13">
        <v>0</v>
      </c>
      <c r="AT14" s="13">
        <v>0</v>
      </c>
      <c r="AU14" s="13">
        <v>0</v>
      </c>
      <c r="AV14" s="13">
        <v>0</v>
      </c>
    </row>
    <row r="15" spans="2:49" ht="12" x14ac:dyDescent="0.2">
      <c r="B15" s="15" t="s">
        <v>14</v>
      </c>
      <c r="C15" s="16">
        <v>1493</v>
      </c>
      <c r="D15" s="20">
        <v>0</v>
      </c>
      <c r="E15" s="20">
        <v>0</v>
      </c>
      <c r="F15" s="20">
        <v>0</v>
      </c>
      <c r="G15" s="20">
        <v>0</v>
      </c>
      <c r="H15" s="20">
        <v>187</v>
      </c>
      <c r="I15" s="20">
        <v>461</v>
      </c>
      <c r="J15" s="20">
        <v>341</v>
      </c>
      <c r="K15" s="20">
        <v>252</v>
      </c>
      <c r="L15" s="20">
        <v>190</v>
      </c>
      <c r="M15" s="20">
        <v>61</v>
      </c>
      <c r="N15" s="20">
        <v>1</v>
      </c>
      <c r="O15" s="20">
        <v>0</v>
      </c>
      <c r="P15" s="20">
        <v>0</v>
      </c>
      <c r="Q15" s="20">
        <v>0</v>
      </c>
      <c r="R15" s="20">
        <v>0</v>
      </c>
      <c r="S15" s="16">
        <v>779</v>
      </c>
      <c r="T15" s="16">
        <v>0</v>
      </c>
      <c r="U15" s="16">
        <v>0</v>
      </c>
      <c r="V15" s="16">
        <v>96</v>
      </c>
      <c r="W15" s="16">
        <v>237</v>
      </c>
      <c r="X15" s="16">
        <v>177</v>
      </c>
      <c r="Y15" s="16">
        <v>141</v>
      </c>
      <c r="Z15" s="16">
        <v>100</v>
      </c>
      <c r="AA15" s="16">
        <v>27</v>
      </c>
      <c r="AB15" s="16">
        <v>1</v>
      </c>
      <c r="AC15" s="16">
        <v>0</v>
      </c>
      <c r="AD15" s="16">
        <v>0</v>
      </c>
      <c r="AE15" s="16">
        <v>0</v>
      </c>
      <c r="AF15" s="16">
        <v>0</v>
      </c>
      <c r="AG15" s="16">
        <v>714</v>
      </c>
      <c r="AH15" s="16">
        <v>0</v>
      </c>
      <c r="AI15" s="16">
        <v>0</v>
      </c>
      <c r="AJ15" s="16">
        <v>0</v>
      </c>
      <c r="AK15" s="16">
        <v>0</v>
      </c>
      <c r="AL15" s="16">
        <v>91</v>
      </c>
      <c r="AM15" s="16">
        <v>224</v>
      </c>
      <c r="AN15" s="16">
        <v>164</v>
      </c>
      <c r="AO15" s="16">
        <v>111</v>
      </c>
      <c r="AP15" s="16">
        <v>90</v>
      </c>
      <c r="AQ15" s="16">
        <v>34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2"/>
    </row>
    <row r="16" spans="2:49" ht="12" x14ac:dyDescent="0.2">
      <c r="B16" s="15" t="s">
        <v>15</v>
      </c>
      <c r="C16" s="16">
        <v>370</v>
      </c>
      <c r="D16" s="20">
        <v>0</v>
      </c>
      <c r="E16" s="20">
        <v>0</v>
      </c>
      <c r="F16" s="20">
        <v>0</v>
      </c>
      <c r="G16" s="20">
        <v>0</v>
      </c>
      <c r="H16" s="20">
        <v>50</v>
      </c>
      <c r="I16" s="20">
        <v>134</v>
      </c>
      <c r="J16" s="20">
        <v>74</v>
      </c>
      <c r="K16" s="20">
        <v>45</v>
      </c>
      <c r="L16" s="20">
        <v>47</v>
      </c>
      <c r="M16" s="20">
        <v>18</v>
      </c>
      <c r="N16" s="20">
        <v>1</v>
      </c>
      <c r="O16" s="20">
        <v>0</v>
      </c>
      <c r="P16" s="20">
        <v>0</v>
      </c>
      <c r="Q16" s="20">
        <v>0</v>
      </c>
      <c r="R16" s="20">
        <v>1</v>
      </c>
      <c r="S16" s="16">
        <v>196</v>
      </c>
      <c r="T16" s="16">
        <v>0</v>
      </c>
      <c r="U16" s="16">
        <v>0</v>
      </c>
      <c r="V16" s="16">
        <v>26</v>
      </c>
      <c r="W16" s="16">
        <v>81</v>
      </c>
      <c r="X16" s="16">
        <v>35</v>
      </c>
      <c r="Y16" s="16">
        <v>20</v>
      </c>
      <c r="Z16" s="16">
        <v>25</v>
      </c>
      <c r="AA16" s="16">
        <v>8</v>
      </c>
      <c r="AB16" s="16">
        <v>0</v>
      </c>
      <c r="AC16" s="16">
        <v>0</v>
      </c>
      <c r="AD16" s="16">
        <v>0</v>
      </c>
      <c r="AE16" s="16">
        <v>0</v>
      </c>
      <c r="AF16" s="16">
        <v>1</v>
      </c>
      <c r="AG16" s="16">
        <v>174</v>
      </c>
      <c r="AH16" s="16">
        <v>0</v>
      </c>
      <c r="AI16" s="16">
        <v>0</v>
      </c>
      <c r="AJ16" s="16">
        <v>0</v>
      </c>
      <c r="AK16" s="16">
        <v>0</v>
      </c>
      <c r="AL16" s="16">
        <v>24</v>
      </c>
      <c r="AM16" s="16">
        <v>53</v>
      </c>
      <c r="AN16" s="16">
        <v>39</v>
      </c>
      <c r="AO16" s="16">
        <v>25</v>
      </c>
      <c r="AP16" s="16">
        <v>22</v>
      </c>
      <c r="AQ16" s="16">
        <v>10</v>
      </c>
      <c r="AR16" s="16">
        <v>1</v>
      </c>
      <c r="AS16" s="16">
        <v>0</v>
      </c>
      <c r="AT16" s="16">
        <v>0</v>
      </c>
      <c r="AU16" s="16">
        <v>0</v>
      </c>
      <c r="AV16" s="16">
        <v>0</v>
      </c>
      <c r="AW16" s="2"/>
    </row>
    <row r="17" spans="2:49" ht="12" x14ac:dyDescent="0.2">
      <c r="B17" s="15" t="s">
        <v>41</v>
      </c>
      <c r="C17" s="16">
        <v>281</v>
      </c>
      <c r="D17" s="20">
        <v>0</v>
      </c>
      <c r="E17" s="20">
        <v>0</v>
      </c>
      <c r="F17" s="20">
        <v>0</v>
      </c>
      <c r="G17" s="20">
        <v>0</v>
      </c>
      <c r="H17" s="20">
        <v>39</v>
      </c>
      <c r="I17" s="20">
        <v>95</v>
      </c>
      <c r="J17" s="20">
        <v>54</v>
      </c>
      <c r="K17" s="20">
        <v>44</v>
      </c>
      <c r="L17" s="20">
        <v>39</v>
      </c>
      <c r="M17" s="20">
        <v>10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6">
        <v>145</v>
      </c>
      <c r="T17" s="16">
        <v>0</v>
      </c>
      <c r="U17" s="16">
        <v>0</v>
      </c>
      <c r="V17" s="16">
        <v>24</v>
      </c>
      <c r="W17" s="16">
        <v>44</v>
      </c>
      <c r="X17" s="16">
        <v>29</v>
      </c>
      <c r="Y17" s="16">
        <v>23</v>
      </c>
      <c r="Z17" s="16">
        <v>20</v>
      </c>
      <c r="AA17" s="16">
        <v>5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136</v>
      </c>
      <c r="AH17" s="16">
        <v>0</v>
      </c>
      <c r="AI17" s="16">
        <v>0</v>
      </c>
      <c r="AJ17" s="16">
        <v>0</v>
      </c>
      <c r="AK17" s="16">
        <v>0</v>
      </c>
      <c r="AL17" s="16">
        <v>15</v>
      </c>
      <c r="AM17" s="16">
        <v>51</v>
      </c>
      <c r="AN17" s="16">
        <v>25</v>
      </c>
      <c r="AO17" s="16">
        <v>21</v>
      </c>
      <c r="AP17" s="16">
        <v>19</v>
      </c>
      <c r="AQ17" s="16">
        <v>5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2"/>
    </row>
    <row r="18" spans="2:49" s="8" customFormat="1" ht="12" x14ac:dyDescent="0.2">
      <c r="B18" s="12" t="s">
        <v>16</v>
      </c>
      <c r="C18" s="13">
        <v>3005</v>
      </c>
      <c r="D18" s="19">
        <v>0</v>
      </c>
      <c r="E18" s="19">
        <v>0</v>
      </c>
      <c r="F18" s="19">
        <v>0</v>
      </c>
      <c r="G18" s="19">
        <v>3</v>
      </c>
      <c r="H18" s="19">
        <v>527</v>
      </c>
      <c r="I18" s="19">
        <v>1177</v>
      </c>
      <c r="J18" s="19">
        <v>521</v>
      </c>
      <c r="K18" s="19">
        <v>329</v>
      </c>
      <c r="L18" s="19">
        <v>257</v>
      </c>
      <c r="M18" s="19">
        <v>112</v>
      </c>
      <c r="N18" s="19">
        <v>11</v>
      </c>
      <c r="O18" s="19">
        <v>23</v>
      </c>
      <c r="P18" s="19">
        <v>45</v>
      </c>
      <c r="Q18" s="19">
        <v>0</v>
      </c>
      <c r="R18" s="19">
        <v>0</v>
      </c>
      <c r="S18" s="13">
        <v>1509</v>
      </c>
      <c r="T18" s="13">
        <v>0</v>
      </c>
      <c r="U18" s="13">
        <v>2</v>
      </c>
      <c r="V18" s="13">
        <v>288</v>
      </c>
      <c r="W18" s="13">
        <v>592</v>
      </c>
      <c r="X18" s="13">
        <v>259</v>
      </c>
      <c r="Y18" s="13">
        <v>156</v>
      </c>
      <c r="Z18" s="13">
        <v>122</v>
      </c>
      <c r="AA18" s="13">
        <v>55</v>
      </c>
      <c r="AB18" s="13">
        <v>8</v>
      </c>
      <c r="AC18" s="13">
        <v>8</v>
      </c>
      <c r="AD18" s="13">
        <v>19</v>
      </c>
      <c r="AE18" s="13">
        <v>0</v>
      </c>
      <c r="AF18" s="13">
        <v>0</v>
      </c>
      <c r="AG18" s="13">
        <v>1496</v>
      </c>
      <c r="AH18" s="13">
        <v>0</v>
      </c>
      <c r="AI18" s="13">
        <v>0</v>
      </c>
      <c r="AJ18" s="13">
        <v>0</v>
      </c>
      <c r="AK18" s="13">
        <v>1</v>
      </c>
      <c r="AL18" s="13">
        <v>239</v>
      </c>
      <c r="AM18" s="13">
        <v>585</v>
      </c>
      <c r="AN18" s="13">
        <v>262</v>
      </c>
      <c r="AO18" s="13">
        <v>173</v>
      </c>
      <c r="AP18" s="13">
        <v>135</v>
      </c>
      <c r="AQ18" s="13">
        <v>57</v>
      </c>
      <c r="AR18" s="13">
        <v>3</v>
      </c>
      <c r="AS18" s="13">
        <v>15</v>
      </c>
      <c r="AT18" s="13">
        <v>26</v>
      </c>
      <c r="AU18" s="13">
        <v>0</v>
      </c>
      <c r="AV18" s="13">
        <v>0</v>
      </c>
    </row>
    <row r="19" spans="2:49" ht="12" x14ac:dyDescent="0.2">
      <c r="B19" s="15" t="s">
        <v>17</v>
      </c>
      <c r="C19" s="16">
        <v>1150</v>
      </c>
      <c r="D19" s="20">
        <v>0</v>
      </c>
      <c r="E19" s="20">
        <v>0</v>
      </c>
      <c r="F19" s="20">
        <v>0</v>
      </c>
      <c r="G19" s="20">
        <v>1</v>
      </c>
      <c r="H19" s="20">
        <v>219</v>
      </c>
      <c r="I19" s="20">
        <v>473</v>
      </c>
      <c r="J19" s="20">
        <v>192</v>
      </c>
      <c r="K19" s="20">
        <v>129</v>
      </c>
      <c r="L19" s="20">
        <v>88</v>
      </c>
      <c r="M19" s="20">
        <v>47</v>
      </c>
      <c r="N19" s="20">
        <v>1</v>
      </c>
      <c r="O19" s="20">
        <v>0</v>
      </c>
      <c r="P19" s="20">
        <v>0</v>
      </c>
      <c r="Q19" s="20">
        <v>0</v>
      </c>
      <c r="R19" s="20">
        <v>0</v>
      </c>
      <c r="S19" s="16">
        <v>572</v>
      </c>
      <c r="T19" s="16">
        <v>0</v>
      </c>
      <c r="U19" s="16">
        <v>1</v>
      </c>
      <c r="V19" s="16">
        <v>116</v>
      </c>
      <c r="W19" s="16">
        <v>229</v>
      </c>
      <c r="X19" s="16">
        <v>98</v>
      </c>
      <c r="Y19" s="16">
        <v>56</v>
      </c>
      <c r="Z19" s="16">
        <v>45</v>
      </c>
      <c r="AA19" s="16">
        <v>26</v>
      </c>
      <c r="AB19" s="16">
        <v>1</v>
      </c>
      <c r="AC19" s="16">
        <v>0</v>
      </c>
      <c r="AD19" s="16">
        <v>0</v>
      </c>
      <c r="AE19" s="16">
        <v>0</v>
      </c>
      <c r="AF19" s="16">
        <v>0</v>
      </c>
      <c r="AG19" s="16">
        <v>578</v>
      </c>
      <c r="AH19" s="16">
        <v>0</v>
      </c>
      <c r="AI19" s="16">
        <v>0</v>
      </c>
      <c r="AJ19" s="16">
        <v>0</v>
      </c>
      <c r="AK19" s="16">
        <v>0</v>
      </c>
      <c r="AL19" s="16">
        <v>103</v>
      </c>
      <c r="AM19" s="16">
        <v>244</v>
      </c>
      <c r="AN19" s="16">
        <v>94</v>
      </c>
      <c r="AO19" s="16">
        <v>73</v>
      </c>
      <c r="AP19" s="16">
        <v>43</v>
      </c>
      <c r="AQ19" s="16">
        <v>21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2"/>
    </row>
    <row r="20" spans="2:49" ht="12" x14ac:dyDescent="0.2">
      <c r="B20" s="15" t="s">
        <v>19</v>
      </c>
      <c r="C20" s="16">
        <v>893</v>
      </c>
      <c r="D20" s="20">
        <v>0</v>
      </c>
      <c r="E20" s="20">
        <v>0</v>
      </c>
      <c r="F20" s="20">
        <v>0</v>
      </c>
      <c r="G20" s="20">
        <v>0</v>
      </c>
      <c r="H20" s="20">
        <v>175</v>
      </c>
      <c r="I20" s="20">
        <v>375</v>
      </c>
      <c r="J20" s="20">
        <v>147</v>
      </c>
      <c r="K20" s="20">
        <v>97</v>
      </c>
      <c r="L20" s="20">
        <v>72</v>
      </c>
      <c r="M20" s="20">
        <v>24</v>
      </c>
      <c r="N20" s="20">
        <v>2</v>
      </c>
      <c r="O20" s="20">
        <v>1</v>
      </c>
      <c r="P20" s="20">
        <v>0</v>
      </c>
      <c r="Q20" s="20">
        <v>0</v>
      </c>
      <c r="R20" s="20">
        <v>0</v>
      </c>
      <c r="S20" s="16">
        <v>458</v>
      </c>
      <c r="T20" s="16">
        <v>0</v>
      </c>
      <c r="U20" s="16">
        <v>0</v>
      </c>
      <c r="V20" s="16">
        <v>105</v>
      </c>
      <c r="W20" s="16">
        <v>197</v>
      </c>
      <c r="X20" s="16">
        <v>64</v>
      </c>
      <c r="Y20" s="16">
        <v>47</v>
      </c>
      <c r="Z20" s="16">
        <v>33</v>
      </c>
      <c r="AA20" s="16">
        <v>11</v>
      </c>
      <c r="AB20" s="16">
        <v>1</v>
      </c>
      <c r="AC20" s="16">
        <v>0</v>
      </c>
      <c r="AD20" s="16">
        <v>0</v>
      </c>
      <c r="AE20" s="16">
        <v>0</v>
      </c>
      <c r="AF20" s="16">
        <v>0</v>
      </c>
      <c r="AG20" s="16">
        <v>435</v>
      </c>
      <c r="AH20" s="16">
        <v>0</v>
      </c>
      <c r="AI20" s="16">
        <v>0</v>
      </c>
      <c r="AJ20" s="16">
        <v>0</v>
      </c>
      <c r="AK20" s="16">
        <v>0</v>
      </c>
      <c r="AL20" s="16">
        <v>70</v>
      </c>
      <c r="AM20" s="16">
        <v>178</v>
      </c>
      <c r="AN20" s="16">
        <v>83</v>
      </c>
      <c r="AO20" s="16">
        <v>50</v>
      </c>
      <c r="AP20" s="16">
        <v>39</v>
      </c>
      <c r="AQ20" s="16">
        <v>13</v>
      </c>
      <c r="AR20" s="16">
        <v>1</v>
      </c>
      <c r="AS20" s="16">
        <v>1</v>
      </c>
      <c r="AT20" s="16">
        <v>0</v>
      </c>
      <c r="AU20" s="16">
        <v>0</v>
      </c>
      <c r="AV20" s="16">
        <v>0</v>
      </c>
      <c r="AW20" s="2"/>
    </row>
    <row r="21" spans="2:49" ht="12" x14ac:dyDescent="0.2">
      <c r="B21" s="15" t="s">
        <v>18</v>
      </c>
      <c r="C21" s="16">
        <v>561</v>
      </c>
      <c r="D21" s="20">
        <v>0</v>
      </c>
      <c r="E21" s="20">
        <v>0</v>
      </c>
      <c r="F21" s="20">
        <v>0</v>
      </c>
      <c r="G21" s="20">
        <v>1</v>
      </c>
      <c r="H21" s="20">
        <v>61</v>
      </c>
      <c r="I21" s="20">
        <v>172</v>
      </c>
      <c r="J21" s="20">
        <v>107</v>
      </c>
      <c r="K21" s="20">
        <v>57</v>
      </c>
      <c r="L21" s="20">
        <v>54</v>
      </c>
      <c r="M21" s="20">
        <v>35</v>
      </c>
      <c r="N21" s="20">
        <v>7</v>
      </c>
      <c r="O21" s="20">
        <v>22</v>
      </c>
      <c r="P21" s="20">
        <v>45</v>
      </c>
      <c r="Q21" s="20">
        <v>0</v>
      </c>
      <c r="R21" s="20">
        <v>0</v>
      </c>
      <c r="S21" s="16">
        <v>276</v>
      </c>
      <c r="T21" s="16">
        <v>0</v>
      </c>
      <c r="U21" s="16">
        <v>0</v>
      </c>
      <c r="V21" s="16">
        <v>29</v>
      </c>
      <c r="W21" s="16">
        <v>87</v>
      </c>
      <c r="X21" s="16">
        <v>55</v>
      </c>
      <c r="Y21" s="16">
        <v>34</v>
      </c>
      <c r="Z21" s="16">
        <v>21</v>
      </c>
      <c r="AA21" s="16">
        <v>18</v>
      </c>
      <c r="AB21" s="16">
        <v>5</v>
      </c>
      <c r="AC21" s="16">
        <v>8</v>
      </c>
      <c r="AD21" s="16">
        <v>19</v>
      </c>
      <c r="AE21" s="16">
        <v>0</v>
      </c>
      <c r="AF21" s="16">
        <v>0</v>
      </c>
      <c r="AG21" s="16">
        <v>285</v>
      </c>
      <c r="AH21" s="16">
        <v>0</v>
      </c>
      <c r="AI21" s="16">
        <v>0</v>
      </c>
      <c r="AJ21" s="16">
        <v>0</v>
      </c>
      <c r="AK21" s="16">
        <v>1</v>
      </c>
      <c r="AL21" s="16">
        <v>32</v>
      </c>
      <c r="AM21" s="16">
        <v>85</v>
      </c>
      <c r="AN21" s="16">
        <v>52</v>
      </c>
      <c r="AO21" s="16">
        <v>23</v>
      </c>
      <c r="AP21" s="16">
        <v>33</v>
      </c>
      <c r="AQ21" s="16">
        <v>17</v>
      </c>
      <c r="AR21" s="16">
        <v>2</v>
      </c>
      <c r="AS21" s="16">
        <v>14</v>
      </c>
      <c r="AT21" s="16">
        <v>26</v>
      </c>
      <c r="AU21" s="16">
        <v>0</v>
      </c>
      <c r="AV21" s="16">
        <v>0</v>
      </c>
      <c r="AW21" s="2"/>
    </row>
    <row r="22" spans="2:49" ht="12" x14ac:dyDescent="0.2">
      <c r="B22" s="15" t="s">
        <v>20</v>
      </c>
      <c r="C22" s="16">
        <v>401</v>
      </c>
      <c r="D22" s="20">
        <v>0</v>
      </c>
      <c r="E22" s="20">
        <v>0</v>
      </c>
      <c r="F22" s="20">
        <v>0</v>
      </c>
      <c r="G22" s="20">
        <v>1</v>
      </c>
      <c r="H22" s="20">
        <v>72</v>
      </c>
      <c r="I22" s="20">
        <v>157</v>
      </c>
      <c r="J22" s="20">
        <v>75</v>
      </c>
      <c r="K22" s="20">
        <v>46</v>
      </c>
      <c r="L22" s="20">
        <v>43</v>
      </c>
      <c r="M22" s="20">
        <v>6</v>
      </c>
      <c r="N22" s="20">
        <v>1</v>
      </c>
      <c r="O22" s="20">
        <v>0</v>
      </c>
      <c r="P22" s="20">
        <v>0</v>
      </c>
      <c r="Q22" s="20">
        <v>0</v>
      </c>
      <c r="R22" s="20">
        <v>0</v>
      </c>
      <c r="S22" s="16">
        <v>203</v>
      </c>
      <c r="T22" s="16">
        <v>0</v>
      </c>
      <c r="U22" s="16">
        <v>1</v>
      </c>
      <c r="V22" s="16">
        <v>38</v>
      </c>
      <c r="W22" s="16">
        <v>79</v>
      </c>
      <c r="X22" s="16">
        <v>42</v>
      </c>
      <c r="Y22" s="16">
        <v>19</v>
      </c>
      <c r="Z22" s="16">
        <v>23</v>
      </c>
      <c r="AA22" s="16"/>
      <c r="AB22" s="16">
        <v>1</v>
      </c>
      <c r="AC22" s="16">
        <v>0</v>
      </c>
      <c r="AD22" s="16">
        <v>0</v>
      </c>
      <c r="AE22" s="16">
        <v>0</v>
      </c>
      <c r="AF22" s="16">
        <v>0</v>
      </c>
      <c r="AG22" s="16">
        <v>198</v>
      </c>
      <c r="AH22" s="16">
        <v>0</v>
      </c>
      <c r="AI22" s="16">
        <v>0</v>
      </c>
      <c r="AJ22" s="16">
        <v>0</v>
      </c>
      <c r="AK22" s="16">
        <v>0</v>
      </c>
      <c r="AL22" s="16">
        <v>34</v>
      </c>
      <c r="AM22" s="16">
        <v>78</v>
      </c>
      <c r="AN22" s="16">
        <v>33</v>
      </c>
      <c r="AO22" s="16">
        <v>27</v>
      </c>
      <c r="AP22" s="16">
        <v>20</v>
      </c>
      <c r="AQ22" s="16">
        <v>6</v>
      </c>
      <c r="AR22" s="16">
        <v>0</v>
      </c>
      <c r="AS22" s="16">
        <v>0</v>
      </c>
      <c r="AT22" s="16">
        <v>0</v>
      </c>
      <c r="AU22" s="16">
        <v>0</v>
      </c>
      <c r="AV22" s="16">
        <v>0</v>
      </c>
      <c r="AW22" s="2"/>
    </row>
    <row r="23" spans="2:49" s="8" customFormat="1" ht="12" x14ac:dyDescent="0.2">
      <c r="B23" s="12" t="s">
        <v>21</v>
      </c>
      <c r="C23" s="13">
        <v>2146</v>
      </c>
      <c r="D23" s="19">
        <v>0</v>
      </c>
      <c r="E23" s="19">
        <v>0</v>
      </c>
      <c r="F23" s="19">
        <v>1</v>
      </c>
      <c r="G23" s="19">
        <v>0</v>
      </c>
      <c r="H23" s="19">
        <v>386</v>
      </c>
      <c r="I23" s="19">
        <v>853</v>
      </c>
      <c r="J23" s="19">
        <v>339</v>
      </c>
      <c r="K23" s="19">
        <v>237</v>
      </c>
      <c r="L23" s="19">
        <v>237</v>
      </c>
      <c r="M23" s="19">
        <v>64</v>
      </c>
      <c r="N23" s="19">
        <v>2</v>
      </c>
      <c r="O23" s="19">
        <v>11</v>
      </c>
      <c r="P23" s="19">
        <v>16</v>
      </c>
      <c r="Q23" s="19">
        <v>0</v>
      </c>
      <c r="R23" s="19">
        <v>0</v>
      </c>
      <c r="S23" s="13">
        <v>1050</v>
      </c>
      <c r="T23" s="13">
        <v>1</v>
      </c>
      <c r="U23" s="13">
        <v>0</v>
      </c>
      <c r="V23" s="13">
        <v>198</v>
      </c>
      <c r="W23" s="13">
        <v>415</v>
      </c>
      <c r="X23" s="13">
        <v>158</v>
      </c>
      <c r="Y23" s="13">
        <v>110</v>
      </c>
      <c r="Z23" s="13">
        <v>133</v>
      </c>
      <c r="AA23" s="13">
        <v>28</v>
      </c>
      <c r="AB23" s="13">
        <v>0</v>
      </c>
      <c r="AC23" s="13">
        <v>3</v>
      </c>
      <c r="AD23" s="13">
        <v>4</v>
      </c>
      <c r="AE23" s="13">
        <v>0</v>
      </c>
      <c r="AF23" s="13">
        <v>0</v>
      </c>
      <c r="AG23" s="13">
        <v>1096</v>
      </c>
      <c r="AH23" s="13">
        <v>0</v>
      </c>
      <c r="AI23" s="13">
        <v>0</v>
      </c>
      <c r="AJ23" s="13">
        <v>0</v>
      </c>
      <c r="AK23" s="13">
        <v>0</v>
      </c>
      <c r="AL23" s="13">
        <v>188</v>
      </c>
      <c r="AM23" s="13">
        <v>438</v>
      </c>
      <c r="AN23" s="13">
        <v>181</v>
      </c>
      <c r="AO23" s="13">
        <v>127</v>
      </c>
      <c r="AP23" s="13">
        <v>104</v>
      </c>
      <c r="AQ23" s="13">
        <v>36</v>
      </c>
      <c r="AR23" s="13">
        <v>2</v>
      </c>
      <c r="AS23" s="13">
        <v>8</v>
      </c>
      <c r="AT23" s="13">
        <v>12</v>
      </c>
      <c r="AU23" s="13">
        <v>0</v>
      </c>
      <c r="AV23" s="13">
        <v>0</v>
      </c>
    </row>
    <row r="24" spans="2:49" ht="12" x14ac:dyDescent="0.2">
      <c r="B24" s="15" t="s">
        <v>45</v>
      </c>
      <c r="C24" s="16">
        <v>831</v>
      </c>
      <c r="D24" s="20">
        <v>0</v>
      </c>
      <c r="E24" s="20">
        <v>0</v>
      </c>
      <c r="F24" s="20">
        <v>1</v>
      </c>
      <c r="G24" s="20">
        <v>0</v>
      </c>
      <c r="H24" s="20">
        <v>161</v>
      </c>
      <c r="I24" s="20">
        <v>282</v>
      </c>
      <c r="J24" s="20">
        <v>107</v>
      </c>
      <c r="K24" s="20">
        <v>97</v>
      </c>
      <c r="L24" s="20">
        <v>128</v>
      </c>
      <c r="M24" s="20">
        <v>28</v>
      </c>
      <c r="N24" s="20">
        <v>1</v>
      </c>
      <c r="O24" s="20">
        <v>10</v>
      </c>
      <c r="P24" s="20">
        <v>16</v>
      </c>
      <c r="Q24" s="20">
        <v>0</v>
      </c>
      <c r="R24" s="20">
        <v>0</v>
      </c>
      <c r="S24" s="16">
        <v>417</v>
      </c>
      <c r="T24" s="16">
        <v>1</v>
      </c>
      <c r="U24" s="16">
        <v>0</v>
      </c>
      <c r="V24" s="16">
        <v>82</v>
      </c>
      <c r="W24" s="16">
        <v>145</v>
      </c>
      <c r="X24" s="16">
        <v>54</v>
      </c>
      <c r="Y24" s="16">
        <v>46</v>
      </c>
      <c r="Z24" s="16">
        <v>71</v>
      </c>
      <c r="AA24" s="16">
        <v>11</v>
      </c>
      <c r="AB24" s="16">
        <v>0</v>
      </c>
      <c r="AC24" s="16">
        <v>3</v>
      </c>
      <c r="AD24" s="16">
        <v>4</v>
      </c>
      <c r="AE24" s="16">
        <v>0</v>
      </c>
      <c r="AF24" s="16">
        <v>0</v>
      </c>
      <c r="AG24" s="16">
        <v>414</v>
      </c>
      <c r="AH24" s="16">
        <v>0</v>
      </c>
      <c r="AI24" s="16">
        <v>0</v>
      </c>
      <c r="AJ24" s="16">
        <v>0</v>
      </c>
      <c r="AK24" s="16">
        <v>0</v>
      </c>
      <c r="AL24" s="16">
        <v>79</v>
      </c>
      <c r="AM24" s="16">
        <v>137</v>
      </c>
      <c r="AN24" s="16">
        <v>53</v>
      </c>
      <c r="AO24" s="16">
        <v>51</v>
      </c>
      <c r="AP24" s="16">
        <v>57</v>
      </c>
      <c r="AQ24" s="16">
        <v>17</v>
      </c>
      <c r="AR24" s="16">
        <v>1</v>
      </c>
      <c r="AS24" s="16">
        <v>7</v>
      </c>
      <c r="AT24" s="16">
        <v>12</v>
      </c>
      <c r="AU24" s="16">
        <v>0</v>
      </c>
      <c r="AV24" s="16">
        <v>0</v>
      </c>
      <c r="AW24" s="2"/>
    </row>
    <row r="25" spans="2:49" ht="12" x14ac:dyDescent="0.2">
      <c r="B25" s="15" t="s">
        <v>22</v>
      </c>
      <c r="C25" s="16">
        <v>67</v>
      </c>
      <c r="D25" s="20">
        <v>0</v>
      </c>
      <c r="E25" s="20">
        <v>0</v>
      </c>
      <c r="F25" s="20">
        <v>0</v>
      </c>
      <c r="G25" s="20">
        <v>0</v>
      </c>
      <c r="H25" s="20">
        <v>10</v>
      </c>
      <c r="I25" s="20">
        <v>26</v>
      </c>
      <c r="J25" s="20">
        <v>11</v>
      </c>
      <c r="K25" s="20">
        <v>4</v>
      </c>
      <c r="L25" s="20">
        <v>10</v>
      </c>
      <c r="M25" s="20">
        <v>5</v>
      </c>
      <c r="N25" s="20">
        <v>1</v>
      </c>
      <c r="O25" s="20">
        <v>0</v>
      </c>
      <c r="P25" s="20">
        <v>0</v>
      </c>
      <c r="Q25" s="20">
        <v>0</v>
      </c>
      <c r="R25" s="20">
        <v>0</v>
      </c>
      <c r="S25" s="16">
        <v>37</v>
      </c>
      <c r="T25" s="16">
        <v>0</v>
      </c>
      <c r="U25" s="16">
        <v>0</v>
      </c>
      <c r="V25" s="16">
        <v>6</v>
      </c>
      <c r="W25" s="16">
        <v>14</v>
      </c>
      <c r="X25" s="16">
        <v>4</v>
      </c>
      <c r="Y25" s="16">
        <v>2</v>
      </c>
      <c r="Z25" s="16">
        <v>7</v>
      </c>
      <c r="AA25" s="16">
        <v>4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30</v>
      </c>
      <c r="AH25" s="16">
        <v>0</v>
      </c>
      <c r="AI25" s="16">
        <v>0</v>
      </c>
      <c r="AJ25" s="16">
        <v>0</v>
      </c>
      <c r="AK25" s="16">
        <v>0</v>
      </c>
      <c r="AL25" s="16">
        <v>4</v>
      </c>
      <c r="AM25" s="16">
        <v>12</v>
      </c>
      <c r="AN25" s="16">
        <v>7</v>
      </c>
      <c r="AO25" s="16">
        <v>2</v>
      </c>
      <c r="AP25" s="16">
        <v>3</v>
      </c>
      <c r="AQ25" s="16">
        <v>1</v>
      </c>
      <c r="AR25" s="16">
        <v>1</v>
      </c>
      <c r="AS25" s="16">
        <v>0</v>
      </c>
      <c r="AT25" s="16">
        <v>0</v>
      </c>
      <c r="AU25" s="16">
        <v>0</v>
      </c>
      <c r="AV25" s="16">
        <v>0</v>
      </c>
      <c r="AW25" s="2"/>
    </row>
    <row r="26" spans="2:49" ht="12" x14ac:dyDescent="0.2">
      <c r="B26" s="15" t="s">
        <v>42</v>
      </c>
      <c r="C26" s="16">
        <v>108</v>
      </c>
      <c r="D26" s="20">
        <v>0</v>
      </c>
      <c r="E26" s="20">
        <v>0</v>
      </c>
      <c r="F26" s="20">
        <v>0</v>
      </c>
      <c r="G26" s="20">
        <v>0</v>
      </c>
      <c r="H26" s="20">
        <v>16</v>
      </c>
      <c r="I26" s="20">
        <v>57</v>
      </c>
      <c r="J26" s="20">
        <v>20</v>
      </c>
      <c r="K26" s="20">
        <v>7</v>
      </c>
      <c r="L26" s="20">
        <v>6</v>
      </c>
      <c r="M26" s="20">
        <v>2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16">
        <v>48</v>
      </c>
      <c r="T26" s="16">
        <v>0</v>
      </c>
      <c r="U26" s="16">
        <v>0</v>
      </c>
      <c r="V26" s="16">
        <v>2</v>
      </c>
      <c r="W26" s="16">
        <v>29</v>
      </c>
      <c r="X26" s="16">
        <v>11</v>
      </c>
      <c r="Y26" s="16">
        <v>2</v>
      </c>
      <c r="Z26" s="16">
        <v>3</v>
      </c>
      <c r="AA26" s="16">
        <v>1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60</v>
      </c>
      <c r="AH26" s="16">
        <v>0</v>
      </c>
      <c r="AI26" s="16">
        <v>0</v>
      </c>
      <c r="AJ26" s="16">
        <v>0</v>
      </c>
      <c r="AK26" s="16">
        <v>0</v>
      </c>
      <c r="AL26" s="16">
        <v>14</v>
      </c>
      <c r="AM26" s="16">
        <v>28</v>
      </c>
      <c r="AN26" s="16">
        <v>9</v>
      </c>
      <c r="AO26" s="16">
        <v>5</v>
      </c>
      <c r="AP26" s="16">
        <v>3</v>
      </c>
      <c r="AQ26" s="16">
        <v>1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2"/>
    </row>
    <row r="27" spans="2:49" ht="12" x14ac:dyDescent="0.2">
      <c r="B27" s="15" t="s">
        <v>23</v>
      </c>
      <c r="C27" s="16">
        <v>1140</v>
      </c>
      <c r="D27" s="20">
        <v>0</v>
      </c>
      <c r="E27" s="20">
        <v>0</v>
      </c>
      <c r="F27" s="20">
        <v>0</v>
      </c>
      <c r="G27" s="20">
        <v>0</v>
      </c>
      <c r="H27" s="20">
        <v>199</v>
      </c>
      <c r="I27" s="20">
        <v>488</v>
      </c>
      <c r="J27" s="20">
        <v>201</v>
      </c>
      <c r="K27" s="20">
        <v>129</v>
      </c>
      <c r="L27" s="20">
        <v>93</v>
      </c>
      <c r="M27" s="20">
        <v>29</v>
      </c>
      <c r="N27" s="20">
        <v>0</v>
      </c>
      <c r="O27" s="20">
        <v>1</v>
      </c>
      <c r="P27" s="20">
        <v>0</v>
      </c>
      <c r="Q27" s="20">
        <v>0</v>
      </c>
      <c r="R27" s="20">
        <v>0</v>
      </c>
      <c r="S27" s="16">
        <v>548</v>
      </c>
      <c r="T27" s="16">
        <v>0</v>
      </c>
      <c r="U27" s="16">
        <v>0</v>
      </c>
      <c r="V27" s="16">
        <v>108</v>
      </c>
      <c r="W27" s="16">
        <v>227</v>
      </c>
      <c r="X27" s="16">
        <v>89</v>
      </c>
      <c r="Y27" s="16">
        <v>60</v>
      </c>
      <c r="Z27" s="16">
        <v>52</v>
      </c>
      <c r="AA27" s="16">
        <v>12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592</v>
      </c>
      <c r="AH27" s="16">
        <v>0</v>
      </c>
      <c r="AI27" s="16">
        <v>0</v>
      </c>
      <c r="AJ27" s="16">
        <v>0</v>
      </c>
      <c r="AK27" s="16">
        <v>0</v>
      </c>
      <c r="AL27" s="16">
        <v>91</v>
      </c>
      <c r="AM27" s="16">
        <v>261</v>
      </c>
      <c r="AN27" s="16">
        <v>112</v>
      </c>
      <c r="AO27" s="16">
        <v>69</v>
      </c>
      <c r="AP27" s="16">
        <v>41</v>
      </c>
      <c r="AQ27" s="16">
        <v>17</v>
      </c>
      <c r="AR27" s="16">
        <v>0</v>
      </c>
      <c r="AS27" s="16">
        <v>1</v>
      </c>
      <c r="AT27" s="16">
        <v>0</v>
      </c>
      <c r="AU27" s="16">
        <v>0</v>
      </c>
      <c r="AV27" s="16">
        <v>0</v>
      </c>
      <c r="AW27" s="2"/>
    </row>
    <row r="28" spans="2:49" s="8" customFormat="1" ht="12" x14ac:dyDescent="0.2">
      <c r="B28" s="12" t="s">
        <v>24</v>
      </c>
      <c r="C28" s="13">
        <v>6660</v>
      </c>
      <c r="D28" s="19">
        <v>0</v>
      </c>
      <c r="E28" s="19">
        <v>0</v>
      </c>
      <c r="F28" s="19">
        <v>1</v>
      </c>
      <c r="G28" s="19">
        <v>2</v>
      </c>
      <c r="H28" s="19">
        <v>655</v>
      </c>
      <c r="I28" s="19">
        <v>2108</v>
      </c>
      <c r="J28" s="19">
        <v>1368</v>
      </c>
      <c r="K28" s="19">
        <v>1042</v>
      </c>
      <c r="L28" s="19">
        <v>931</v>
      </c>
      <c r="M28" s="19">
        <v>491</v>
      </c>
      <c r="N28" s="19">
        <v>34</v>
      </c>
      <c r="O28" s="19">
        <v>5</v>
      </c>
      <c r="P28" s="19">
        <v>23</v>
      </c>
      <c r="Q28" s="19">
        <v>0</v>
      </c>
      <c r="R28" s="19">
        <v>0</v>
      </c>
      <c r="S28" s="13">
        <v>3406</v>
      </c>
      <c r="T28" s="13">
        <v>1</v>
      </c>
      <c r="U28" s="13">
        <v>2</v>
      </c>
      <c r="V28" s="13">
        <v>336</v>
      </c>
      <c r="W28" s="13">
        <v>1067</v>
      </c>
      <c r="X28" s="13">
        <v>700</v>
      </c>
      <c r="Y28" s="13">
        <v>540</v>
      </c>
      <c r="Z28" s="13">
        <v>483</v>
      </c>
      <c r="AA28" s="13">
        <v>250</v>
      </c>
      <c r="AB28" s="13">
        <v>15</v>
      </c>
      <c r="AC28" s="13">
        <v>2</v>
      </c>
      <c r="AD28" s="13">
        <v>10</v>
      </c>
      <c r="AE28" s="13">
        <v>0</v>
      </c>
      <c r="AF28" s="13">
        <v>0</v>
      </c>
      <c r="AG28" s="13">
        <v>3254</v>
      </c>
      <c r="AH28" s="13">
        <v>0</v>
      </c>
      <c r="AI28" s="13">
        <v>0</v>
      </c>
      <c r="AJ28" s="13">
        <v>0</v>
      </c>
      <c r="AK28" s="13">
        <v>0</v>
      </c>
      <c r="AL28" s="13">
        <v>319</v>
      </c>
      <c r="AM28" s="13">
        <v>1041</v>
      </c>
      <c r="AN28" s="13">
        <v>668</v>
      </c>
      <c r="AO28" s="13">
        <v>502</v>
      </c>
      <c r="AP28" s="13">
        <v>448</v>
      </c>
      <c r="AQ28" s="13">
        <v>241</v>
      </c>
      <c r="AR28" s="13">
        <v>19</v>
      </c>
      <c r="AS28" s="13">
        <v>3</v>
      </c>
      <c r="AT28" s="13">
        <v>13</v>
      </c>
      <c r="AU28" s="13">
        <v>0</v>
      </c>
      <c r="AV28" s="13">
        <v>0</v>
      </c>
    </row>
    <row r="29" spans="2:49" ht="12" x14ac:dyDescent="0.2">
      <c r="B29" s="15" t="s">
        <v>25</v>
      </c>
      <c r="C29" s="16">
        <v>595</v>
      </c>
      <c r="D29" s="20">
        <v>0</v>
      </c>
      <c r="E29" s="20">
        <v>0</v>
      </c>
      <c r="F29" s="20">
        <v>0</v>
      </c>
      <c r="G29" s="20">
        <v>1</v>
      </c>
      <c r="H29" s="20">
        <v>96</v>
      </c>
      <c r="I29" s="20">
        <v>249</v>
      </c>
      <c r="J29" s="20">
        <v>113</v>
      </c>
      <c r="K29" s="20">
        <v>74</v>
      </c>
      <c r="L29" s="20">
        <v>44</v>
      </c>
      <c r="M29" s="20">
        <v>17</v>
      </c>
      <c r="N29" s="20">
        <v>1</v>
      </c>
      <c r="O29" s="20">
        <v>0</v>
      </c>
      <c r="P29" s="20">
        <v>0</v>
      </c>
      <c r="Q29" s="20">
        <v>0</v>
      </c>
      <c r="R29" s="20">
        <v>0</v>
      </c>
      <c r="S29" s="16">
        <v>293</v>
      </c>
      <c r="T29" s="16">
        <v>0</v>
      </c>
      <c r="U29" s="16">
        <v>1</v>
      </c>
      <c r="V29" s="16">
        <v>50</v>
      </c>
      <c r="W29" s="16">
        <v>118</v>
      </c>
      <c r="X29" s="16">
        <v>54</v>
      </c>
      <c r="Y29" s="16">
        <v>41</v>
      </c>
      <c r="Z29" s="16">
        <v>20</v>
      </c>
      <c r="AA29" s="16">
        <v>8</v>
      </c>
      <c r="AB29" s="16">
        <v>1</v>
      </c>
      <c r="AC29" s="16">
        <v>0</v>
      </c>
      <c r="AD29" s="16">
        <v>0</v>
      </c>
      <c r="AE29" s="16">
        <v>0</v>
      </c>
      <c r="AF29" s="16">
        <v>0</v>
      </c>
      <c r="AG29" s="16">
        <v>302</v>
      </c>
      <c r="AH29" s="16">
        <v>0</v>
      </c>
      <c r="AI29" s="16">
        <v>0</v>
      </c>
      <c r="AJ29" s="16">
        <v>0</v>
      </c>
      <c r="AK29" s="16">
        <v>0</v>
      </c>
      <c r="AL29" s="16">
        <v>46</v>
      </c>
      <c r="AM29" s="16">
        <v>131</v>
      </c>
      <c r="AN29" s="16">
        <v>59</v>
      </c>
      <c r="AO29" s="16">
        <v>33</v>
      </c>
      <c r="AP29" s="16">
        <v>24</v>
      </c>
      <c r="AQ29" s="16">
        <v>9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2"/>
    </row>
    <row r="30" spans="2:49" ht="12" x14ac:dyDescent="0.2">
      <c r="B30" s="15" t="s">
        <v>26</v>
      </c>
      <c r="C30" s="16">
        <v>5681</v>
      </c>
      <c r="D30" s="20">
        <v>0</v>
      </c>
      <c r="E30" s="20">
        <v>0</v>
      </c>
      <c r="F30" s="20">
        <v>1</v>
      </c>
      <c r="G30" s="20">
        <v>0</v>
      </c>
      <c r="H30" s="20">
        <v>478</v>
      </c>
      <c r="I30" s="20">
        <v>1689</v>
      </c>
      <c r="J30" s="20">
        <v>1205</v>
      </c>
      <c r="K30" s="20">
        <v>928</v>
      </c>
      <c r="L30" s="20">
        <v>854</v>
      </c>
      <c r="M30" s="20">
        <v>465</v>
      </c>
      <c r="N30" s="20">
        <v>33</v>
      </c>
      <c r="O30" s="20">
        <v>5</v>
      </c>
      <c r="P30" s="20">
        <v>23</v>
      </c>
      <c r="Q30" s="20">
        <v>0</v>
      </c>
      <c r="R30" s="20">
        <v>0</v>
      </c>
      <c r="S30" s="16">
        <v>2944</v>
      </c>
      <c r="T30" s="16">
        <v>1</v>
      </c>
      <c r="U30" s="16">
        <v>0</v>
      </c>
      <c r="V30" s="16">
        <v>255</v>
      </c>
      <c r="W30" s="16">
        <v>875</v>
      </c>
      <c r="X30" s="16">
        <v>621</v>
      </c>
      <c r="Y30" s="16">
        <v>481</v>
      </c>
      <c r="Z30" s="16">
        <v>449</v>
      </c>
      <c r="AA30" s="16">
        <v>236</v>
      </c>
      <c r="AB30" s="16">
        <v>14</v>
      </c>
      <c r="AC30" s="16">
        <v>2</v>
      </c>
      <c r="AD30" s="16">
        <v>10</v>
      </c>
      <c r="AE30" s="16">
        <v>0</v>
      </c>
      <c r="AF30" s="16">
        <v>0</v>
      </c>
      <c r="AG30" s="16">
        <v>2737</v>
      </c>
      <c r="AH30" s="16">
        <v>0</v>
      </c>
      <c r="AI30" s="16">
        <v>0</v>
      </c>
      <c r="AJ30" s="16">
        <v>0</v>
      </c>
      <c r="AK30" s="16">
        <v>0</v>
      </c>
      <c r="AL30" s="16">
        <v>223</v>
      </c>
      <c r="AM30" s="16">
        <v>814</v>
      </c>
      <c r="AN30" s="16">
        <v>584</v>
      </c>
      <c r="AO30" s="16">
        <v>447</v>
      </c>
      <c r="AP30" s="16">
        <v>405</v>
      </c>
      <c r="AQ30" s="16">
        <v>229</v>
      </c>
      <c r="AR30" s="16">
        <v>19</v>
      </c>
      <c r="AS30" s="16">
        <v>3</v>
      </c>
      <c r="AT30" s="16">
        <v>13</v>
      </c>
      <c r="AU30" s="16">
        <v>0</v>
      </c>
      <c r="AV30" s="16">
        <v>0</v>
      </c>
      <c r="AW30" s="2"/>
    </row>
    <row r="31" spans="2:49" ht="12" x14ac:dyDescent="0.2">
      <c r="B31" s="15" t="s">
        <v>43</v>
      </c>
      <c r="C31" s="16">
        <v>384</v>
      </c>
      <c r="D31" s="20">
        <v>0</v>
      </c>
      <c r="E31" s="20">
        <v>0</v>
      </c>
      <c r="F31" s="20">
        <v>0</v>
      </c>
      <c r="G31" s="20">
        <v>1</v>
      </c>
      <c r="H31" s="20">
        <v>81</v>
      </c>
      <c r="I31" s="20">
        <v>170</v>
      </c>
      <c r="J31" s="20">
        <v>50</v>
      </c>
      <c r="K31" s="20">
        <v>40</v>
      </c>
      <c r="L31" s="20">
        <v>33</v>
      </c>
      <c r="M31" s="20">
        <v>9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16">
        <v>169</v>
      </c>
      <c r="T31" s="16">
        <v>0</v>
      </c>
      <c r="U31" s="16">
        <v>1</v>
      </c>
      <c r="V31" s="16">
        <v>31</v>
      </c>
      <c r="W31" s="16">
        <v>74</v>
      </c>
      <c r="X31" s="16">
        <v>25</v>
      </c>
      <c r="Y31" s="16">
        <v>18</v>
      </c>
      <c r="Z31" s="16">
        <v>14</v>
      </c>
      <c r="AA31" s="16">
        <v>6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215</v>
      </c>
      <c r="AH31" s="16">
        <v>0</v>
      </c>
      <c r="AI31" s="16">
        <v>0</v>
      </c>
      <c r="AJ31" s="16">
        <v>0</v>
      </c>
      <c r="AK31" s="16">
        <v>0</v>
      </c>
      <c r="AL31" s="16">
        <v>50</v>
      </c>
      <c r="AM31" s="16">
        <v>96</v>
      </c>
      <c r="AN31" s="16">
        <v>25</v>
      </c>
      <c r="AO31" s="16">
        <v>22</v>
      </c>
      <c r="AP31" s="16">
        <v>19</v>
      </c>
      <c r="AQ31" s="16">
        <v>3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  <c r="AW31" s="2"/>
    </row>
    <row r="32" spans="2:49" s="8" customFormat="1" ht="12" x14ac:dyDescent="0.2">
      <c r="B32" s="12" t="s">
        <v>27</v>
      </c>
      <c r="C32" s="13">
        <v>4491</v>
      </c>
      <c r="D32" s="19">
        <v>0</v>
      </c>
      <c r="E32" s="19">
        <v>2</v>
      </c>
      <c r="F32" s="19">
        <v>2</v>
      </c>
      <c r="G32" s="19">
        <v>3</v>
      </c>
      <c r="H32" s="19">
        <v>460</v>
      </c>
      <c r="I32" s="19">
        <v>1044</v>
      </c>
      <c r="J32" s="19">
        <v>934</v>
      </c>
      <c r="K32" s="19">
        <v>863</v>
      </c>
      <c r="L32" s="19">
        <v>761</v>
      </c>
      <c r="M32" s="19">
        <v>297</v>
      </c>
      <c r="N32" s="19">
        <v>31</v>
      </c>
      <c r="O32" s="19">
        <v>38</v>
      </c>
      <c r="P32" s="19">
        <v>56</v>
      </c>
      <c r="Q32" s="19">
        <v>0</v>
      </c>
      <c r="R32" s="19">
        <v>0</v>
      </c>
      <c r="S32" s="13">
        <v>2340</v>
      </c>
      <c r="T32" s="13">
        <v>1</v>
      </c>
      <c r="U32" s="13">
        <v>0</v>
      </c>
      <c r="V32" s="13">
        <v>231</v>
      </c>
      <c r="W32" s="13">
        <v>545</v>
      </c>
      <c r="X32" s="13">
        <v>489</v>
      </c>
      <c r="Y32" s="13">
        <v>444</v>
      </c>
      <c r="Z32" s="13">
        <v>401</v>
      </c>
      <c r="AA32" s="13">
        <v>167</v>
      </c>
      <c r="AB32" s="13">
        <v>15</v>
      </c>
      <c r="AC32" s="13">
        <v>17</v>
      </c>
      <c r="AD32" s="13">
        <v>30</v>
      </c>
      <c r="AE32" s="13">
        <v>0</v>
      </c>
      <c r="AF32" s="13">
        <v>0</v>
      </c>
      <c r="AG32" s="13">
        <v>2151</v>
      </c>
      <c r="AH32" s="13">
        <v>0</v>
      </c>
      <c r="AI32" s="13">
        <v>2</v>
      </c>
      <c r="AJ32" s="13">
        <v>1</v>
      </c>
      <c r="AK32" s="13">
        <v>3</v>
      </c>
      <c r="AL32" s="13">
        <v>229</v>
      </c>
      <c r="AM32" s="13">
        <v>499</v>
      </c>
      <c r="AN32" s="13">
        <v>445</v>
      </c>
      <c r="AO32" s="13">
        <v>419</v>
      </c>
      <c r="AP32" s="13">
        <v>360</v>
      </c>
      <c r="AQ32" s="13">
        <v>130</v>
      </c>
      <c r="AR32" s="13">
        <v>16</v>
      </c>
      <c r="AS32" s="13">
        <v>21</v>
      </c>
      <c r="AT32" s="13">
        <v>26</v>
      </c>
      <c r="AU32" s="13">
        <v>0</v>
      </c>
      <c r="AV32" s="13">
        <v>0</v>
      </c>
    </row>
    <row r="33" spans="2:49" ht="12" x14ac:dyDescent="0.2">
      <c r="B33" s="15" t="s">
        <v>28</v>
      </c>
      <c r="C33" s="16">
        <v>977</v>
      </c>
      <c r="D33" s="20">
        <v>0</v>
      </c>
      <c r="E33" s="20">
        <v>1</v>
      </c>
      <c r="F33" s="20">
        <v>0</v>
      </c>
      <c r="G33" s="20">
        <v>1</v>
      </c>
      <c r="H33" s="20">
        <v>89</v>
      </c>
      <c r="I33" s="20">
        <v>276</v>
      </c>
      <c r="J33" s="20">
        <v>215</v>
      </c>
      <c r="K33" s="20">
        <v>159</v>
      </c>
      <c r="L33" s="20">
        <v>141</v>
      </c>
      <c r="M33" s="20">
        <v>67</v>
      </c>
      <c r="N33" s="20">
        <v>14</v>
      </c>
      <c r="O33" s="20">
        <v>9</v>
      </c>
      <c r="P33" s="20">
        <v>5</v>
      </c>
      <c r="Q33" s="20">
        <v>0</v>
      </c>
      <c r="R33" s="20">
        <v>0</v>
      </c>
      <c r="S33" s="16">
        <v>500</v>
      </c>
      <c r="T33" s="16">
        <v>0</v>
      </c>
      <c r="U33" s="16">
        <v>0</v>
      </c>
      <c r="V33" s="16">
        <v>50</v>
      </c>
      <c r="W33" s="16">
        <v>144</v>
      </c>
      <c r="X33" s="16">
        <v>102</v>
      </c>
      <c r="Y33" s="16">
        <v>76</v>
      </c>
      <c r="Z33" s="16">
        <v>74</v>
      </c>
      <c r="AA33" s="16">
        <v>40</v>
      </c>
      <c r="AB33" s="16">
        <v>7</v>
      </c>
      <c r="AC33" s="16">
        <v>4</v>
      </c>
      <c r="AD33" s="16">
        <v>3</v>
      </c>
      <c r="AE33" s="16">
        <v>0</v>
      </c>
      <c r="AF33" s="16">
        <v>0</v>
      </c>
      <c r="AG33" s="16">
        <v>477</v>
      </c>
      <c r="AH33" s="16">
        <v>0</v>
      </c>
      <c r="AI33" s="16">
        <v>1</v>
      </c>
      <c r="AJ33" s="16">
        <v>0</v>
      </c>
      <c r="AK33" s="16">
        <v>1</v>
      </c>
      <c r="AL33" s="16">
        <v>39</v>
      </c>
      <c r="AM33" s="16">
        <v>132</v>
      </c>
      <c r="AN33" s="16">
        <v>113</v>
      </c>
      <c r="AO33" s="16">
        <v>83</v>
      </c>
      <c r="AP33" s="16">
        <v>67</v>
      </c>
      <c r="AQ33" s="16">
        <v>27</v>
      </c>
      <c r="AR33" s="16">
        <v>7</v>
      </c>
      <c r="AS33" s="16">
        <v>5</v>
      </c>
      <c r="AT33" s="16">
        <v>2</v>
      </c>
      <c r="AU33" s="16">
        <v>0</v>
      </c>
      <c r="AV33" s="16">
        <v>0</v>
      </c>
      <c r="AW33" s="2"/>
    </row>
    <row r="34" spans="2:49" ht="12" x14ac:dyDescent="0.2">
      <c r="B34" s="15" t="s">
        <v>29</v>
      </c>
      <c r="C34" s="16">
        <v>2431</v>
      </c>
      <c r="D34" s="20">
        <v>0</v>
      </c>
      <c r="E34" s="20">
        <v>0</v>
      </c>
      <c r="F34" s="20">
        <v>0</v>
      </c>
      <c r="G34" s="20">
        <v>0</v>
      </c>
      <c r="H34" s="20">
        <v>217</v>
      </c>
      <c r="I34" s="20">
        <v>469</v>
      </c>
      <c r="J34" s="20">
        <v>512</v>
      </c>
      <c r="K34" s="20">
        <v>524</v>
      </c>
      <c r="L34" s="20">
        <v>471</v>
      </c>
      <c r="M34" s="20">
        <v>158</v>
      </c>
      <c r="N34" s="20">
        <v>6</v>
      </c>
      <c r="O34" s="20">
        <v>27</v>
      </c>
      <c r="P34" s="20">
        <v>47</v>
      </c>
      <c r="Q34" s="20">
        <v>0</v>
      </c>
      <c r="R34" s="20">
        <v>0</v>
      </c>
      <c r="S34" s="16">
        <v>1277</v>
      </c>
      <c r="T34" s="16">
        <v>0</v>
      </c>
      <c r="U34" s="16">
        <v>0</v>
      </c>
      <c r="V34" s="16">
        <v>95</v>
      </c>
      <c r="W34" s="16">
        <v>243</v>
      </c>
      <c r="X34" s="16">
        <v>291</v>
      </c>
      <c r="Y34" s="16">
        <v>262</v>
      </c>
      <c r="Z34" s="16">
        <v>254</v>
      </c>
      <c r="AA34" s="16">
        <v>92</v>
      </c>
      <c r="AB34" s="16">
        <v>3</v>
      </c>
      <c r="AC34" s="16">
        <v>13</v>
      </c>
      <c r="AD34" s="16">
        <v>24</v>
      </c>
      <c r="AE34" s="16">
        <v>0</v>
      </c>
      <c r="AF34" s="16">
        <v>0</v>
      </c>
      <c r="AG34" s="16">
        <v>1154</v>
      </c>
      <c r="AH34" s="16">
        <v>0</v>
      </c>
      <c r="AI34" s="16">
        <v>0</v>
      </c>
      <c r="AJ34" s="16">
        <v>0</v>
      </c>
      <c r="AK34" s="16">
        <v>0</v>
      </c>
      <c r="AL34" s="16">
        <v>122</v>
      </c>
      <c r="AM34" s="16">
        <v>226</v>
      </c>
      <c r="AN34" s="16">
        <v>221</v>
      </c>
      <c r="AO34" s="16">
        <v>262</v>
      </c>
      <c r="AP34" s="16">
        <v>217</v>
      </c>
      <c r="AQ34" s="16">
        <v>66</v>
      </c>
      <c r="AR34" s="16">
        <v>3</v>
      </c>
      <c r="AS34" s="16">
        <v>14</v>
      </c>
      <c r="AT34" s="16">
        <v>23</v>
      </c>
      <c r="AU34" s="16">
        <v>0</v>
      </c>
      <c r="AV34" s="16">
        <v>0</v>
      </c>
      <c r="AW34" s="2"/>
    </row>
    <row r="35" spans="2:49" ht="12" x14ac:dyDescent="0.2">
      <c r="B35" s="15" t="s">
        <v>30</v>
      </c>
      <c r="C35" s="16">
        <v>841</v>
      </c>
      <c r="D35" s="20">
        <v>0</v>
      </c>
      <c r="E35" s="20">
        <v>1</v>
      </c>
      <c r="F35" s="20">
        <v>2</v>
      </c>
      <c r="G35" s="20">
        <v>2</v>
      </c>
      <c r="H35" s="20">
        <v>119</v>
      </c>
      <c r="I35" s="20">
        <v>205</v>
      </c>
      <c r="J35" s="20">
        <v>153</v>
      </c>
      <c r="K35" s="20">
        <v>151</v>
      </c>
      <c r="L35" s="20">
        <v>129</v>
      </c>
      <c r="M35" s="20">
        <v>62</v>
      </c>
      <c r="N35" s="20">
        <v>11</v>
      </c>
      <c r="O35" s="20">
        <v>2</v>
      </c>
      <c r="P35" s="20">
        <v>4</v>
      </c>
      <c r="Q35" s="20">
        <v>0</v>
      </c>
      <c r="R35" s="20">
        <v>0</v>
      </c>
      <c r="S35" s="16">
        <v>440</v>
      </c>
      <c r="T35" s="16">
        <v>1</v>
      </c>
      <c r="U35" s="16">
        <v>0</v>
      </c>
      <c r="V35" s="16">
        <v>66</v>
      </c>
      <c r="W35" s="16">
        <v>112</v>
      </c>
      <c r="X35" s="16">
        <v>74</v>
      </c>
      <c r="Y35" s="16">
        <v>89</v>
      </c>
      <c r="Z35" s="16">
        <v>60</v>
      </c>
      <c r="AA35" s="16">
        <v>30</v>
      </c>
      <c r="AB35" s="16">
        <v>5</v>
      </c>
      <c r="AC35" s="16">
        <v>0</v>
      </c>
      <c r="AD35" s="16">
        <v>3</v>
      </c>
      <c r="AE35" s="16">
        <v>0</v>
      </c>
      <c r="AF35" s="16">
        <v>0</v>
      </c>
      <c r="AG35" s="16">
        <v>401</v>
      </c>
      <c r="AH35" s="16">
        <v>0</v>
      </c>
      <c r="AI35" s="16">
        <v>1</v>
      </c>
      <c r="AJ35" s="16">
        <v>1</v>
      </c>
      <c r="AK35" s="16">
        <v>2</v>
      </c>
      <c r="AL35" s="16">
        <v>53</v>
      </c>
      <c r="AM35" s="16">
        <v>93</v>
      </c>
      <c r="AN35" s="16">
        <v>79</v>
      </c>
      <c r="AO35" s="16">
        <v>62</v>
      </c>
      <c r="AP35" s="16">
        <v>69</v>
      </c>
      <c r="AQ35" s="16">
        <v>32</v>
      </c>
      <c r="AR35" s="16">
        <v>6</v>
      </c>
      <c r="AS35" s="16">
        <v>2</v>
      </c>
      <c r="AT35" s="16">
        <v>1</v>
      </c>
      <c r="AU35" s="16">
        <v>0</v>
      </c>
      <c r="AV35" s="16">
        <v>0</v>
      </c>
      <c r="AW35" s="2"/>
    </row>
    <row r="36" spans="2:49" ht="12" x14ac:dyDescent="0.2">
      <c r="B36" s="15" t="s">
        <v>46</v>
      </c>
      <c r="C36" s="16">
        <v>242</v>
      </c>
      <c r="D36" s="20">
        <v>0</v>
      </c>
      <c r="E36" s="20">
        <v>0</v>
      </c>
      <c r="F36" s="20">
        <v>0</v>
      </c>
      <c r="G36" s="20">
        <v>0</v>
      </c>
      <c r="H36" s="20">
        <v>35</v>
      </c>
      <c r="I36" s="20">
        <v>94</v>
      </c>
      <c r="J36" s="20">
        <v>54</v>
      </c>
      <c r="K36" s="20">
        <v>29</v>
      </c>
      <c r="L36" s="20">
        <v>20</v>
      </c>
      <c r="M36" s="20">
        <v>10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6">
        <v>123</v>
      </c>
      <c r="T36" s="16">
        <v>0</v>
      </c>
      <c r="U36" s="16">
        <v>0</v>
      </c>
      <c r="V36" s="16">
        <v>20</v>
      </c>
      <c r="W36" s="16">
        <v>46</v>
      </c>
      <c r="X36" s="16">
        <v>22</v>
      </c>
      <c r="Y36" s="16">
        <v>17</v>
      </c>
      <c r="Z36" s="16">
        <v>13</v>
      </c>
      <c r="AA36" s="16">
        <v>5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119</v>
      </c>
      <c r="AH36" s="16">
        <v>0</v>
      </c>
      <c r="AI36" s="16">
        <v>0</v>
      </c>
      <c r="AJ36" s="16">
        <v>0</v>
      </c>
      <c r="AK36" s="16">
        <v>0</v>
      </c>
      <c r="AL36" s="16">
        <v>15</v>
      </c>
      <c r="AM36" s="16">
        <v>48</v>
      </c>
      <c r="AN36" s="16">
        <v>32</v>
      </c>
      <c r="AO36" s="16">
        <v>12</v>
      </c>
      <c r="AP36" s="16">
        <v>7</v>
      </c>
      <c r="AQ36" s="16">
        <v>5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2"/>
    </row>
    <row r="37" spans="2:49" s="8" customFormat="1" ht="12" x14ac:dyDescent="0.2">
      <c r="B37" s="12" t="s">
        <v>31</v>
      </c>
      <c r="C37" s="13">
        <v>6129</v>
      </c>
      <c r="D37" s="19">
        <v>0</v>
      </c>
      <c r="E37" s="19">
        <v>0</v>
      </c>
      <c r="F37" s="19">
        <v>4</v>
      </c>
      <c r="G37" s="19">
        <v>3</v>
      </c>
      <c r="H37" s="19">
        <v>711</v>
      </c>
      <c r="I37" s="19">
        <v>1563</v>
      </c>
      <c r="J37" s="19">
        <v>1142</v>
      </c>
      <c r="K37" s="19">
        <v>1029</v>
      </c>
      <c r="L37" s="19">
        <v>939</v>
      </c>
      <c r="M37" s="19">
        <v>480</v>
      </c>
      <c r="N37" s="19">
        <v>108</v>
      </c>
      <c r="O37" s="19">
        <v>58</v>
      </c>
      <c r="P37" s="19">
        <v>92</v>
      </c>
      <c r="Q37" s="19">
        <v>0</v>
      </c>
      <c r="R37" s="19">
        <v>0</v>
      </c>
      <c r="S37" s="13">
        <v>3029</v>
      </c>
      <c r="T37" s="13">
        <v>1</v>
      </c>
      <c r="U37" s="13">
        <v>3</v>
      </c>
      <c r="V37" s="13">
        <v>363</v>
      </c>
      <c r="W37" s="13">
        <v>784</v>
      </c>
      <c r="X37" s="13">
        <v>571</v>
      </c>
      <c r="Y37" s="13">
        <v>505</v>
      </c>
      <c r="Z37" s="13">
        <v>442</v>
      </c>
      <c r="AA37" s="13">
        <v>232</v>
      </c>
      <c r="AB37" s="13">
        <v>64</v>
      </c>
      <c r="AC37" s="13">
        <v>26</v>
      </c>
      <c r="AD37" s="13">
        <v>38</v>
      </c>
      <c r="AE37" s="13">
        <v>0</v>
      </c>
      <c r="AF37" s="13">
        <v>0</v>
      </c>
      <c r="AG37" s="13">
        <v>3100</v>
      </c>
      <c r="AH37" s="13">
        <v>0</v>
      </c>
      <c r="AI37" s="13">
        <v>0</v>
      </c>
      <c r="AJ37" s="13">
        <v>3</v>
      </c>
      <c r="AK37" s="13">
        <v>0</v>
      </c>
      <c r="AL37" s="13">
        <v>348</v>
      </c>
      <c r="AM37" s="13">
        <v>779</v>
      </c>
      <c r="AN37" s="13">
        <v>571</v>
      </c>
      <c r="AO37" s="13">
        <v>524</v>
      </c>
      <c r="AP37" s="13">
        <v>497</v>
      </c>
      <c r="AQ37" s="13">
        <v>248</v>
      </c>
      <c r="AR37" s="13">
        <v>44</v>
      </c>
      <c r="AS37" s="13">
        <v>32</v>
      </c>
      <c r="AT37" s="13">
        <v>54</v>
      </c>
      <c r="AU37" s="13">
        <v>0</v>
      </c>
      <c r="AV37" s="13">
        <v>0</v>
      </c>
    </row>
    <row r="38" spans="2:49" ht="12" x14ac:dyDescent="0.2">
      <c r="B38" s="15" t="s">
        <v>32</v>
      </c>
      <c r="C38" s="16">
        <v>2774</v>
      </c>
      <c r="D38" s="20">
        <v>0</v>
      </c>
      <c r="E38" s="20">
        <v>0</v>
      </c>
      <c r="F38" s="20">
        <v>0</v>
      </c>
      <c r="G38" s="20">
        <v>1</v>
      </c>
      <c r="H38" s="20">
        <v>251</v>
      </c>
      <c r="I38" s="20">
        <v>710</v>
      </c>
      <c r="J38" s="20">
        <v>527</v>
      </c>
      <c r="K38" s="20">
        <v>541</v>
      </c>
      <c r="L38" s="20">
        <v>506</v>
      </c>
      <c r="M38" s="20">
        <v>183</v>
      </c>
      <c r="N38" s="20">
        <v>7</v>
      </c>
      <c r="O38" s="20">
        <v>16</v>
      </c>
      <c r="P38" s="20">
        <v>32</v>
      </c>
      <c r="Q38" s="20">
        <v>0</v>
      </c>
      <c r="R38" s="20">
        <v>0</v>
      </c>
      <c r="S38" s="16">
        <v>1325</v>
      </c>
      <c r="T38" s="16">
        <v>0</v>
      </c>
      <c r="U38" s="16">
        <v>1</v>
      </c>
      <c r="V38" s="16">
        <v>121</v>
      </c>
      <c r="W38" s="16">
        <v>340</v>
      </c>
      <c r="X38" s="16">
        <v>264</v>
      </c>
      <c r="Y38" s="16">
        <v>264</v>
      </c>
      <c r="Z38" s="16">
        <v>228</v>
      </c>
      <c r="AA38" s="16">
        <v>85</v>
      </c>
      <c r="AB38" s="16">
        <v>4</v>
      </c>
      <c r="AC38" s="16">
        <v>5</v>
      </c>
      <c r="AD38" s="16">
        <v>13</v>
      </c>
      <c r="AE38" s="16">
        <v>0</v>
      </c>
      <c r="AF38" s="16">
        <v>0</v>
      </c>
      <c r="AG38" s="16">
        <v>1449</v>
      </c>
      <c r="AH38" s="16">
        <v>0</v>
      </c>
      <c r="AI38" s="16">
        <v>0</v>
      </c>
      <c r="AJ38" s="16">
        <v>0</v>
      </c>
      <c r="AK38" s="16">
        <v>0</v>
      </c>
      <c r="AL38" s="16">
        <v>130</v>
      </c>
      <c r="AM38" s="16">
        <v>370</v>
      </c>
      <c r="AN38" s="16">
        <v>263</v>
      </c>
      <c r="AO38" s="16">
        <v>277</v>
      </c>
      <c r="AP38" s="16">
        <v>278</v>
      </c>
      <c r="AQ38" s="16">
        <v>98</v>
      </c>
      <c r="AR38" s="16">
        <v>3</v>
      </c>
      <c r="AS38" s="16">
        <v>11</v>
      </c>
      <c r="AT38" s="16">
        <v>19</v>
      </c>
      <c r="AU38" s="16">
        <v>0</v>
      </c>
      <c r="AV38" s="16">
        <v>0</v>
      </c>
      <c r="AW38" s="2"/>
    </row>
    <row r="39" spans="2:49" ht="12" x14ac:dyDescent="0.2">
      <c r="B39" s="15" t="s">
        <v>33</v>
      </c>
      <c r="C39" s="16">
        <v>776</v>
      </c>
      <c r="D39" s="20">
        <v>0</v>
      </c>
      <c r="E39" s="20">
        <v>0</v>
      </c>
      <c r="F39" s="20">
        <v>0</v>
      </c>
      <c r="G39" s="20">
        <v>0</v>
      </c>
      <c r="H39" s="20">
        <v>62</v>
      </c>
      <c r="I39" s="20">
        <v>138</v>
      </c>
      <c r="J39" s="20">
        <v>168</v>
      </c>
      <c r="K39" s="20">
        <v>168</v>
      </c>
      <c r="L39" s="20">
        <v>136</v>
      </c>
      <c r="M39" s="20">
        <v>96</v>
      </c>
      <c r="N39" s="20">
        <v>8</v>
      </c>
      <c r="O39" s="20">
        <v>0</v>
      </c>
      <c r="P39" s="20">
        <v>0</v>
      </c>
      <c r="Q39" s="20">
        <v>0</v>
      </c>
      <c r="R39" s="20">
        <v>0</v>
      </c>
      <c r="S39" s="16">
        <v>384</v>
      </c>
      <c r="T39" s="16">
        <v>0</v>
      </c>
      <c r="U39" s="16">
        <v>0</v>
      </c>
      <c r="V39" s="16">
        <v>29</v>
      </c>
      <c r="W39" s="16">
        <v>64</v>
      </c>
      <c r="X39" s="16">
        <v>84</v>
      </c>
      <c r="Y39" s="16">
        <v>83</v>
      </c>
      <c r="Z39" s="16">
        <v>73</v>
      </c>
      <c r="AA39" s="16">
        <v>47</v>
      </c>
      <c r="AB39" s="16">
        <v>4</v>
      </c>
      <c r="AC39" s="16">
        <v>0</v>
      </c>
      <c r="AD39" s="16">
        <v>0</v>
      </c>
      <c r="AE39" s="16">
        <v>0</v>
      </c>
      <c r="AF39" s="16">
        <v>0</v>
      </c>
      <c r="AG39" s="16">
        <v>392</v>
      </c>
      <c r="AH39" s="16">
        <v>0</v>
      </c>
      <c r="AI39" s="16">
        <v>0</v>
      </c>
      <c r="AJ39" s="16">
        <v>0</v>
      </c>
      <c r="AK39" s="16">
        <v>0</v>
      </c>
      <c r="AL39" s="16">
        <v>33</v>
      </c>
      <c r="AM39" s="16">
        <v>74</v>
      </c>
      <c r="AN39" s="16">
        <v>84</v>
      </c>
      <c r="AO39" s="16">
        <v>85</v>
      </c>
      <c r="AP39" s="16">
        <v>63</v>
      </c>
      <c r="AQ39" s="16">
        <v>49</v>
      </c>
      <c r="AR39" s="16">
        <v>4</v>
      </c>
      <c r="AS39" s="16">
        <v>0</v>
      </c>
      <c r="AT39" s="16">
        <v>0</v>
      </c>
      <c r="AU39" s="16">
        <v>0</v>
      </c>
      <c r="AV39" s="16">
        <v>0</v>
      </c>
      <c r="AW39" s="2"/>
    </row>
    <row r="40" spans="2:49" ht="12" x14ac:dyDescent="0.2">
      <c r="B40" s="15" t="s">
        <v>34</v>
      </c>
      <c r="C40" s="16">
        <v>2579</v>
      </c>
      <c r="D40" s="20">
        <v>0</v>
      </c>
      <c r="E40" s="20">
        <v>0</v>
      </c>
      <c r="F40" s="20">
        <v>4</v>
      </c>
      <c r="G40" s="20">
        <v>2</v>
      </c>
      <c r="H40" s="20">
        <v>398</v>
      </c>
      <c r="I40" s="20">
        <v>715</v>
      </c>
      <c r="J40" s="20">
        <v>447</v>
      </c>
      <c r="K40" s="20">
        <v>320</v>
      </c>
      <c r="L40" s="20">
        <v>297</v>
      </c>
      <c r="M40" s="20">
        <v>201</v>
      </c>
      <c r="N40" s="20">
        <v>93</v>
      </c>
      <c r="O40" s="20">
        <v>42</v>
      </c>
      <c r="P40" s="20">
        <v>60</v>
      </c>
      <c r="Q40" s="20">
        <v>0</v>
      </c>
      <c r="R40" s="20">
        <v>0</v>
      </c>
      <c r="S40" s="16">
        <v>1320</v>
      </c>
      <c r="T40" s="16">
        <v>1</v>
      </c>
      <c r="U40" s="16">
        <v>2</v>
      </c>
      <c r="V40" s="16">
        <v>213</v>
      </c>
      <c r="W40" s="16">
        <v>380</v>
      </c>
      <c r="X40" s="16">
        <v>223</v>
      </c>
      <c r="Y40" s="16">
        <v>158</v>
      </c>
      <c r="Z40" s="16">
        <v>141</v>
      </c>
      <c r="AA40" s="16">
        <v>100</v>
      </c>
      <c r="AB40" s="16">
        <v>56</v>
      </c>
      <c r="AC40" s="16">
        <v>21</v>
      </c>
      <c r="AD40" s="16">
        <v>25</v>
      </c>
      <c r="AE40" s="16">
        <v>0</v>
      </c>
      <c r="AF40" s="16">
        <v>0</v>
      </c>
      <c r="AG40" s="16">
        <v>1259</v>
      </c>
      <c r="AH40" s="16">
        <v>0</v>
      </c>
      <c r="AI40" s="16">
        <v>0</v>
      </c>
      <c r="AJ40" s="16">
        <v>3</v>
      </c>
      <c r="AK40" s="16">
        <v>0</v>
      </c>
      <c r="AL40" s="16">
        <v>185</v>
      </c>
      <c r="AM40" s="16">
        <v>335</v>
      </c>
      <c r="AN40" s="16">
        <v>224</v>
      </c>
      <c r="AO40" s="16">
        <v>162</v>
      </c>
      <c r="AP40" s="16">
        <v>156</v>
      </c>
      <c r="AQ40" s="16">
        <v>101</v>
      </c>
      <c r="AR40" s="16">
        <v>37</v>
      </c>
      <c r="AS40" s="16">
        <v>21</v>
      </c>
      <c r="AT40" s="16">
        <v>35</v>
      </c>
      <c r="AU40" s="16">
        <v>0</v>
      </c>
      <c r="AV40" s="16">
        <v>0</v>
      </c>
      <c r="AW40" s="2"/>
    </row>
    <row r="41" spans="2:49" s="8" customFormat="1" ht="12" x14ac:dyDescent="0.2">
      <c r="B41" s="12" t="s">
        <v>35</v>
      </c>
      <c r="C41" s="13">
        <v>3005</v>
      </c>
      <c r="D41" s="19">
        <v>0</v>
      </c>
      <c r="E41" s="19">
        <v>0</v>
      </c>
      <c r="F41" s="19">
        <v>0</v>
      </c>
      <c r="G41" s="19">
        <v>0</v>
      </c>
      <c r="H41" s="19">
        <v>264</v>
      </c>
      <c r="I41" s="19">
        <v>863</v>
      </c>
      <c r="J41" s="19">
        <v>694</v>
      </c>
      <c r="K41" s="19">
        <v>538</v>
      </c>
      <c r="L41" s="19">
        <v>381</v>
      </c>
      <c r="M41" s="19">
        <v>199</v>
      </c>
      <c r="N41" s="19">
        <v>64</v>
      </c>
      <c r="O41" s="19">
        <v>2</v>
      </c>
      <c r="P41" s="19">
        <v>0</v>
      </c>
      <c r="Q41" s="19">
        <v>0</v>
      </c>
      <c r="R41" s="19">
        <v>0</v>
      </c>
      <c r="S41" s="13">
        <v>1568</v>
      </c>
      <c r="T41" s="13">
        <v>0</v>
      </c>
      <c r="U41" s="13">
        <v>0</v>
      </c>
      <c r="V41" s="13">
        <v>134</v>
      </c>
      <c r="W41" s="13">
        <v>442</v>
      </c>
      <c r="X41" s="13">
        <v>369</v>
      </c>
      <c r="Y41" s="13">
        <v>286</v>
      </c>
      <c r="Z41" s="13">
        <v>200</v>
      </c>
      <c r="AA41" s="13">
        <v>111</v>
      </c>
      <c r="AB41" s="13">
        <v>25</v>
      </c>
      <c r="AC41" s="13">
        <v>1</v>
      </c>
      <c r="AD41" s="13">
        <v>0</v>
      </c>
      <c r="AE41" s="13">
        <v>0</v>
      </c>
      <c r="AF41" s="13">
        <v>0</v>
      </c>
      <c r="AG41" s="13">
        <v>1437</v>
      </c>
      <c r="AH41" s="13">
        <v>0</v>
      </c>
      <c r="AI41" s="13">
        <v>0</v>
      </c>
      <c r="AJ41" s="13">
        <v>0</v>
      </c>
      <c r="AK41" s="13">
        <v>0</v>
      </c>
      <c r="AL41" s="13">
        <v>130</v>
      </c>
      <c r="AM41" s="13">
        <v>421</v>
      </c>
      <c r="AN41" s="13">
        <v>325</v>
      </c>
      <c r="AO41" s="13">
        <v>252</v>
      </c>
      <c r="AP41" s="13">
        <v>181</v>
      </c>
      <c r="AQ41" s="13">
        <v>88</v>
      </c>
      <c r="AR41" s="13">
        <v>39</v>
      </c>
      <c r="AS41" s="13">
        <v>1</v>
      </c>
      <c r="AT41" s="13">
        <v>0</v>
      </c>
      <c r="AU41" s="13">
        <v>0</v>
      </c>
      <c r="AV41" s="13">
        <v>0</v>
      </c>
    </row>
    <row r="42" spans="2:49" ht="12" x14ac:dyDescent="0.2">
      <c r="B42" s="15" t="s">
        <v>36</v>
      </c>
      <c r="C42" s="16">
        <v>161</v>
      </c>
      <c r="D42" s="20">
        <v>0</v>
      </c>
      <c r="E42" s="20">
        <v>0</v>
      </c>
      <c r="F42" s="20">
        <v>0</v>
      </c>
      <c r="G42" s="20">
        <v>0</v>
      </c>
      <c r="H42" s="20">
        <v>18</v>
      </c>
      <c r="I42" s="20">
        <v>46</v>
      </c>
      <c r="J42" s="20">
        <v>37</v>
      </c>
      <c r="K42" s="20">
        <v>24</v>
      </c>
      <c r="L42" s="20">
        <v>19</v>
      </c>
      <c r="M42" s="20">
        <v>16</v>
      </c>
      <c r="N42" s="20">
        <v>1</v>
      </c>
      <c r="O42" s="20">
        <v>0</v>
      </c>
      <c r="P42" s="20">
        <v>0</v>
      </c>
      <c r="Q42" s="20">
        <v>0</v>
      </c>
      <c r="R42" s="20">
        <v>0</v>
      </c>
      <c r="S42" s="16">
        <v>92</v>
      </c>
      <c r="T42" s="16">
        <v>0</v>
      </c>
      <c r="U42" s="16">
        <v>0</v>
      </c>
      <c r="V42" s="16">
        <v>11</v>
      </c>
      <c r="W42" s="16">
        <v>33</v>
      </c>
      <c r="X42" s="16">
        <v>19</v>
      </c>
      <c r="Y42" s="16">
        <v>10</v>
      </c>
      <c r="Z42" s="16">
        <v>10</v>
      </c>
      <c r="AA42" s="16">
        <v>9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69</v>
      </c>
      <c r="AH42" s="16">
        <v>0</v>
      </c>
      <c r="AI42" s="16">
        <v>0</v>
      </c>
      <c r="AJ42" s="16">
        <v>0</v>
      </c>
      <c r="AK42" s="16">
        <v>0</v>
      </c>
      <c r="AL42" s="16">
        <v>7</v>
      </c>
      <c r="AM42" s="16">
        <v>13</v>
      </c>
      <c r="AN42" s="16">
        <v>18</v>
      </c>
      <c r="AO42" s="16">
        <v>14</v>
      </c>
      <c r="AP42" s="16">
        <v>9</v>
      </c>
      <c r="AQ42" s="16">
        <v>7</v>
      </c>
      <c r="AR42" s="16">
        <v>1</v>
      </c>
      <c r="AS42" s="16">
        <v>0</v>
      </c>
      <c r="AT42" s="16">
        <v>0</v>
      </c>
      <c r="AU42" s="16">
        <v>0</v>
      </c>
      <c r="AV42" s="16">
        <v>0</v>
      </c>
      <c r="AW42" s="2"/>
    </row>
    <row r="43" spans="2:49" ht="12" x14ac:dyDescent="0.2">
      <c r="B43" s="15" t="s">
        <v>37</v>
      </c>
      <c r="C43" s="16">
        <v>1278</v>
      </c>
      <c r="D43" s="20">
        <v>0</v>
      </c>
      <c r="E43" s="20">
        <v>0</v>
      </c>
      <c r="F43" s="20">
        <v>0</v>
      </c>
      <c r="G43" s="20">
        <v>0</v>
      </c>
      <c r="H43" s="20">
        <v>113</v>
      </c>
      <c r="I43" s="20">
        <v>421</v>
      </c>
      <c r="J43" s="20">
        <v>279</v>
      </c>
      <c r="K43" s="20">
        <v>233</v>
      </c>
      <c r="L43" s="20">
        <v>172</v>
      </c>
      <c r="M43" s="20">
        <v>57</v>
      </c>
      <c r="N43" s="20">
        <v>2</v>
      </c>
      <c r="O43" s="20">
        <v>1</v>
      </c>
      <c r="P43" s="20">
        <v>0</v>
      </c>
      <c r="Q43" s="20">
        <v>0</v>
      </c>
      <c r="R43" s="20">
        <v>0</v>
      </c>
      <c r="S43" s="16">
        <v>671</v>
      </c>
      <c r="T43" s="16">
        <v>0</v>
      </c>
      <c r="U43" s="16">
        <v>0</v>
      </c>
      <c r="V43" s="16">
        <v>55</v>
      </c>
      <c r="W43" s="16">
        <v>201</v>
      </c>
      <c r="X43" s="16">
        <v>162</v>
      </c>
      <c r="Y43" s="16">
        <v>134</v>
      </c>
      <c r="Z43" s="16">
        <v>88</v>
      </c>
      <c r="AA43" s="16">
        <v>30</v>
      </c>
      <c r="AB43" s="16">
        <v>1</v>
      </c>
      <c r="AC43" s="16">
        <v>0</v>
      </c>
      <c r="AD43" s="16">
        <v>0</v>
      </c>
      <c r="AE43" s="16">
        <v>0</v>
      </c>
      <c r="AF43" s="16">
        <v>0</v>
      </c>
      <c r="AG43" s="16">
        <v>607</v>
      </c>
      <c r="AH43" s="16">
        <v>0</v>
      </c>
      <c r="AI43" s="16">
        <v>0</v>
      </c>
      <c r="AJ43" s="16">
        <v>0</v>
      </c>
      <c r="AK43" s="16">
        <v>0</v>
      </c>
      <c r="AL43" s="16">
        <v>58</v>
      </c>
      <c r="AM43" s="16">
        <v>220</v>
      </c>
      <c r="AN43" s="16">
        <v>117</v>
      </c>
      <c r="AO43" s="16">
        <v>99</v>
      </c>
      <c r="AP43" s="16">
        <v>84</v>
      </c>
      <c r="AQ43" s="16">
        <v>27</v>
      </c>
      <c r="AR43" s="16">
        <v>1</v>
      </c>
      <c r="AS43" s="16">
        <v>1</v>
      </c>
      <c r="AT43" s="16">
        <v>0</v>
      </c>
      <c r="AU43" s="16">
        <v>0</v>
      </c>
      <c r="AV43" s="16">
        <v>0</v>
      </c>
      <c r="AW43" s="2"/>
    </row>
    <row r="44" spans="2:49" ht="12" x14ac:dyDescent="0.2">
      <c r="B44" s="15" t="s">
        <v>38</v>
      </c>
      <c r="C44" s="16">
        <v>1566</v>
      </c>
      <c r="D44" s="20">
        <v>0</v>
      </c>
      <c r="E44" s="20">
        <v>0</v>
      </c>
      <c r="F44" s="20">
        <v>0</v>
      </c>
      <c r="G44" s="20">
        <v>0</v>
      </c>
      <c r="H44" s="20">
        <v>133</v>
      </c>
      <c r="I44" s="20">
        <v>396</v>
      </c>
      <c r="J44" s="20">
        <v>378</v>
      </c>
      <c r="K44" s="20">
        <v>281</v>
      </c>
      <c r="L44" s="20">
        <v>190</v>
      </c>
      <c r="M44" s="20">
        <v>126</v>
      </c>
      <c r="N44" s="20">
        <v>61</v>
      </c>
      <c r="O44" s="20">
        <v>1</v>
      </c>
      <c r="P44" s="20">
        <v>0</v>
      </c>
      <c r="Q44" s="20">
        <v>0</v>
      </c>
      <c r="R44" s="20">
        <v>0</v>
      </c>
      <c r="S44" s="16">
        <v>805</v>
      </c>
      <c r="T44" s="16">
        <v>0</v>
      </c>
      <c r="U44" s="16">
        <v>0</v>
      </c>
      <c r="V44" s="16">
        <v>68</v>
      </c>
      <c r="W44" s="16">
        <v>208</v>
      </c>
      <c r="X44" s="16">
        <v>188</v>
      </c>
      <c r="Y44" s="16">
        <v>142</v>
      </c>
      <c r="Z44" s="16">
        <v>102</v>
      </c>
      <c r="AA44" s="16">
        <v>72</v>
      </c>
      <c r="AB44" s="16">
        <v>24</v>
      </c>
      <c r="AC44" s="16">
        <v>1</v>
      </c>
      <c r="AD44" s="16">
        <v>0</v>
      </c>
      <c r="AE44" s="16">
        <v>0</v>
      </c>
      <c r="AF44" s="16">
        <v>0</v>
      </c>
      <c r="AG44" s="16">
        <v>761</v>
      </c>
      <c r="AH44" s="16">
        <v>0</v>
      </c>
      <c r="AI44" s="16">
        <v>0</v>
      </c>
      <c r="AJ44" s="16">
        <v>0</v>
      </c>
      <c r="AK44" s="16">
        <v>0</v>
      </c>
      <c r="AL44" s="16">
        <v>65</v>
      </c>
      <c r="AM44" s="16">
        <v>188</v>
      </c>
      <c r="AN44" s="16">
        <v>190</v>
      </c>
      <c r="AO44" s="16">
        <v>139</v>
      </c>
      <c r="AP44" s="16">
        <v>88</v>
      </c>
      <c r="AQ44" s="16">
        <v>54</v>
      </c>
      <c r="AR44" s="16">
        <v>37</v>
      </c>
      <c r="AS44" s="16">
        <v>0</v>
      </c>
      <c r="AT44" s="16">
        <v>0</v>
      </c>
      <c r="AU44" s="16">
        <v>0</v>
      </c>
      <c r="AV44" s="16">
        <v>0</v>
      </c>
      <c r="AW44" s="2"/>
    </row>
    <row r="45" spans="2:49" s="8" customFormat="1" ht="12" x14ac:dyDescent="0.2">
      <c r="B45" s="12" t="s">
        <v>39</v>
      </c>
      <c r="C45" s="13">
        <v>2651</v>
      </c>
      <c r="D45" s="19">
        <v>0</v>
      </c>
      <c r="E45" s="19">
        <v>0</v>
      </c>
      <c r="F45" s="19">
        <v>1</v>
      </c>
      <c r="G45" s="19">
        <v>3</v>
      </c>
      <c r="H45" s="19">
        <v>308</v>
      </c>
      <c r="I45" s="19">
        <v>916</v>
      </c>
      <c r="J45" s="19">
        <v>465</v>
      </c>
      <c r="K45" s="19">
        <v>390</v>
      </c>
      <c r="L45" s="19">
        <v>303</v>
      </c>
      <c r="M45" s="19">
        <v>155</v>
      </c>
      <c r="N45" s="19">
        <v>80</v>
      </c>
      <c r="O45" s="19">
        <v>6</v>
      </c>
      <c r="P45" s="19">
        <v>22</v>
      </c>
      <c r="Q45" s="19">
        <v>1</v>
      </c>
      <c r="R45" s="19">
        <v>1</v>
      </c>
      <c r="S45" s="13">
        <v>1366</v>
      </c>
      <c r="T45" s="13">
        <v>0</v>
      </c>
      <c r="U45" s="13">
        <v>1</v>
      </c>
      <c r="V45" s="13">
        <v>161</v>
      </c>
      <c r="W45" s="13">
        <v>471</v>
      </c>
      <c r="X45" s="13">
        <v>230</v>
      </c>
      <c r="Y45" s="13">
        <v>211</v>
      </c>
      <c r="Z45" s="13">
        <v>162</v>
      </c>
      <c r="AA45" s="13">
        <v>80</v>
      </c>
      <c r="AB45" s="13">
        <v>34</v>
      </c>
      <c r="AC45" s="13">
        <v>2</v>
      </c>
      <c r="AD45" s="13">
        <v>13</v>
      </c>
      <c r="AE45" s="13">
        <v>0</v>
      </c>
      <c r="AF45" s="13">
        <v>1</v>
      </c>
      <c r="AG45" s="13">
        <v>1285</v>
      </c>
      <c r="AH45" s="13">
        <v>0</v>
      </c>
      <c r="AI45" s="13">
        <v>0</v>
      </c>
      <c r="AJ45" s="13">
        <v>1</v>
      </c>
      <c r="AK45" s="13">
        <v>2</v>
      </c>
      <c r="AL45" s="13">
        <v>147</v>
      </c>
      <c r="AM45" s="13">
        <v>445</v>
      </c>
      <c r="AN45" s="13">
        <v>235</v>
      </c>
      <c r="AO45" s="13">
        <v>179</v>
      </c>
      <c r="AP45" s="13">
        <v>141</v>
      </c>
      <c r="AQ45" s="13">
        <v>75</v>
      </c>
      <c r="AR45" s="13">
        <v>46</v>
      </c>
      <c r="AS45" s="13">
        <v>4</v>
      </c>
      <c r="AT45" s="13">
        <v>9</v>
      </c>
      <c r="AU45" s="13">
        <v>1</v>
      </c>
      <c r="AV45" s="13">
        <v>0</v>
      </c>
    </row>
    <row r="46" spans="2:49" ht="12" x14ac:dyDescent="0.2">
      <c r="B46" s="15" t="s">
        <v>40</v>
      </c>
      <c r="C46" s="16">
        <v>1268</v>
      </c>
      <c r="D46" s="20">
        <v>0</v>
      </c>
      <c r="E46" s="20">
        <v>0</v>
      </c>
      <c r="F46" s="20">
        <v>0</v>
      </c>
      <c r="G46" s="20">
        <v>2</v>
      </c>
      <c r="H46" s="20">
        <v>139</v>
      </c>
      <c r="I46" s="20">
        <v>461</v>
      </c>
      <c r="J46" s="20">
        <v>220</v>
      </c>
      <c r="K46" s="20">
        <v>186</v>
      </c>
      <c r="L46" s="20">
        <v>131</v>
      </c>
      <c r="M46" s="20">
        <v>67</v>
      </c>
      <c r="N46" s="20">
        <v>38</v>
      </c>
      <c r="O46" s="20">
        <v>6</v>
      </c>
      <c r="P46" s="20">
        <v>17</v>
      </c>
      <c r="Q46" s="20">
        <v>1</v>
      </c>
      <c r="R46" s="20">
        <v>0</v>
      </c>
      <c r="S46" s="16">
        <v>665</v>
      </c>
      <c r="T46" s="16">
        <v>0</v>
      </c>
      <c r="U46" s="16">
        <v>1</v>
      </c>
      <c r="V46" s="16">
        <v>74</v>
      </c>
      <c r="W46" s="16">
        <v>249</v>
      </c>
      <c r="X46" s="16">
        <v>108</v>
      </c>
      <c r="Y46" s="16">
        <v>96</v>
      </c>
      <c r="Z46" s="16">
        <v>76</v>
      </c>
      <c r="AA46" s="16">
        <v>32</v>
      </c>
      <c r="AB46" s="16">
        <v>17</v>
      </c>
      <c r="AC46" s="16">
        <v>2</v>
      </c>
      <c r="AD46" s="16">
        <v>10</v>
      </c>
      <c r="AE46" s="16">
        <v>0</v>
      </c>
      <c r="AF46" s="16">
        <v>0</v>
      </c>
      <c r="AG46" s="16">
        <v>603</v>
      </c>
      <c r="AH46" s="16">
        <v>0</v>
      </c>
      <c r="AI46" s="16">
        <v>0</v>
      </c>
      <c r="AJ46" s="16">
        <v>0</v>
      </c>
      <c r="AK46" s="16">
        <v>1</v>
      </c>
      <c r="AL46" s="16">
        <v>65</v>
      </c>
      <c r="AM46" s="16">
        <v>212</v>
      </c>
      <c r="AN46" s="16">
        <v>112</v>
      </c>
      <c r="AO46" s="16">
        <v>90</v>
      </c>
      <c r="AP46" s="16">
        <v>55</v>
      </c>
      <c r="AQ46" s="16">
        <v>35</v>
      </c>
      <c r="AR46" s="16">
        <v>21</v>
      </c>
      <c r="AS46" s="16">
        <v>4</v>
      </c>
      <c r="AT46" s="16">
        <v>7</v>
      </c>
      <c r="AU46" s="16">
        <v>1</v>
      </c>
      <c r="AV46" s="16">
        <v>0</v>
      </c>
      <c r="AW46" s="2"/>
    </row>
    <row r="47" spans="2:49" ht="12" x14ac:dyDescent="0.2">
      <c r="B47" s="15" t="s">
        <v>48</v>
      </c>
      <c r="C47" s="16">
        <v>792</v>
      </c>
      <c r="D47" s="20">
        <v>0</v>
      </c>
      <c r="E47" s="20">
        <v>0</v>
      </c>
      <c r="F47" s="20">
        <v>1</v>
      </c>
      <c r="G47" s="20">
        <v>1</v>
      </c>
      <c r="H47" s="20">
        <v>100</v>
      </c>
      <c r="I47" s="20">
        <v>253</v>
      </c>
      <c r="J47" s="20">
        <v>134</v>
      </c>
      <c r="K47" s="20">
        <v>117</v>
      </c>
      <c r="L47" s="20">
        <v>97</v>
      </c>
      <c r="M47" s="20">
        <v>59</v>
      </c>
      <c r="N47" s="20">
        <v>24</v>
      </c>
      <c r="O47" s="20">
        <v>0</v>
      </c>
      <c r="P47" s="20">
        <v>5</v>
      </c>
      <c r="Q47" s="20">
        <v>0</v>
      </c>
      <c r="R47" s="20">
        <v>1</v>
      </c>
      <c r="S47" s="16">
        <v>397</v>
      </c>
      <c r="T47" s="16">
        <v>0</v>
      </c>
      <c r="U47" s="16">
        <v>0</v>
      </c>
      <c r="V47" s="16">
        <v>49</v>
      </c>
      <c r="W47" s="16">
        <v>116</v>
      </c>
      <c r="X47" s="16">
        <v>65</v>
      </c>
      <c r="Y47" s="16">
        <v>65</v>
      </c>
      <c r="Z47" s="16">
        <v>56</v>
      </c>
      <c r="AA47" s="16">
        <v>35</v>
      </c>
      <c r="AB47" s="16">
        <v>7</v>
      </c>
      <c r="AC47" s="16">
        <v>0</v>
      </c>
      <c r="AD47" s="16">
        <v>3</v>
      </c>
      <c r="AE47" s="16">
        <v>0</v>
      </c>
      <c r="AF47" s="16">
        <v>1</v>
      </c>
      <c r="AG47" s="16">
        <v>395</v>
      </c>
      <c r="AH47" s="16">
        <v>0</v>
      </c>
      <c r="AI47" s="16">
        <v>0</v>
      </c>
      <c r="AJ47" s="16">
        <v>1</v>
      </c>
      <c r="AK47" s="16">
        <v>1</v>
      </c>
      <c r="AL47" s="16">
        <v>51</v>
      </c>
      <c r="AM47" s="16">
        <v>137</v>
      </c>
      <c r="AN47" s="16">
        <v>69</v>
      </c>
      <c r="AO47" s="16">
        <v>52</v>
      </c>
      <c r="AP47" s="16">
        <v>41</v>
      </c>
      <c r="AQ47" s="16">
        <v>24</v>
      </c>
      <c r="AR47" s="16">
        <v>17</v>
      </c>
      <c r="AS47" s="16">
        <v>0</v>
      </c>
      <c r="AT47" s="16">
        <v>2</v>
      </c>
      <c r="AU47" s="16">
        <v>0</v>
      </c>
      <c r="AV47" s="16">
        <v>0</v>
      </c>
      <c r="AW47" s="2"/>
    </row>
    <row r="48" spans="2:49" ht="12" x14ac:dyDescent="0.2">
      <c r="B48" s="15" t="s">
        <v>47</v>
      </c>
      <c r="C48" s="16">
        <v>591</v>
      </c>
      <c r="D48" s="20">
        <v>0</v>
      </c>
      <c r="E48" s="20">
        <v>0</v>
      </c>
      <c r="F48" s="20">
        <v>0</v>
      </c>
      <c r="G48" s="20">
        <v>0</v>
      </c>
      <c r="H48" s="20">
        <v>69</v>
      </c>
      <c r="I48" s="20">
        <v>202</v>
      </c>
      <c r="J48" s="20">
        <v>111</v>
      </c>
      <c r="K48" s="20">
        <v>87</v>
      </c>
      <c r="L48" s="20">
        <v>75</v>
      </c>
      <c r="M48" s="20">
        <v>29</v>
      </c>
      <c r="N48" s="20">
        <v>18</v>
      </c>
      <c r="O48" s="20">
        <v>0</v>
      </c>
      <c r="P48" s="20">
        <v>0</v>
      </c>
      <c r="Q48" s="20">
        <v>0</v>
      </c>
      <c r="R48" s="20">
        <v>0</v>
      </c>
      <c r="S48" s="16">
        <v>304</v>
      </c>
      <c r="T48" s="16">
        <v>0</v>
      </c>
      <c r="U48" s="16">
        <v>0</v>
      </c>
      <c r="V48" s="16">
        <v>38</v>
      </c>
      <c r="W48" s="16">
        <v>106</v>
      </c>
      <c r="X48" s="16">
        <v>57</v>
      </c>
      <c r="Y48" s="16">
        <v>50</v>
      </c>
      <c r="Z48" s="16">
        <v>30</v>
      </c>
      <c r="AA48" s="16">
        <v>13</v>
      </c>
      <c r="AB48" s="16">
        <v>10</v>
      </c>
      <c r="AC48" s="16">
        <v>0</v>
      </c>
      <c r="AD48" s="16">
        <v>0</v>
      </c>
      <c r="AE48" s="16">
        <v>0</v>
      </c>
      <c r="AF48" s="16">
        <v>0</v>
      </c>
      <c r="AG48" s="16">
        <v>287</v>
      </c>
      <c r="AH48" s="16">
        <v>0</v>
      </c>
      <c r="AI48" s="16">
        <v>0</v>
      </c>
      <c r="AJ48" s="16">
        <v>0</v>
      </c>
      <c r="AK48" s="16">
        <v>0</v>
      </c>
      <c r="AL48" s="16">
        <v>31</v>
      </c>
      <c r="AM48" s="16">
        <v>96</v>
      </c>
      <c r="AN48" s="16">
        <v>54</v>
      </c>
      <c r="AO48" s="16">
        <v>37</v>
      </c>
      <c r="AP48" s="16">
        <v>45</v>
      </c>
      <c r="AQ48" s="16">
        <v>16</v>
      </c>
      <c r="AR48" s="16">
        <v>8</v>
      </c>
      <c r="AS48" s="16">
        <v>0</v>
      </c>
      <c r="AT48" s="16">
        <v>0</v>
      </c>
      <c r="AU48" s="16">
        <v>0</v>
      </c>
      <c r="AV48" s="16">
        <v>0</v>
      </c>
      <c r="AW48" s="2"/>
    </row>
    <row r="49" spans="2:49" s="8" customFormat="1" ht="12" customHeight="1" x14ac:dyDescent="0.2">
      <c r="B49" s="61" t="s">
        <v>69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</row>
    <row r="50" spans="2:49" ht="12" x14ac:dyDescent="0.2">
      <c r="AW50" s="2"/>
    </row>
    <row r="51" spans="2:49" ht="12" x14ac:dyDescent="0.2">
      <c r="AW51" s="2"/>
    </row>
  </sheetData>
  <mergeCells count="9">
    <mergeCell ref="B49:AV49"/>
    <mergeCell ref="B2:AV2"/>
    <mergeCell ref="B3:B4"/>
    <mergeCell ref="C3:C4"/>
    <mergeCell ref="D3:R3"/>
    <mergeCell ref="S3:S4"/>
    <mergeCell ref="T3:AF3"/>
    <mergeCell ref="AG3:AG4"/>
    <mergeCell ref="AH3:AV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A66A5-2962-4093-B6F7-F4ADFEDEEE24}">
  <dimension ref="B1:AS50"/>
  <sheetViews>
    <sheetView showGridLines="0" workbookViewId="0">
      <selection activeCell="BB52" sqref="BB52"/>
    </sheetView>
  </sheetViews>
  <sheetFormatPr baseColWidth="10" defaultColWidth="8" defaultRowHeight="15" x14ac:dyDescent="0.25"/>
  <cols>
    <col min="1" max="1" width="10.28515625" style="29" customWidth="1"/>
    <col min="2" max="2" width="20.5703125" style="29" customWidth="1"/>
    <col min="3" max="3" width="6.42578125" style="29" customWidth="1"/>
    <col min="4" max="6" width="3.140625" style="29" customWidth="1"/>
    <col min="7" max="7" width="5.28515625" style="29" customWidth="1"/>
    <col min="8" max="8" width="6.42578125" style="29" customWidth="1"/>
    <col min="9" max="9" width="7" style="29" customWidth="1"/>
    <col min="10" max="10" width="6.5703125" style="29" customWidth="1"/>
    <col min="11" max="11" width="6.28515625" style="29" customWidth="1"/>
    <col min="12" max="12" width="3.7109375" style="29" customWidth="1"/>
    <col min="13" max="14" width="3.140625" style="29" customWidth="1"/>
    <col min="15" max="15" width="3.7109375" style="29" customWidth="1"/>
    <col min="16" max="16" width="3.28515625" style="29" customWidth="1"/>
    <col min="17" max="17" width="8" style="29" customWidth="1"/>
    <col min="18" max="18" width="2.5703125" style="29" bestFit="1" customWidth="1"/>
    <col min="19" max="19" width="3.85546875" style="29" bestFit="1" customWidth="1"/>
    <col min="20" max="24" width="6.42578125" style="29" bestFit="1" customWidth="1"/>
    <col min="25" max="25" width="5.140625" style="29" bestFit="1" customWidth="1"/>
    <col min="26" max="26" width="4.42578125" style="29" customWidth="1"/>
    <col min="27" max="29" width="3.140625" style="29" bestFit="1" customWidth="1"/>
    <col min="30" max="30" width="7.28515625" style="29" customWidth="1"/>
    <col min="31" max="31" width="5.5703125" style="29" customWidth="1"/>
    <col min="32" max="32" width="4.5703125" style="29" customWidth="1"/>
    <col min="33" max="33" width="4.7109375" style="29" customWidth="1"/>
    <col min="34" max="38" width="6.42578125" style="29" bestFit="1" customWidth="1"/>
    <col min="39" max="39" width="5.140625" style="29" bestFit="1" customWidth="1"/>
    <col min="40" max="40" width="3.85546875" style="29" bestFit="1" customWidth="1"/>
    <col min="41" max="43" width="3.140625" style="29" bestFit="1" customWidth="1"/>
    <col min="44" max="44" width="8" style="29"/>
    <col min="45" max="45" width="8" style="30"/>
    <col min="46" max="16384" width="8" style="29"/>
  </cols>
  <sheetData>
    <row r="1" spans="2:45" ht="36.75" customHeight="1" x14ac:dyDescent="0.25"/>
    <row r="2" spans="2:45" ht="45.75" customHeight="1" x14ac:dyDescent="0.2">
      <c r="B2" s="67" t="s">
        <v>75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S2" s="29"/>
    </row>
    <row r="3" spans="2:45" ht="15" customHeight="1" x14ac:dyDescent="0.2">
      <c r="B3" s="68" t="s">
        <v>0</v>
      </c>
      <c r="C3" s="70" t="s">
        <v>1</v>
      </c>
      <c r="D3" s="72" t="s">
        <v>2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0" t="s">
        <v>44</v>
      </c>
      <c r="R3" s="72" t="s">
        <v>3</v>
      </c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0" t="s">
        <v>1</v>
      </c>
      <c r="AE3" s="72" t="s">
        <v>4</v>
      </c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S3" s="29"/>
    </row>
    <row r="4" spans="2:45" s="32" customFormat="1" ht="12" x14ac:dyDescent="0.2">
      <c r="B4" s="69"/>
      <c r="C4" s="71"/>
      <c r="D4" s="31" t="s">
        <v>52</v>
      </c>
      <c r="E4" s="31" t="s">
        <v>62</v>
      </c>
      <c r="F4" s="31" t="s">
        <v>53</v>
      </c>
      <c r="G4" s="31" t="s">
        <v>54</v>
      </c>
      <c r="H4" s="31" t="s">
        <v>55</v>
      </c>
      <c r="I4" s="31" t="s">
        <v>56</v>
      </c>
      <c r="J4" s="31" t="s">
        <v>57</v>
      </c>
      <c r="K4" s="31" t="s">
        <v>58</v>
      </c>
      <c r="L4" s="31" t="s">
        <v>59</v>
      </c>
      <c r="M4" s="31" t="s">
        <v>60</v>
      </c>
      <c r="N4" s="31" t="s">
        <v>67</v>
      </c>
      <c r="O4" s="31" t="s">
        <v>68</v>
      </c>
      <c r="P4" s="31" t="s">
        <v>61</v>
      </c>
      <c r="Q4" s="71"/>
      <c r="R4" s="31" t="s">
        <v>62</v>
      </c>
      <c r="S4" s="31" t="s">
        <v>53</v>
      </c>
      <c r="T4" s="31" t="s">
        <v>54</v>
      </c>
      <c r="U4" s="31" t="s">
        <v>55</v>
      </c>
      <c r="V4" s="31" t="s">
        <v>56</v>
      </c>
      <c r="W4" s="31" t="s">
        <v>57</v>
      </c>
      <c r="X4" s="31" t="s">
        <v>58</v>
      </c>
      <c r="Y4" s="31" t="s">
        <v>59</v>
      </c>
      <c r="Z4" s="31" t="s">
        <v>60</v>
      </c>
      <c r="AA4" s="31" t="s">
        <v>67</v>
      </c>
      <c r="AB4" s="31" t="s">
        <v>68</v>
      </c>
      <c r="AC4" s="31" t="s">
        <v>61</v>
      </c>
      <c r="AD4" s="71"/>
      <c r="AE4" s="31" t="s">
        <v>52</v>
      </c>
      <c r="AF4" s="31" t="s">
        <v>62</v>
      </c>
      <c r="AG4" s="31" t="s">
        <v>53</v>
      </c>
      <c r="AH4" s="31" t="s">
        <v>54</v>
      </c>
      <c r="AI4" s="31" t="s">
        <v>55</v>
      </c>
      <c r="AJ4" s="31" t="s">
        <v>56</v>
      </c>
      <c r="AK4" s="31" t="s">
        <v>57</v>
      </c>
      <c r="AL4" s="31" t="s">
        <v>58</v>
      </c>
      <c r="AM4" s="31" t="s">
        <v>59</v>
      </c>
      <c r="AN4" s="31" t="s">
        <v>60</v>
      </c>
      <c r="AO4" s="31" t="s">
        <v>67</v>
      </c>
      <c r="AP4" s="31" t="s">
        <v>68</v>
      </c>
      <c r="AQ4" s="31" t="s">
        <v>61</v>
      </c>
      <c r="AR4" s="29"/>
    </row>
    <row r="5" spans="2:45" s="32" customFormat="1" ht="12" x14ac:dyDescent="0.2">
      <c r="B5" s="33" t="s">
        <v>44</v>
      </c>
      <c r="C5" s="34">
        <v>29983</v>
      </c>
      <c r="D5" s="34">
        <v>4</v>
      </c>
      <c r="E5" s="34">
        <v>7</v>
      </c>
      <c r="F5" s="34">
        <v>24</v>
      </c>
      <c r="G5" s="34">
        <v>6052</v>
      </c>
      <c r="H5" s="34">
        <v>10186</v>
      </c>
      <c r="I5" s="34">
        <v>6043</v>
      </c>
      <c r="J5" s="34">
        <v>4200</v>
      </c>
      <c r="K5" s="34">
        <v>2619</v>
      </c>
      <c r="L5" s="34">
        <v>796</v>
      </c>
      <c r="M5" s="34">
        <v>40</v>
      </c>
      <c r="N5" s="34">
        <v>5</v>
      </c>
      <c r="O5" s="34">
        <v>4</v>
      </c>
      <c r="P5" s="34">
        <v>3</v>
      </c>
      <c r="Q5" s="34">
        <v>15011</v>
      </c>
      <c r="R5" s="34">
        <v>4</v>
      </c>
      <c r="S5" s="34">
        <v>10</v>
      </c>
      <c r="T5" s="34">
        <v>3068</v>
      </c>
      <c r="U5" s="34">
        <v>5076</v>
      </c>
      <c r="V5" s="34">
        <v>3056</v>
      </c>
      <c r="W5" s="34">
        <v>2096</v>
      </c>
      <c r="X5" s="34">
        <v>1281</v>
      </c>
      <c r="Y5" s="34">
        <v>398</v>
      </c>
      <c r="Z5" s="34">
        <v>16</v>
      </c>
      <c r="AA5" s="34">
        <v>2</v>
      </c>
      <c r="AB5" s="34">
        <v>3</v>
      </c>
      <c r="AC5" s="34">
        <v>1</v>
      </c>
      <c r="AD5" s="34">
        <v>14972</v>
      </c>
      <c r="AE5" s="34">
        <v>4</v>
      </c>
      <c r="AF5" s="34">
        <v>3</v>
      </c>
      <c r="AG5" s="34">
        <v>14</v>
      </c>
      <c r="AH5" s="34">
        <v>2984</v>
      </c>
      <c r="AI5" s="34">
        <v>5110</v>
      </c>
      <c r="AJ5" s="34">
        <v>2987</v>
      </c>
      <c r="AK5" s="34">
        <v>2104</v>
      </c>
      <c r="AL5" s="34">
        <v>1338</v>
      </c>
      <c r="AM5" s="34">
        <v>398</v>
      </c>
      <c r="AN5" s="34">
        <v>24</v>
      </c>
      <c r="AO5" s="34">
        <v>3</v>
      </c>
      <c r="AP5" s="34">
        <v>1</v>
      </c>
      <c r="AQ5" s="34">
        <v>2</v>
      </c>
      <c r="AR5" s="29"/>
    </row>
    <row r="6" spans="2:45" s="32" customFormat="1" ht="12" x14ac:dyDescent="0.2"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29"/>
    </row>
    <row r="7" spans="2:45" s="32" customFormat="1" ht="12" x14ac:dyDescent="0.2">
      <c r="B7" s="33" t="s">
        <v>63</v>
      </c>
      <c r="C7" s="34">
        <v>12037</v>
      </c>
      <c r="D7" s="34">
        <v>0</v>
      </c>
      <c r="E7" s="34">
        <v>1</v>
      </c>
      <c r="F7" s="34">
        <v>10</v>
      </c>
      <c r="G7" s="34">
        <v>2426</v>
      </c>
      <c r="H7" s="34">
        <v>4025</v>
      </c>
      <c r="I7" s="34">
        <v>2656</v>
      </c>
      <c r="J7" s="34">
        <v>1680</v>
      </c>
      <c r="K7" s="34">
        <v>965</v>
      </c>
      <c r="L7" s="34">
        <v>254</v>
      </c>
      <c r="M7" s="34">
        <v>14</v>
      </c>
      <c r="N7" s="34">
        <v>1</v>
      </c>
      <c r="O7" s="34">
        <v>3</v>
      </c>
      <c r="P7" s="34">
        <v>2</v>
      </c>
      <c r="Q7" s="34">
        <v>6053</v>
      </c>
      <c r="R7" s="34">
        <v>1</v>
      </c>
      <c r="S7" s="34">
        <v>2</v>
      </c>
      <c r="T7" s="34">
        <v>1229</v>
      </c>
      <c r="U7" s="34">
        <v>2012</v>
      </c>
      <c r="V7" s="34">
        <v>1360</v>
      </c>
      <c r="W7" s="34">
        <v>838</v>
      </c>
      <c r="X7" s="34">
        <v>481</v>
      </c>
      <c r="Y7" s="34">
        <v>124</v>
      </c>
      <c r="Z7" s="34">
        <v>4</v>
      </c>
      <c r="AA7" s="34">
        <v>0</v>
      </c>
      <c r="AB7" s="34">
        <v>2</v>
      </c>
      <c r="AC7" s="34">
        <v>0</v>
      </c>
      <c r="AD7" s="34">
        <v>5984</v>
      </c>
      <c r="AE7" s="34">
        <v>0</v>
      </c>
      <c r="AF7" s="34">
        <v>0</v>
      </c>
      <c r="AG7" s="34">
        <v>8</v>
      </c>
      <c r="AH7" s="34">
        <v>1197</v>
      </c>
      <c r="AI7" s="34">
        <v>2013</v>
      </c>
      <c r="AJ7" s="34">
        <v>1296</v>
      </c>
      <c r="AK7" s="34">
        <v>842</v>
      </c>
      <c r="AL7" s="34">
        <v>484</v>
      </c>
      <c r="AM7" s="34">
        <v>130</v>
      </c>
      <c r="AN7" s="34">
        <v>10</v>
      </c>
      <c r="AO7" s="34">
        <v>1</v>
      </c>
      <c r="AP7" s="34">
        <v>1</v>
      </c>
      <c r="AQ7" s="34">
        <v>2</v>
      </c>
      <c r="AR7" s="29"/>
    </row>
    <row r="8" spans="2:45" ht="12" x14ac:dyDescent="0.2">
      <c r="B8" s="35" t="s">
        <v>7</v>
      </c>
      <c r="C8" s="36">
        <v>4928</v>
      </c>
      <c r="D8" s="36">
        <v>0</v>
      </c>
      <c r="E8" s="36">
        <v>0</v>
      </c>
      <c r="F8" s="36">
        <v>5</v>
      </c>
      <c r="G8" s="36">
        <v>1055</v>
      </c>
      <c r="H8" s="36">
        <v>1646</v>
      </c>
      <c r="I8" s="36">
        <v>1095</v>
      </c>
      <c r="J8" s="36">
        <v>663</v>
      </c>
      <c r="K8" s="36">
        <v>386</v>
      </c>
      <c r="L8" s="36">
        <v>75</v>
      </c>
      <c r="M8" s="36">
        <v>3</v>
      </c>
      <c r="N8" s="36">
        <v>0</v>
      </c>
      <c r="O8" s="36">
        <v>0</v>
      </c>
      <c r="P8" s="36">
        <v>0</v>
      </c>
      <c r="Q8" s="36">
        <v>2465</v>
      </c>
      <c r="R8" s="36">
        <v>0</v>
      </c>
      <c r="S8" s="36">
        <v>0</v>
      </c>
      <c r="T8" s="36">
        <v>538</v>
      </c>
      <c r="U8" s="36">
        <v>834</v>
      </c>
      <c r="V8" s="36">
        <v>562</v>
      </c>
      <c r="W8" s="36">
        <v>319</v>
      </c>
      <c r="X8" s="36">
        <v>177</v>
      </c>
      <c r="Y8" s="36">
        <v>34</v>
      </c>
      <c r="Z8" s="36">
        <v>1</v>
      </c>
      <c r="AA8" s="36">
        <v>0</v>
      </c>
      <c r="AB8" s="36">
        <v>0</v>
      </c>
      <c r="AC8" s="36">
        <v>0</v>
      </c>
      <c r="AD8" s="36">
        <v>2463</v>
      </c>
      <c r="AE8" s="36">
        <v>0</v>
      </c>
      <c r="AF8" s="36">
        <v>0</v>
      </c>
      <c r="AG8" s="36">
        <v>5</v>
      </c>
      <c r="AH8" s="36">
        <v>517</v>
      </c>
      <c r="AI8" s="36">
        <v>812</v>
      </c>
      <c r="AJ8" s="36">
        <v>533</v>
      </c>
      <c r="AK8" s="36">
        <v>344</v>
      </c>
      <c r="AL8" s="36">
        <v>209</v>
      </c>
      <c r="AM8" s="36">
        <v>41</v>
      </c>
      <c r="AN8" s="36">
        <v>2</v>
      </c>
      <c r="AO8" s="36">
        <v>0</v>
      </c>
      <c r="AP8" s="36">
        <v>0</v>
      </c>
      <c r="AQ8" s="36">
        <v>0</v>
      </c>
      <c r="AS8" s="29"/>
    </row>
    <row r="9" spans="2:45" ht="12" x14ac:dyDescent="0.2">
      <c r="B9" s="35" t="s">
        <v>8</v>
      </c>
      <c r="C9" s="36">
        <v>7109</v>
      </c>
      <c r="D9" s="36">
        <v>0</v>
      </c>
      <c r="E9" s="36">
        <v>1</v>
      </c>
      <c r="F9" s="36">
        <v>5</v>
      </c>
      <c r="G9" s="36">
        <v>1371</v>
      </c>
      <c r="H9" s="36">
        <v>2379</v>
      </c>
      <c r="I9" s="36">
        <v>1561</v>
      </c>
      <c r="J9" s="36">
        <v>1017</v>
      </c>
      <c r="K9" s="36">
        <v>579</v>
      </c>
      <c r="L9" s="36">
        <v>179</v>
      </c>
      <c r="M9" s="36">
        <v>11</v>
      </c>
      <c r="N9" s="36">
        <v>1</v>
      </c>
      <c r="O9" s="36">
        <v>3</v>
      </c>
      <c r="P9" s="36">
        <v>2</v>
      </c>
      <c r="Q9" s="36">
        <v>3588</v>
      </c>
      <c r="R9" s="36">
        <v>1</v>
      </c>
      <c r="S9" s="36">
        <v>2</v>
      </c>
      <c r="T9" s="36">
        <v>691</v>
      </c>
      <c r="U9" s="36">
        <v>1178</v>
      </c>
      <c r="V9" s="36">
        <v>798</v>
      </c>
      <c r="W9" s="36">
        <v>519</v>
      </c>
      <c r="X9" s="36">
        <v>304</v>
      </c>
      <c r="Y9" s="36">
        <v>90</v>
      </c>
      <c r="Z9" s="36">
        <v>3</v>
      </c>
      <c r="AA9" s="36">
        <v>0</v>
      </c>
      <c r="AB9" s="36">
        <v>2</v>
      </c>
      <c r="AC9" s="36">
        <v>0</v>
      </c>
      <c r="AD9" s="36">
        <v>3521</v>
      </c>
      <c r="AE9" s="36">
        <v>0</v>
      </c>
      <c r="AF9" s="36">
        <v>0</v>
      </c>
      <c r="AG9" s="36">
        <v>3</v>
      </c>
      <c r="AH9" s="36">
        <v>680</v>
      </c>
      <c r="AI9" s="36">
        <v>1201</v>
      </c>
      <c r="AJ9" s="36">
        <v>763</v>
      </c>
      <c r="AK9" s="36">
        <v>498</v>
      </c>
      <c r="AL9" s="36">
        <v>275</v>
      </c>
      <c r="AM9" s="36">
        <v>89</v>
      </c>
      <c r="AN9" s="36">
        <v>8</v>
      </c>
      <c r="AO9" s="36">
        <v>1</v>
      </c>
      <c r="AP9" s="36">
        <v>1</v>
      </c>
      <c r="AQ9" s="36">
        <v>2</v>
      </c>
      <c r="AS9" s="29"/>
    </row>
    <row r="10" spans="2:45" s="32" customFormat="1" ht="12" x14ac:dyDescent="0.2">
      <c r="B10" s="33" t="s">
        <v>64</v>
      </c>
      <c r="C10" s="34">
        <v>3300</v>
      </c>
      <c r="D10" s="34">
        <v>0</v>
      </c>
      <c r="E10" s="34">
        <v>2</v>
      </c>
      <c r="F10" s="34">
        <v>2</v>
      </c>
      <c r="G10" s="34">
        <v>650</v>
      </c>
      <c r="H10" s="34">
        <v>1155</v>
      </c>
      <c r="I10" s="34">
        <v>638</v>
      </c>
      <c r="J10" s="34">
        <v>472</v>
      </c>
      <c r="K10" s="34">
        <v>304</v>
      </c>
      <c r="L10" s="34">
        <v>73</v>
      </c>
      <c r="M10" s="34">
        <v>4</v>
      </c>
      <c r="N10" s="34">
        <v>0</v>
      </c>
      <c r="O10" s="34">
        <v>0</v>
      </c>
      <c r="P10" s="34">
        <v>0</v>
      </c>
      <c r="Q10" s="34">
        <v>1683</v>
      </c>
      <c r="R10" s="34">
        <v>2</v>
      </c>
      <c r="S10" s="34">
        <v>2</v>
      </c>
      <c r="T10" s="34">
        <v>324</v>
      </c>
      <c r="U10" s="34">
        <v>603</v>
      </c>
      <c r="V10" s="34">
        <v>316</v>
      </c>
      <c r="W10" s="34">
        <v>240</v>
      </c>
      <c r="X10" s="34">
        <v>152</v>
      </c>
      <c r="Y10" s="34">
        <v>42</v>
      </c>
      <c r="Z10" s="34">
        <v>2</v>
      </c>
      <c r="AA10" s="34">
        <v>0</v>
      </c>
      <c r="AB10" s="34">
        <v>0</v>
      </c>
      <c r="AC10" s="34">
        <v>0</v>
      </c>
      <c r="AD10" s="34">
        <v>1617</v>
      </c>
      <c r="AE10" s="34">
        <v>0</v>
      </c>
      <c r="AF10" s="34">
        <v>0</v>
      </c>
      <c r="AG10" s="34">
        <v>0</v>
      </c>
      <c r="AH10" s="34">
        <v>326</v>
      </c>
      <c r="AI10" s="34">
        <v>552</v>
      </c>
      <c r="AJ10" s="34">
        <v>322</v>
      </c>
      <c r="AK10" s="34">
        <v>232</v>
      </c>
      <c r="AL10" s="34">
        <v>152</v>
      </c>
      <c r="AM10" s="34">
        <v>31</v>
      </c>
      <c r="AN10" s="34">
        <v>2</v>
      </c>
      <c r="AO10" s="34">
        <v>0</v>
      </c>
      <c r="AP10" s="34">
        <v>0</v>
      </c>
      <c r="AQ10" s="34">
        <v>0</v>
      </c>
      <c r="AR10" s="29"/>
    </row>
    <row r="11" spans="2:45" ht="12" x14ac:dyDescent="0.2">
      <c r="B11" s="35" t="s">
        <v>10</v>
      </c>
      <c r="C11" s="36">
        <v>457</v>
      </c>
      <c r="D11" s="36">
        <v>0</v>
      </c>
      <c r="E11" s="36">
        <v>0</v>
      </c>
      <c r="F11" s="36">
        <v>0</v>
      </c>
      <c r="G11" s="36">
        <v>87</v>
      </c>
      <c r="H11" s="36">
        <v>142</v>
      </c>
      <c r="I11" s="36">
        <v>109</v>
      </c>
      <c r="J11" s="36">
        <v>72</v>
      </c>
      <c r="K11" s="36">
        <v>40</v>
      </c>
      <c r="L11" s="36">
        <v>7</v>
      </c>
      <c r="M11" s="36">
        <v>0</v>
      </c>
      <c r="N11" s="36">
        <v>0</v>
      </c>
      <c r="O11" s="36">
        <v>0</v>
      </c>
      <c r="P11" s="36">
        <v>0</v>
      </c>
      <c r="Q11" s="36">
        <v>228</v>
      </c>
      <c r="R11" s="36">
        <v>0</v>
      </c>
      <c r="S11" s="36">
        <v>0</v>
      </c>
      <c r="T11" s="36">
        <v>39</v>
      </c>
      <c r="U11" s="36">
        <v>76</v>
      </c>
      <c r="V11" s="36">
        <v>58</v>
      </c>
      <c r="W11" s="36">
        <v>34</v>
      </c>
      <c r="X11" s="36">
        <v>19</v>
      </c>
      <c r="Y11" s="36">
        <v>2</v>
      </c>
      <c r="Z11" s="36">
        <v>0</v>
      </c>
      <c r="AA11" s="36">
        <v>0</v>
      </c>
      <c r="AB11" s="36">
        <v>0</v>
      </c>
      <c r="AC11" s="36">
        <v>0</v>
      </c>
      <c r="AD11" s="36">
        <v>229</v>
      </c>
      <c r="AE11" s="36">
        <v>0</v>
      </c>
      <c r="AF11" s="36">
        <v>0</v>
      </c>
      <c r="AG11" s="36">
        <v>0</v>
      </c>
      <c r="AH11" s="36">
        <v>48</v>
      </c>
      <c r="AI11" s="36">
        <v>66</v>
      </c>
      <c r="AJ11" s="36">
        <v>51</v>
      </c>
      <c r="AK11" s="36">
        <v>38</v>
      </c>
      <c r="AL11" s="36">
        <v>21</v>
      </c>
      <c r="AM11" s="36">
        <v>5</v>
      </c>
      <c r="AN11" s="36">
        <v>0</v>
      </c>
      <c r="AO11" s="36">
        <v>0</v>
      </c>
      <c r="AP11" s="36">
        <v>0</v>
      </c>
      <c r="AQ11" s="36">
        <v>0</v>
      </c>
      <c r="AS11" s="29"/>
    </row>
    <row r="12" spans="2:45" ht="12" x14ac:dyDescent="0.2">
      <c r="B12" s="35" t="s">
        <v>11</v>
      </c>
      <c r="C12" s="36">
        <v>1062</v>
      </c>
      <c r="D12" s="36">
        <v>0</v>
      </c>
      <c r="E12" s="36">
        <v>2</v>
      </c>
      <c r="F12" s="36">
        <v>1</v>
      </c>
      <c r="G12" s="36">
        <v>203</v>
      </c>
      <c r="H12" s="36">
        <v>368</v>
      </c>
      <c r="I12" s="36">
        <v>218</v>
      </c>
      <c r="J12" s="36">
        <v>162</v>
      </c>
      <c r="K12" s="36">
        <v>80</v>
      </c>
      <c r="L12" s="36">
        <v>26</v>
      </c>
      <c r="M12" s="36">
        <v>2</v>
      </c>
      <c r="N12" s="36">
        <v>0</v>
      </c>
      <c r="O12" s="36">
        <v>0</v>
      </c>
      <c r="P12" s="36">
        <v>0</v>
      </c>
      <c r="Q12" s="36">
        <v>559</v>
      </c>
      <c r="R12" s="36">
        <v>2</v>
      </c>
      <c r="S12" s="36">
        <v>1</v>
      </c>
      <c r="T12" s="36">
        <v>107</v>
      </c>
      <c r="U12" s="36">
        <v>197</v>
      </c>
      <c r="V12" s="36">
        <v>107</v>
      </c>
      <c r="W12" s="36">
        <v>83</v>
      </c>
      <c r="X12" s="36">
        <v>44</v>
      </c>
      <c r="Y12" s="36">
        <v>17</v>
      </c>
      <c r="Z12" s="36">
        <v>1</v>
      </c>
      <c r="AA12" s="36">
        <v>0</v>
      </c>
      <c r="AB12" s="36">
        <v>0</v>
      </c>
      <c r="AC12" s="36">
        <v>0</v>
      </c>
      <c r="AD12" s="36">
        <v>503</v>
      </c>
      <c r="AE12" s="36">
        <v>0</v>
      </c>
      <c r="AF12" s="36">
        <v>0</v>
      </c>
      <c r="AG12" s="36">
        <v>0</v>
      </c>
      <c r="AH12" s="36">
        <v>96</v>
      </c>
      <c r="AI12" s="36">
        <v>171</v>
      </c>
      <c r="AJ12" s="36">
        <v>111</v>
      </c>
      <c r="AK12" s="36">
        <v>79</v>
      </c>
      <c r="AL12" s="36">
        <v>36</v>
      </c>
      <c r="AM12" s="36">
        <v>9</v>
      </c>
      <c r="AN12" s="36">
        <v>1</v>
      </c>
      <c r="AO12" s="36">
        <v>0</v>
      </c>
      <c r="AP12" s="36">
        <v>0</v>
      </c>
      <c r="AQ12" s="36">
        <v>0</v>
      </c>
      <c r="AS12" s="29"/>
    </row>
    <row r="13" spans="2:45" ht="12" x14ac:dyDescent="0.2">
      <c r="B13" s="35" t="s">
        <v>12</v>
      </c>
      <c r="C13" s="36">
        <v>1781</v>
      </c>
      <c r="D13" s="36">
        <v>0</v>
      </c>
      <c r="E13" s="36">
        <v>0</v>
      </c>
      <c r="F13" s="36">
        <v>1</v>
      </c>
      <c r="G13" s="36">
        <v>360</v>
      </c>
      <c r="H13" s="36">
        <v>645</v>
      </c>
      <c r="I13" s="36">
        <v>311</v>
      </c>
      <c r="J13" s="36">
        <v>238</v>
      </c>
      <c r="K13" s="36">
        <v>184</v>
      </c>
      <c r="L13" s="36">
        <v>40</v>
      </c>
      <c r="M13" s="36">
        <v>2</v>
      </c>
      <c r="N13" s="36">
        <v>0</v>
      </c>
      <c r="O13" s="36">
        <v>0</v>
      </c>
      <c r="P13" s="36">
        <v>0</v>
      </c>
      <c r="Q13" s="36">
        <v>896</v>
      </c>
      <c r="R13" s="36">
        <v>0</v>
      </c>
      <c r="S13" s="36">
        <v>1</v>
      </c>
      <c r="T13" s="36">
        <v>178</v>
      </c>
      <c r="U13" s="36">
        <v>330</v>
      </c>
      <c r="V13" s="36">
        <v>151</v>
      </c>
      <c r="W13" s="36">
        <v>123</v>
      </c>
      <c r="X13" s="36">
        <v>89</v>
      </c>
      <c r="Y13" s="36">
        <v>23</v>
      </c>
      <c r="Z13" s="36">
        <v>1</v>
      </c>
      <c r="AA13" s="36">
        <v>0</v>
      </c>
      <c r="AB13" s="36">
        <v>0</v>
      </c>
      <c r="AC13" s="36">
        <v>0</v>
      </c>
      <c r="AD13" s="36">
        <v>885</v>
      </c>
      <c r="AE13" s="36">
        <v>0</v>
      </c>
      <c r="AF13" s="36">
        <v>0</v>
      </c>
      <c r="AG13" s="36">
        <v>0</v>
      </c>
      <c r="AH13" s="36">
        <v>182</v>
      </c>
      <c r="AI13" s="36">
        <v>315</v>
      </c>
      <c r="AJ13" s="36">
        <v>160</v>
      </c>
      <c r="AK13" s="36">
        <v>115</v>
      </c>
      <c r="AL13" s="36">
        <v>95</v>
      </c>
      <c r="AM13" s="36">
        <v>17</v>
      </c>
      <c r="AN13" s="36">
        <v>1</v>
      </c>
      <c r="AO13" s="36">
        <v>0</v>
      </c>
      <c r="AP13" s="36">
        <v>0</v>
      </c>
      <c r="AQ13" s="36">
        <v>0</v>
      </c>
      <c r="AS13" s="29"/>
    </row>
    <row r="14" spans="2:45" s="32" customFormat="1" ht="12" x14ac:dyDescent="0.2">
      <c r="B14" s="33" t="s">
        <v>13</v>
      </c>
      <c r="C14" s="34">
        <v>1438</v>
      </c>
      <c r="D14" s="34">
        <v>0</v>
      </c>
      <c r="E14" s="34">
        <v>0</v>
      </c>
      <c r="F14" s="34">
        <v>1</v>
      </c>
      <c r="G14" s="34">
        <v>313</v>
      </c>
      <c r="H14" s="34">
        <v>468</v>
      </c>
      <c r="I14" s="34">
        <v>247</v>
      </c>
      <c r="J14" s="34">
        <v>230</v>
      </c>
      <c r="K14" s="34">
        <v>153</v>
      </c>
      <c r="L14" s="34">
        <v>25</v>
      </c>
      <c r="M14" s="34">
        <v>1</v>
      </c>
      <c r="N14" s="34">
        <v>0</v>
      </c>
      <c r="O14" s="34">
        <v>0</v>
      </c>
      <c r="P14" s="34">
        <v>0</v>
      </c>
      <c r="Q14" s="34">
        <v>713</v>
      </c>
      <c r="R14" s="34">
        <v>0</v>
      </c>
      <c r="S14" s="34">
        <v>0</v>
      </c>
      <c r="T14" s="34">
        <v>162</v>
      </c>
      <c r="U14" s="34">
        <v>233</v>
      </c>
      <c r="V14" s="34">
        <v>108</v>
      </c>
      <c r="W14" s="34">
        <v>122</v>
      </c>
      <c r="X14" s="34">
        <v>77</v>
      </c>
      <c r="Y14" s="34">
        <v>11</v>
      </c>
      <c r="Z14" s="34">
        <v>0</v>
      </c>
      <c r="AA14" s="34">
        <v>0</v>
      </c>
      <c r="AB14" s="34">
        <v>0</v>
      </c>
      <c r="AC14" s="34">
        <v>0</v>
      </c>
      <c r="AD14" s="34">
        <v>725</v>
      </c>
      <c r="AE14" s="34">
        <v>0</v>
      </c>
      <c r="AF14" s="34">
        <v>0</v>
      </c>
      <c r="AG14" s="34">
        <v>1</v>
      </c>
      <c r="AH14" s="34">
        <v>151</v>
      </c>
      <c r="AI14" s="34">
        <v>235</v>
      </c>
      <c r="AJ14" s="34">
        <v>139</v>
      </c>
      <c r="AK14" s="34">
        <v>108</v>
      </c>
      <c r="AL14" s="34">
        <v>76</v>
      </c>
      <c r="AM14" s="34">
        <v>14</v>
      </c>
      <c r="AN14" s="34">
        <v>1</v>
      </c>
      <c r="AO14" s="34">
        <v>0</v>
      </c>
      <c r="AP14" s="34">
        <v>0</v>
      </c>
      <c r="AQ14" s="34">
        <v>0</v>
      </c>
      <c r="AR14" s="29"/>
    </row>
    <row r="15" spans="2:45" ht="12" x14ac:dyDescent="0.2">
      <c r="B15" s="35" t="s">
        <v>14</v>
      </c>
      <c r="C15" s="36">
        <v>888</v>
      </c>
      <c r="D15" s="36">
        <v>0</v>
      </c>
      <c r="E15" s="36">
        <v>0</v>
      </c>
      <c r="F15" s="36">
        <v>1</v>
      </c>
      <c r="G15" s="36">
        <v>196</v>
      </c>
      <c r="H15" s="36">
        <v>290</v>
      </c>
      <c r="I15" s="36">
        <v>147</v>
      </c>
      <c r="J15" s="36">
        <v>146</v>
      </c>
      <c r="K15" s="36">
        <v>94</v>
      </c>
      <c r="L15" s="36">
        <v>14</v>
      </c>
      <c r="M15" s="36">
        <v>0</v>
      </c>
      <c r="N15" s="36">
        <v>0</v>
      </c>
      <c r="O15" s="36">
        <v>0</v>
      </c>
      <c r="P15" s="36">
        <v>0</v>
      </c>
      <c r="Q15" s="36">
        <v>439</v>
      </c>
      <c r="R15" s="36">
        <v>0</v>
      </c>
      <c r="S15" s="36">
        <v>0</v>
      </c>
      <c r="T15" s="36">
        <v>96</v>
      </c>
      <c r="U15" s="36">
        <v>149</v>
      </c>
      <c r="V15" s="36">
        <v>61</v>
      </c>
      <c r="W15" s="36">
        <v>79</v>
      </c>
      <c r="X15" s="36">
        <v>49</v>
      </c>
      <c r="Y15" s="36">
        <v>5</v>
      </c>
      <c r="Z15" s="36">
        <v>0</v>
      </c>
      <c r="AA15" s="36">
        <v>0</v>
      </c>
      <c r="AB15" s="36">
        <v>0</v>
      </c>
      <c r="AC15" s="36">
        <v>0</v>
      </c>
      <c r="AD15" s="36">
        <v>449</v>
      </c>
      <c r="AE15" s="36">
        <v>0</v>
      </c>
      <c r="AF15" s="36">
        <v>0</v>
      </c>
      <c r="AG15" s="36">
        <v>1</v>
      </c>
      <c r="AH15" s="36">
        <v>100</v>
      </c>
      <c r="AI15" s="36">
        <v>141</v>
      </c>
      <c r="AJ15" s="36">
        <v>86</v>
      </c>
      <c r="AK15" s="36">
        <v>67</v>
      </c>
      <c r="AL15" s="36">
        <v>45</v>
      </c>
      <c r="AM15" s="36">
        <v>9</v>
      </c>
      <c r="AN15" s="36">
        <v>0</v>
      </c>
      <c r="AO15" s="36">
        <v>0</v>
      </c>
      <c r="AP15" s="36">
        <v>0</v>
      </c>
      <c r="AQ15" s="36">
        <v>0</v>
      </c>
      <c r="AS15" s="29"/>
    </row>
    <row r="16" spans="2:45" ht="12" x14ac:dyDescent="0.2">
      <c r="B16" s="35" t="s">
        <v>15</v>
      </c>
      <c r="C16" s="36">
        <v>289</v>
      </c>
      <c r="D16" s="36">
        <v>0</v>
      </c>
      <c r="E16" s="36">
        <v>0</v>
      </c>
      <c r="F16" s="36">
        <v>0</v>
      </c>
      <c r="G16" s="36">
        <v>57</v>
      </c>
      <c r="H16" s="36">
        <v>99</v>
      </c>
      <c r="I16" s="36">
        <v>59</v>
      </c>
      <c r="J16" s="36">
        <v>39</v>
      </c>
      <c r="K16" s="36">
        <v>27</v>
      </c>
      <c r="L16" s="36">
        <v>7</v>
      </c>
      <c r="M16" s="36">
        <v>1</v>
      </c>
      <c r="N16" s="36">
        <v>0</v>
      </c>
      <c r="O16" s="36">
        <v>0</v>
      </c>
      <c r="P16" s="36">
        <v>0</v>
      </c>
      <c r="Q16" s="36">
        <v>149</v>
      </c>
      <c r="R16" s="36">
        <v>0</v>
      </c>
      <c r="S16" s="36">
        <v>0</v>
      </c>
      <c r="T16" s="36">
        <v>30</v>
      </c>
      <c r="U16" s="36">
        <v>49</v>
      </c>
      <c r="V16" s="36">
        <v>32</v>
      </c>
      <c r="W16" s="36">
        <v>21</v>
      </c>
      <c r="X16" s="36">
        <v>12</v>
      </c>
      <c r="Y16" s="36">
        <v>5</v>
      </c>
      <c r="Z16" s="36">
        <v>0</v>
      </c>
      <c r="AA16" s="36">
        <v>0</v>
      </c>
      <c r="AB16" s="36">
        <v>0</v>
      </c>
      <c r="AC16" s="36">
        <v>0</v>
      </c>
      <c r="AD16" s="36">
        <v>140</v>
      </c>
      <c r="AE16" s="36">
        <v>0</v>
      </c>
      <c r="AF16" s="36">
        <v>0</v>
      </c>
      <c r="AG16" s="36">
        <v>0</v>
      </c>
      <c r="AH16" s="36">
        <v>27</v>
      </c>
      <c r="AI16" s="36">
        <v>50</v>
      </c>
      <c r="AJ16" s="36">
        <v>27</v>
      </c>
      <c r="AK16" s="36">
        <v>18</v>
      </c>
      <c r="AL16" s="36">
        <v>15</v>
      </c>
      <c r="AM16" s="36">
        <v>2</v>
      </c>
      <c r="AN16" s="36">
        <v>1</v>
      </c>
      <c r="AO16" s="36">
        <v>0</v>
      </c>
      <c r="AP16" s="36">
        <v>0</v>
      </c>
      <c r="AQ16" s="36">
        <v>0</v>
      </c>
      <c r="AS16" s="29"/>
    </row>
    <row r="17" spans="2:45" ht="12" x14ac:dyDescent="0.2">
      <c r="B17" s="35" t="s">
        <v>41</v>
      </c>
      <c r="C17" s="36">
        <v>261</v>
      </c>
      <c r="D17" s="36">
        <v>0</v>
      </c>
      <c r="E17" s="36">
        <v>0</v>
      </c>
      <c r="F17" s="36">
        <v>0</v>
      </c>
      <c r="G17" s="36">
        <v>60</v>
      </c>
      <c r="H17" s="36">
        <v>79</v>
      </c>
      <c r="I17" s="36">
        <v>41</v>
      </c>
      <c r="J17" s="36">
        <v>45</v>
      </c>
      <c r="K17" s="36">
        <v>32</v>
      </c>
      <c r="L17" s="36">
        <v>4</v>
      </c>
      <c r="M17" s="36">
        <v>0</v>
      </c>
      <c r="N17" s="36">
        <v>0</v>
      </c>
      <c r="O17" s="36">
        <v>0</v>
      </c>
      <c r="P17" s="36">
        <v>0</v>
      </c>
      <c r="Q17" s="36">
        <v>125</v>
      </c>
      <c r="R17" s="36">
        <v>0</v>
      </c>
      <c r="S17" s="36">
        <v>0</v>
      </c>
      <c r="T17" s="36">
        <v>36</v>
      </c>
      <c r="U17" s="36">
        <v>35</v>
      </c>
      <c r="V17" s="36">
        <v>15</v>
      </c>
      <c r="W17" s="36">
        <v>22</v>
      </c>
      <c r="X17" s="36">
        <v>16</v>
      </c>
      <c r="Y17" s="36">
        <v>1</v>
      </c>
      <c r="Z17" s="36">
        <v>0</v>
      </c>
      <c r="AA17" s="36">
        <v>0</v>
      </c>
      <c r="AB17" s="36">
        <v>0</v>
      </c>
      <c r="AC17" s="36">
        <v>0</v>
      </c>
      <c r="AD17" s="36">
        <v>136</v>
      </c>
      <c r="AE17" s="36">
        <v>0</v>
      </c>
      <c r="AF17" s="36">
        <v>0</v>
      </c>
      <c r="AG17" s="36">
        <v>0</v>
      </c>
      <c r="AH17" s="36">
        <v>24</v>
      </c>
      <c r="AI17" s="36">
        <v>44</v>
      </c>
      <c r="AJ17" s="36">
        <v>26</v>
      </c>
      <c r="AK17" s="36">
        <v>23</v>
      </c>
      <c r="AL17" s="36">
        <v>16</v>
      </c>
      <c r="AM17" s="36">
        <v>3</v>
      </c>
      <c r="AN17" s="36">
        <v>0</v>
      </c>
      <c r="AO17" s="36">
        <v>0</v>
      </c>
      <c r="AP17" s="36">
        <v>0</v>
      </c>
      <c r="AQ17" s="36">
        <v>0</v>
      </c>
      <c r="AS17" s="29"/>
    </row>
    <row r="18" spans="2:45" s="32" customFormat="1" ht="12" x14ac:dyDescent="0.2">
      <c r="B18" s="33" t="s">
        <v>65</v>
      </c>
      <c r="C18" s="34">
        <v>1520</v>
      </c>
      <c r="D18" s="34">
        <v>0</v>
      </c>
      <c r="E18" s="34">
        <v>0</v>
      </c>
      <c r="F18" s="34">
        <v>0</v>
      </c>
      <c r="G18" s="34">
        <v>355</v>
      </c>
      <c r="H18" s="34">
        <v>511</v>
      </c>
      <c r="I18" s="34">
        <v>170</v>
      </c>
      <c r="J18" s="34">
        <v>196</v>
      </c>
      <c r="K18" s="34">
        <v>184</v>
      </c>
      <c r="L18" s="34">
        <v>102</v>
      </c>
      <c r="M18" s="34">
        <v>2</v>
      </c>
      <c r="N18" s="34">
        <v>0</v>
      </c>
      <c r="O18" s="34">
        <v>0</v>
      </c>
      <c r="P18" s="34">
        <v>0</v>
      </c>
      <c r="Q18" s="34">
        <v>725</v>
      </c>
      <c r="R18" s="34">
        <v>0</v>
      </c>
      <c r="S18" s="34">
        <v>0</v>
      </c>
      <c r="T18" s="34">
        <v>163</v>
      </c>
      <c r="U18" s="34">
        <v>250</v>
      </c>
      <c r="V18" s="34">
        <v>95</v>
      </c>
      <c r="W18" s="34">
        <v>91</v>
      </c>
      <c r="X18" s="34">
        <v>81</v>
      </c>
      <c r="Y18" s="34">
        <v>44</v>
      </c>
      <c r="Z18" s="34">
        <v>1</v>
      </c>
      <c r="AA18" s="34">
        <v>0</v>
      </c>
      <c r="AB18" s="34">
        <v>0</v>
      </c>
      <c r="AC18" s="34">
        <v>0</v>
      </c>
      <c r="AD18" s="34">
        <v>795</v>
      </c>
      <c r="AE18" s="34">
        <v>0</v>
      </c>
      <c r="AF18" s="34">
        <v>0</v>
      </c>
      <c r="AG18" s="34">
        <v>0</v>
      </c>
      <c r="AH18" s="34">
        <v>192</v>
      </c>
      <c r="AI18" s="34">
        <v>261</v>
      </c>
      <c r="AJ18" s="34">
        <v>75</v>
      </c>
      <c r="AK18" s="34">
        <v>105</v>
      </c>
      <c r="AL18" s="34">
        <v>103</v>
      </c>
      <c r="AM18" s="34">
        <v>58</v>
      </c>
      <c r="AN18" s="34">
        <v>1</v>
      </c>
      <c r="AO18" s="34">
        <v>0</v>
      </c>
      <c r="AP18" s="34">
        <v>0</v>
      </c>
      <c r="AQ18" s="34">
        <v>0</v>
      </c>
      <c r="AR18" s="29"/>
    </row>
    <row r="19" spans="2:45" ht="12" x14ac:dyDescent="0.2">
      <c r="B19" s="35" t="s">
        <v>17</v>
      </c>
      <c r="C19" s="36">
        <v>724</v>
      </c>
      <c r="D19" s="36">
        <v>0</v>
      </c>
      <c r="E19" s="36">
        <v>0</v>
      </c>
      <c r="F19" s="36">
        <v>0</v>
      </c>
      <c r="G19" s="36">
        <v>223</v>
      </c>
      <c r="H19" s="36">
        <v>283</v>
      </c>
      <c r="I19" s="36">
        <v>87</v>
      </c>
      <c r="J19" s="36">
        <v>76</v>
      </c>
      <c r="K19" s="36">
        <v>43</v>
      </c>
      <c r="L19" s="36">
        <v>12</v>
      </c>
      <c r="M19" s="36">
        <v>0</v>
      </c>
      <c r="N19" s="36">
        <v>0</v>
      </c>
      <c r="O19" s="36">
        <v>0</v>
      </c>
      <c r="P19" s="36">
        <v>0</v>
      </c>
      <c r="Q19" s="36">
        <v>332</v>
      </c>
      <c r="R19" s="36">
        <v>0</v>
      </c>
      <c r="S19" s="36">
        <v>0</v>
      </c>
      <c r="T19" s="36">
        <v>100</v>
      </c>
      <c r="U19" s="36">
        <v>127</v>
      </c>
      <c r="V19" s="36">
        <v>47</v>
      </c>
      <c r="W19" s="36">
        <v>32</v>
      </c>
      <c r="X19" s="36">
        <v>19</v>
      </c>
      <c r="Y19" s="36">
        <v>7</v>
      </c>
      <c r="Z19" s="36">
        <v>0</v>
      </c>
      <c r="AA19" s="36">
        <v>0</v>
      </c>
      <c r="AB19" s="36">
        <v>0</v>
      </c>
      <c r="AC19" s="36">
        <v>0</v>
      </c>
      <c r="AD19" s="36">
        <v>392</v>
      </c>
      <c r="AE19" s="36">
        <v>0</v>
      </c>
      <c r="AF19" s="36">
        <v>0</v>
      </c>
      <c r="AG19" s="36">
        <v>0</v>
      </c>
      <c r="AH19" s="36">
        <v>123</v>
      </c>
      <c r="AI19" s="36">
        <v>156</v>
      </c>
      <c r="AJ19" s="36">
        <v>40</v>
      </c>
      <c r="AK19" s="36">
        <v>44</v>
      </c>
      <c r="AL19" s="36">
        <v>24</v>
      </c>
      <c r="AM19" s="36">
        <v>5</v>
      </c>
      <c r="AN19" s="36">
        <v>0</v>
      </c>
      <c r="AO19" s="36">
        <v>0</v>
      </c>
      <c r="AP19" s="36">
        <v>0</v>
      </c>
      <c r="AQ19" s="36">
        <v>0</v>
      </c>
      <c r="AS19" s="29"/>
    </row>
    <row r="20" spans="2:45" ht="12" x14ac:dyDescent="0.2">
      <c r="B20" s="35" t="s">
        <v>19</v>
      </c>
      <c r="C20" s="36">
        <v>230</v>
      </c>
      <c r="D20" s="36">
        <v>0</v>
      </c>
      <c r="E20" s="36">
        <v>0</v>
      </c>
      <c r="F20" s="36">
        <v>0</v>
      </c>
      <c r="G20" s="36">
        <v>30</v>
      </c>
      <c r="H20" s="36">
        <v>104</v>
      </c>
      <c r="I20" s="36">
        <v>35</v>
      </c>
      <c r="J20" s="36">
        <v>35</v>
      </c>
      <c r="K20" s="36">
        <v>22</v>
      </c>
      <c r="L20" s="36">
        <v>4</v>
      </c>
      <c r="M20" s="36">
        <v>0</v>
      </c>
      <c r="N20" s="36">
        <v>0</v>
      </c>
      <c r="O20" s="36">
        <v>0</v>
      </c>
      <c r="P20" s="36">
        <v>0</v>
      </c>
      <c r="Q20" s="36">
        <v>121</v>
      </c>
      <c r="R20" s="36">
        <v>0</v>
      </c>
      <c r="S20" s="36">
        <v>0</v>
      </c>
      <c r="T20" s="36">
        <v>16</v>
      </c>
      <c r="U20" s="36">
        <v>58</v>
      </c>
      <c r="V20" s="36">
        <v>19</v>
      </c>
      <c r="W20" s="36">
        <v>16</v>
      </c>
      <c r="X20" s="36">
        <v>9</v>
      </c>
      <c r="Y20" s="36">
        <v>3</v>
      </c>
      <c r="Z20" s="36">
        <v>0</v>
      </c>
      <c r="AA20" s="36">
        <v>0</v>
      </c>
      <c r="AB20" s="36">
        <v>0</v>
      </c>
      <c r="AC20" s="36">
        <v>0</v>
      </c>
      <c r="AD20" s="36">
        <v>109</v>
      </c>
      <c r="AE20" s="36">
        <v>0</v>
      </c>
      <c r="AF20" s="36">
        <v>0</v>
      </c>
      <c r="AG20" s="36">
        <v>0</v>
      </c>
      <c r="AH20" s="36">
        <v>14</v>
      </c>
      <c r="AI20" s="36">
        <v>46</v>
      </c>
      <c r="AJ20" s="36">
        <v>16</v>
      </c>
      <c r="AK20" s="36">
        <v>19</v>
      </c>
      <c r="AL20" s="36">
        <v>13</v>
      </c>
      <c r="AM20" s="36">
        <v>1</v>
      </c>
      <c r="AN20" s="36">
        <v>0</v>
      </c>
      <c r="AO20" s="36">
        <v>0</v>
      </c>
      <c r="AP20" s="36">
        <v>0</v>
      </c>
      <c r="AQ20" s="36">
        <v>0</v>
      </c>
      <c r="AS20" s="29"/>
    </row>
    <row r="21" spans="2:45" ht="12" x14ac:dyDescent="0.2">
      <c r="B21" s="35" t="s">
        <v>18</v>
      </c>
      <c r="C21" s="36">
        <v>387</v>
      </c>
      <c r="D21" s="36">
        <v>0</v>
      </c>
      <c r="E21" s="36">
        <v>0</v>
      </c>
      <c r="F21" s="36">
        <v>0</v>
      </c>
      <c r="G21" s="36">
        <v>49</v>
      </c>
      <c r="H21" s="36">
        <v>57</v>
      </c>
      <c r="I21" s="36">
        <v>30</v>
      </c>
      <c r="J21" s="36">
        <v>65</v>
      </c>
      <c r="K21" s="36">
        <v>104</v>
      </c>
      <c r="L21" s="36">
        <v>81</v>
      </c>
      <c r="M21" s="36">
        <v>1</v>
      </c>
      <c r="N21" s="36">
        <v>0</v>
      </c>
      <c r="O21" s="36">
        <v>0</v>
      </c>
      <c r="P21" s="36">
        <v>0</v>
      </c>
      <c r="Q21" s="36">
        <v>184</v>
      </c>
      <c r="R21" s="36">
        <v>0</v>
      </c>
      <c r="S21" s="36">
        <v>0</v>
      </c>
      <c r="T21" s="36">
        <v>24</v>
      </c>
      <c r="U21" s="36">
        <v>30</v>
      </c>
      <c r="V21" s="36">
        <v>18</v>
      </c>
      <c r="W21" s="36">
        <v>32</v>
      </c>
      <c r="X21" s="36">
        <v>47</v>
      </c>
      <c r="Y21" s="36">
        <v>32</v>
      </c>
      <c r="Z21" s="36">
        <v>1</v>
      </c>
      <c r="AA21" s="36">
        <v>0</v>
      </c>
      <c r="AB21" s="36">
        <v>0</v>
      </c>
      <c r="AC21" s="36">
        <v>0</v>
      </c>
      <c r="AD21" s="36">
        <v>203</v>
      </c>
      <c r="AE21" s="36">
        <v>0</v>
      </c>
      <c r="AF21" s="36">
        <v>0</v>
      </c>
      <c r="AG21" s="36">
        <v>0</v>
      </c>
      <c r="AH21" s="36">
        <v>25</v>
      </c>
      <c r="AI21" s="36">
        <v>27</v>
      </c>
      <c r="AJ21" s="36">
        <v>12</v>
      </c>
      <c r="AK21" s="36">
        <v>33</v>
      </c>
      <c r="AL21" s="36">
        <v>57</v>
      </c>
      <c r="AM21" s="36">
        <v>49</v>
      </c>
      <c r="AN21" s="36">
        <v>0</v>
      </c>
      <c r="AO21" s="36">
        <v>0</v>
      </c>
      <c r="AP21" s="36">
        <v>0</v>
      </c>
      <c r="AQ21" s="36">
        <v>0</v>
      </c>
      <c r="AS21" s="29"/>
    </row>
    <row r="22" spans="2:45" ht="12" x14ac:dyDescent="0.2">
      <c r="B22" s="35" t="s">
        <v>20</v>
      </c>
      <c r="C22" s="36">
        <v>179</v>
      </c>
      <c r="D22" s="36">
        <v>0</v>
      </c>
      <c r="E22" s="36">
        <v>0</v>
      </c>
      <c r="F22" s="36">
        <v>0</v>
      </c>
      <c r="G22" s="36">
        <v>53</v>
      </c>
      <c r="H22" s="36">
        <v>67</v>
      </c>
      <c r="I22" s="36">
        <v>18</v>
      </c>
      <c r="J22" s="36">
        <v>20</v>
      </c>
      <c r="K22" s="36">
        <v>15</v>
      </c>
      <c r="L22" s="36">
        <v>5</v>
      </c>
      <c r="M22" s="36">
        <v>1</v>
      </c>
      <c r="N22" s="36">
        <v>0</v>
      </c>
      <c r="O22" s="36">
        <v>0</v>
      </c>
      <c r="P22" s="36">
        <v>0</v>
      </c>
      <c r="Q22" s="36">
        <v>88</v>
      </c>
      <c r="R22" s="36">
        <v>0</v>
      </c>
      <c r="S22" s="36">
        <v>0</v>
      </c>
      <c r="T22" s="36">
        <v>23</v>
      </c>
      <c r="U22" s="36">
        <v>35</v>
      </c>
      <c r="V22" s="36">
        <v>11</v>
      </c>
      <c r="W22" s="36">
        <v>11</v>
      </c>
      <c r="X22" s="36">
        <v>6</v>
      </c>
      <c r="Y22" s="36">
        <v>2</v>
      </c>
      <c r="Z22" s="36">
        <v>0</v>
      </c>
      <c r="AA22" s="36">
        <v>0</v>
      </c>
      <c r="AB22" s="36">
        <v>0</v>
      </c>
      <c r="AC22" s="36">
        <v>0</v>
      </c>
      <c r="AD22" s="36">
        <v>91</v>
      </c>
      <c r="AE22" s="36">
        <v>0</v>
      </c>
      <c r="AF22" s="36">
        <v>0</v>
      </c>
      <c r="AG22" s="36">
        <v>0</v>
      </c>
      <c r="AH22" s="36">
        <v>30</v>
      </c>
      <c r="AI22" s="36">
        <v>32</v>
      </c>
      <c r="AJ22" s="36">
        <v>7</v>
      </c>
      <c r="AK22" s="36">
        <v>9</v>
      </c>
      <c r="AL22" s="36">
        <v>9</v>
      </c>
      <c r="AM22" s="36">
        <v>3</v>
      </c>
      <c r="AN22" s="36">
        <v>1</v>
      </c>
      <c r="AO22" s="36">
        <v>0</v>
      </c>
      <c r="AP22" s="36">
        <v>0</v>
      </c>
      <c r="AQ22" s="36">
        <v>0</v>
      </c>
      <c r="AS22" s="29"/>
    </row>
    <row r="23" spans="2:45" s="32" customFormat="1" ht="12" x14ac:dyDescent="0.2">
      <c r="B23" s="33" t="s">
        <v>21</v>
      </c>
      <c r="C23" s="34">
        <v>1372</v>
      </c>
      <c r="D23" s="34">
        <v>0</v>
      </c>
      <c r="E23" s="34">
        <v>1</v>
      </c>
      <c r="F23" s="34">
        <v>0</v>
      </c>
      <c r="G23" s="34">
        <v>360</v>
      </c>
      <c r="H23" s="34">
        <v>494</v>
      </c>
      <c r="I23" s="34">
        <v>226</v>
      </c>
      <c r="J23" s="34">
        <v>167</v>
      </c>
      <c r="K23" s="34">
        <v>99</v>
      </c>
      <c r="L23" s="34">
        <v>22</v>
      </c>
      <c r="M23" s="34">
        <v>2</v>
      </c>
      <c r="N23" s="34">
        <v>0</v>
      </c>
      <c r="O23" s="34">
        <v>0</v>
      </c>
      <c r="P23" s="34">
        <v>1</v>
      </c>
      <c r="Q23" s="34">
        <v>657</v>
      </c>
      <c r="R23" s="34">
        <v>1</v>
      </c>
      <c r="S23" s="34">
        <v>0</v>
      </c>
      <c r="T23" s="34">
        <v>178</v>
      </c>
      <c r="U23" s="34">
        <v>227</v>
      </c>
      <c r="V23" s="34">
        <v>109</v>
      </c>
      <c r="W23" s="34">
        <v>76</v>
      </c>
      <c r="X23" s="34">
        <v>55</v>
      </c>
      <c r="Y23" s="34">
        <v>10</v>
      </c>
      <c r="Z23" s="34">
        <v>0</v>
      </c>
      <c r="AA23" s="34">
        <v>0</v>
      </c>
      <c r="AB23" s="34">
        <v>0</v>
      </c>
      <c r="AC23" s="34">
        <v>1</v>
      </c>
      <c r="AD23" s="34">
        <v>715</v>
      </c>
      <c r="AE23" s="34">
        <v>0</v>
      </c>
      <c r="AF23" s="34">
        <v>0</v>
      </c>
      <c r="AG23" s="34">
        <v>0</v>
      </c>
      <c r="AH23" s="34">
        <v>182</v>
      </c>
      <c r="AI23" s="34">
        <v>267</v>
      </c>
      <c r="AJ23" s="34">
        <v>117</v>
      </c>
      <c r="AK23" s="34">
        <v>91</v>
      </c>
      <c r="AL23" s="34">
        <v>44</v>
      </c>
      <c r="AM23" s="34">
        <v>12</v>
      </c>
      <c r="AN23" s="34">
        <v>2</v>
      </c>
      <c r="AO23" s="34">
        <v>0</v>
      </c>
      <c r="AP23" s="34">
        <v>0</v>
      </c>
      <c r="AQ23" s="34">
        <v>0</v>
      </c>
      <c r="AR23" s="29"/>
    </row>
    <row r="24" spans="2:45" ht="12" x14ac:dyDescent="0.2">
      <c r="B24" s="35" t="s">
        <v>45</v>
      </c>
      <c r="C24" s="36">
        <v>391</v>
      </c>
      <c r="D24" s="36">
        <v>0</v>
      </c>
      <c r="E24" s="36">
        <v>0</v>
      </c>
      <c r="F24" s="36">
        <v>0</v>
      </c>
      <c r="G24" s="36">
        <v>124</v>
      </c>
      <c r="H24" s="36">
        <v>141</v>
      </c>
      <c r="I24" s="36">
        <v>54</v>
      </c>
      <c r="J24" s="36">
        <v>36</v>
      </c>
      <c r="K24" s="36">
        <v>29</v>
      </c>
      <c r="L24" s="36">
        <v>7</v>
      </c>
      <c r="M24" s="36">
        <v>0</v>
      </c>
      <c r="N24" s="36">
        <v>0</v>
      </c>
      <c r="O24" s="36">
        <v>0</v>
      </c>
      <c r="P24" s="36">
        <v>0</v>
      </c>
      <c r="Q24" s="36">
        <v>191</v>
      </c>
      <c r="R24" s="36">
        <v>0</v>
      </c>
      <c r="S24" s="36">
        <v>0</v>
      </c>
      <c r="T24" s="36">
        <v>63</v>
      </c>
      <c r="U24" s="36">
        <v>61</v>
      </c>
      <c r="V24" s="36">
        <v>26</v>
      </c>
      <c r="W24" s="36">
        <v>21</v>
      </c>
      <c r="X24" s="36">
        <v>18</v>
      </c>
      <c r="Y24" s="36">
        <v>2</v>
      </c>
      <c r="Z24" s="36">
        <v>0</v>
      </c>
      <c r="AA24" s="36">
        <v>0</v>
      </c>
      <c r="AB24" s="36">
        <v>0</v>
      </c>
      <c r="AC24" s="36">
        <v>0</v>
      </c>
      <c r="AD24" s="36">
        <v>200</v>
      </c>
      <c r="AE24" s="36">
        <v>0</v>
      </c>
      <c r="AF24" s="36">
        <v>0</v>
      </c>
      <c r="AG24" s="36">
        <v>0</v>
      </c>
      <c r="AH24" s="36">
        <v>61</v>
      </c>
      <c r="AI24" s="36">
        <v>80</v>
      </c>
      <c r="AJ24" s="36">
        <v>28</v>
      </c>
      <c r="AK24" s="36">
        <v>15</v>
      </c>
      <c r="AL24" s="36">
        <v>11</v>
      </c>
      <c r="AM24" s="36">
        <v>5</v>
      </c>
      <c r="AN24" s="36">
        <v>0</v>
      </c>
      <c r="AO24" s="36">
        <v>0</v>
      </c>
      <c r="AP24" s="36">
        <v>0</v>
      </c>
      <c r="AQ24" s="36">
        <v>0</v>
      </c>
      <c r="AS24" s="29"/>
    </row>
    <row r="25" spans="2:45" ht="12" x14ac:dyDescent="0.2">
      <c r="B25" s="35" t="s">
        <v>22</v>
      </c>
      <c r="C25" s="36">
        <v>62</v>
      </c>
      <c r="D25" s="36">
        <v>0</v>
      </c>
      <c r="E25" s="36">
        <v>0</v>
      </c>
      <c r="F25" s="36">
        <v>0</v>
      </c>
      <c r="G25" s="36">
        <v>18</v>
      </c>
      <c r="H25" s="36">
        <v>26</v>
      </c>
      <c r="I25" s="36">
        <v>11</v>
      </c>
      <c r="J25" s="36">
        <v>5</v>
      </c>
      <c r="K25" s="36">
        <v>1</v>
      </c>
      <c r="L25" s="36">
        <v>1</v>
      </c>
      <c r="M25" s="36">
        <v>0</v>
      </c>
      <c r="N25" s="36">
        <v>0</v>
      </c>
      <c r="O25" s="36">
        <v>0</v>
      </c>
      <c r="P25" s="36">
        <v>0</v>
      </c>
      <c r="Q25" s="36">
        <v>34</v>
      </c>
      <c r="R25" s="36">
        <v>0</v>
      </c>
      <c r="S25" s="36">
        <v>0</v>
      </c>
      <c r="T25" s="36">
        <v>14</v>
      </c>
      <c r="U25" s="36">
        <v>12</v>
      </c>
      <c r="V25" s="36">
        <v>6</v>
      </c>
      <c r="W25" s="36">
        <v>1</v>
      </c>
      <c r="X25" s="36">
        <v>1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6">
        <v>28</v>
      </c>
      <c r="AE25" s="36">
        <v>0</v>
      </c>
      <c r="AF25" s="36">
        <v>0</v>
      </c>
      <c r="AG25" s="36">
        <v>0</v>
      </c>
      <c r="AH25" s="36">
        <v>4</v>
      </c>
      <c r="AI25" s="36">
        <v>14</v>
      </c>
      <c r="AJ25" s="36">
        <v>5</v>
      </c>
      <c r="AK25" s="36">
        <v>4</v>
      </c>
      <c r="AL25" s="36">
        <v>0</v>
      </c>
      <c r="AM25" s="36">
        <v>1</v>
      </c>
      <c r="AN25" s="36">
        <v>0</v>
      </c>
      <c r="AO25" s="36">
        <v>0</v>
      </c>
      <c r="AP25" s="36">
        <v>0</v>
      </c>
      <c r="AQ25" s="36">
        <v>0</v>
      </c>
      <c r="AS25" s="29"/>
    </row>
    <row r="26" spans="2:45" ht="12" x14ac:dyDescent="0.2">
      <c r="B26" s="35" t="s">
        <v>42</v>
      </c>
      <c r="C26" s="36">
        <v>112</v>
      </c>
      <c r="D26" s="36">
        <v>0</v>
      </c>
      <c r="E26" s="36">
        <v>0</v>
      </c>
      <c r="F26" s="36">
        <v>0</v>
      </c>
      <c r="G26" s="36">
        <v>35</v>
      </c>
      <c r="H26" s="36">
        <v>32</v>
      </c>
      <c r="I26" s="36">
        <v>21</v>
      </c>
      <c r="J26" s="36">
        <v>14</v>
      </c>
      <c r="K26" s="36">
        <v>7</v>
      </c>
      <c r="L26" s="36">
        <v>2</v>
      </c>
      <c r="M26" s="36">
        <v>1</v>
      </c>
      <c r="N26" s="36">
        <v>0</v>
      </c>
      <c r="O26" s="36">
        <v>0</v>
      </c>
      <c r="P26" s="36">
        <v>0</v>
      </c>
      <c r="Q26" s="36">
        <v>52</v>
      </c>
      <c r="R26" s="36">
        <v>0</v>
      </c>
      <c r="S26" s="36">
        <v>0</v>
      </c>
      <c r="T26" s="36">
        <v>17</v>
      </c>
      <c r="U26" s="36">
        <v>13</v>
      </c>
      <c r="V26" s="36">
        <v>10</v>
      </c>
      <c r="W26" s="36">
        <v>5</v>
      </c>
      <c r="X26" s="36">
        <v>5</v>
      </c>
      <c r="Y26" s="36">
        <v>2</v>
      </c>
      <c r="Z26" s="36">
        <v>0</v>
      </c>
      <c r="AA26" s="36">
        <v>0</v>
      </c>
      <c r="AB26" s="36">
        <v>0</v>
      </c>
      <c r="AC26" s="36">
        <v>0</v>
      </c>
      <c r="AD26" s="36">
        <v>60</v>
      </c>
      <c r="AE26" s="36">
        <v>0</v>
      </c>
      <c r="AF26" s="36">
        <v>0</v>
      </c>
      <c r="AG26" s="36">
        <v>0</v>
      </c>
      <c r="AH26" s="36">
        <v>18</v>
      </c>
      <c r="AI26" s="36">
        <v>19</v>
      </c>
      <c r="AJ26" s="36">
        <v>11</v>
      </c>
      <c r="AK26" s="36">
        <v>9</v>
      </c>
      <c r="AL26" s="36">
        <v>2</v>
      </c>
      <c r="AM26" s="36">
        <v>0</v>
      </c>
      <c r="AN26" s="36">
        <v>1</v>
      </c>
      <c r="AO26" s="36">
        <v>0</v>
      </c>
      <c r="AP26" s="36">
        <v>0</v>
      </c>
      <c r="AQ26" s="36">
        <v>0</v>
      </c>
      <c r="AS26" s="29"/>
    </row>
    <row r="27" spans="2:45" ht="12" x14ac:dyDescent="0.2">
      <c r="B27" s="35" t="s">
        <v>23</v>
      </c>
      <c r="C27" s="36">
        <v>807</v>
      </c>
      <c r="D27" s="36">
        <v>0</v>
      </c>
      <c r="E27" s="36">
        <v>1</v>
      </c>
      <c r="F27" s="36">
        <v>0</v>
      </c>
      <c r="G27" s="36">
        <v>183</v>
      </c>
      <c r="H27" s="36">
        <v>295</v>
      </c>
      <c r="I27" s="36">
        <v>140</v>
      </c>
      <c r="J27" s="36">
        <v>112</v>
      </c>
      <c r="K27" s="36">
        <v>62</v>
      </c>
      <c r="L27" s="36">
        <v>12</v>
      </c>
      <c r="M27" s="36">
        <v>1</v>
      </c>
      <c r="N27" s="36">
        <v>0</v>
      </c>
      <c r="O27" s="36">
        <v>0</v>
      </c>
      <c r="P27" s="36">
        <v>1</v>
      </c>
      <c r="Q27" s="36">
        <v>380</v>
      </c>
      <c r="R27" s="36">
        <v>1</v>
      </c>
      <c r="S27" s="36">
        <v>0</v>
      </c>
      <c r="T27" s="36">
        <v>84</v>
      </c>
      <c r="U27" s="36">
        <v>141</v>
      </c>
      <c r="V27" s="36">
        <v>67</v>
      </c>
      <c r="W27" s="36">
        <v>49</v>
      </c>
      <c r="X27" s="36">
        <v>31</v>
      </c>
      <c r="Y27" s="36">
        <v>6</v>
      </c>
      <c r="Z27" s="36">
        <v>0</v>
      </c>
      <c r="AA27" s="36">
        <v>0</v>
      </c>
      <c r="AB27" s="36">
        <v>0</v>
      </c>
      <c r="AC27" s="36">
        <v>1</v>
      </c>
      <c r="AD27" s="36">
        <v>427</v>
      </c>
      <c r="AE27" s="36">
        <v>0</v>
      </c>
      <c r="AF27" s="36">
        <v>0</v>
      </c>
      <c r="AG27" s="36">
        <v>0</v>
      </c>
      <c r="AH27" s="36">
        <v>99</v>
      </c>
      <c r="AI27" s="36">
        <v>154</v>
      </c>
      <c r="AJ27" s="36">
        <v>73</v>
      </c>
      <c r="AK27" s="36">
        <v>63</v>
      </c>
      <c r="AL27" s="36">
        <v>31</v>
      </c>
      <c r="AM27" s="36">
        <v>6</v>
      </c>
      <c r="AN27" s="36">
        <v>1</v>
      </c>
      <c r="AO27" s="36">
        <v>0</v>
      </c>
      <c r="AP27" s="36">
        <v>0</v>
      </c>
      <c r="AQ27" s="36">
        <v>0</v>
      </c>
      <c r="AS27" s="29"/>
    </row>
    <row r="28" spans="2:45" s="32" customFormat="1" ht="12" x14ac:dyDescent="0.2">
      <c r="B28" s="33" t="s">
        <v>24</v>
      </c>
      <c r="C28" s="34">
        <v>2362</v>
      </c>
      <c r="D28" s="34">
        <v>0</v>
      </c>
      <c r="E28" s="34">
        <v>1</v>
      </c>
      <c r="F28" s="34">
        <v>6</v>
      </c>
      <c r="G28" s="34">
        <v>525</v>
      </c>
      <c r="H28" s="34">
        <v>908</v>
      </c>
      <c r="I28" s="34">
        <v>401</v>
      </c>
      <c r="J28" s="34">
        <v>303</v>
      </c>
      <c r="K28" s="34">
        <v>182</v>
      </c>
      <c r="L28" s="34">
        <v>35</v>
      </c>
      <c r="M28" s="34">
        <v>1</v>
      </c>
      <c r="N28" s="34">
        <v>0</v>
      </c>
      <c r="O28" s="34">
        <v>0</v>
      </c>
      <c r="P28" s="34">
        <v>0</v>
      </c>
      <c r="Q28" s="34">
        <v>1177</v>
      </c>
      <c r="R28" s="34">
        <v>0</v>
      </c>
      <c r="S28" s="34">
        <v>4</v>
      </c>
      <c r="T28" s="34">
        <v>265</v>
      </c>
      <c r="U28" s="34">
        <v>447</v>
      </c>
      <c r="V28" s="34">
        <v>217</v>
      </c>
      <c r="W28" s="34">
        <v>147</v>
      </c>
      <c r="X28" s="34">
        <v>73</v>
      </c>
      <c r="Y28" s="34">
        <v>23</v>
      </c>
      <c r="Z28" s="34">
        <v>1</v>
      </c>
      <c r="AA28" s="34">
        <v>0</v>
      </c>
      <c r="AB28" s="34">
        <v>0</v>
      </c>
      <c r="AC28" s="34">
        <v>0</v>
      </c>
      <c r="AD28" s="34">
        <v>1185</v>
      </c>
      <c r="AE28" s="34">
        <v>0</v>
      </c>
      <c r="AF28" s="34">
        <v>1</v>
      </c>
      <c r="AG28" s="34">
        <v>2</v>
      </c>
      <c r="AH28" s="34">
        <v>260</v>
      </c>
      <c r="AI28" s="34">
        <v>461</v>
      </c>
      <c r="AJ28" s="34">
        <v>184</v>
      </c>
      <c r="AK28" s="34">
        <v>156</v>
      </c>
      <c r="AL28" s="34">
        <v>109</v>
      </c>
      <c r="AM28" s="34">
        <v>12</v>
      </c>
      <c r="AN28" s="34">
        <v>0</v>
      </c>
      <c r="AO28" s="34">
        <v>0</v>
      </c>
      <c r="AP28" s="34">
        <v>0</v>
      </c>
      <c r="AQ28" s="34">
        <v>0</v>
      </c>
      <c r="AR28" s="29"/>
    </row>
    <row r="29" spans="2:45" ht="12" x14ac:dyDescent="0.2">
      <c r="B29" s="35" t="s">
        <v>25</v>
      </c>
      <c r="C29" s="36">
        <v>279</v>
      </c>
      <c r="D29" s="36">
        <v>0</v>
      </c>
      <c r="E29" s="36">
        <v>0</v>
      </c>
      <c r="F29" s="36">
        <v>1</v>
      </c>
      <c r="G29" s="36">
        <v>47</v>
      </c>
      <c r="H29" s="36">
        <v>124</v>
      </c>
      <c r="I29" s="36">
        <v>56</v>
      </c>
      <c r="J29" s="36">
        <v>31</v>
      </c>
      <c r="K29" s="36">
        <v>18</v>
      </c>
      <c r="L29" s="36">
        <v>2</v>
      </c>
      <c r="M29" s="36">
        <v>0</v>
      </c>
      <c r="N29" s="36">
        <v>0</v>
      </c>
      <c r="O29" s="36">
        <v>0</v>
      </c>
      <c r="P29" s="36">
        <v>0</v>
      </c>
      <c r="Q29" s="36">
        <v>128</v>
      </c>
      <c r="R29" s="36">
        <v>0</v>
      </c>
      <c r="S29" s="36">
        <v>1</v>
      </c>
      <c r="T29" s="36">
        <v>20</v>
      </c>
      <c r="U29" s="36">
        <v>52</v>
      </c>
      <c r="V29" s="36">
        <v>37</v>
      </c>
      <c r="W29" s="36">
        <v>12</v>
      </c>
      <c r="X29" s="36">
        <v>6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6">
        <v>151</v>
      </c>
      <c r="AE29" s="36">
        <v>0</v>
      </c>
      <c r="AF29" s="36">
        <v>0</v>
      </c>
      <c r="AG29" s="36">
        <v>0</v>
      </c>
      <c r="AH29" s="36">
        <v>27</v>
      </c>
      <c r="AI29" s="36">
        <v>72</v>
      </c>
      <c r="AJ29" s="36">
        <v>19</v>
      </c>
      <c r="AK29" s="36">
        <v>19</v>
      </c>
      <c r="AL29" s="36">
        <v>12</v>
      </c>
      <c r="AM29" s="36">
        <v>2</v>
      </c>
      <c r="AN29" s="36">
        <v>0</v>
      </c>
      <c r="AO29" s="36">
        <v>0</v>
      </c>
      <c r="AP29" s="36">
        <v>0</v>
      </c>
      <c r="AQ29" s="36">
        <v>0</v>
      </c>
      <c r="AS29" s="29"/>
    </row>
    <row r="30" spans="2:45" ht="12" x14ac:dyDescent="0.2">
      <c r="B30" s="35" t="s">
        <v>26</v>
      </c>
      <c r="C30" s="36">
        <v>1871</v>
      </c>
      <c r="D30" s="36">
        <v>0</v>
      </c>
      <c r="E30" s="36">
        <v>1</v>
      </c>
      <c r="F30" s="36">
        <v>4</v>
      </c>
      <c r="G30" s="36">
        <v>407</v>
      </c>
      <c r="H30" s="36">
        <v>715</v>
      </c>
      <c r="I30" s="36">
        <v>312</v>
      </c>
      <c r="J30" s="36">
        <v>251</v>
      </c>
      <c r="K30" s="36">
        <v>150</v>
      </c>
      <c r="L30" s="36">
        <v>30</v>
      </c>
      <c r="M30" s="36">
        <v>1</v>
      </c>
      <c r="N30" s="36">
        <v>0</v>
      </c>
      <c r="O30" s="36">
        <v>0</v>
      </c>
      <c r="P30" s="36">
        <v>0</v>
      </c>
      <c r="Q30" s="36">
        <v>945</v>
      </c>
      <c r="R30" s="36">
        <v>0</v>
      </c>
      <c r="S30" s="36">
        <v>3</v>
      </c>
      <c r="T30" s="36">
        <v>208</v>
      </c>
      <c r="U30" s="36">
        <v>361</v>
      </c>
      <c r="V30" s="36">
        <v>165</v>
      </c>
      <c r="W30" s="36">
        <v>125</v>
      </c>
      <c r="X30" s="36">
        <v>59</v>
      </c>
      <c r="Y30" s="36">
        <v>23</v>
      </c>
      <c r="Z30" s="36">
        <v>1</v>
      </c>
      <c r="AA30" s="36">
        <v>0</v>
      </c>
      <c r="AB30" s="36">
        <v>0</v>
      </c>
      <c r="AC30" s="36">
        <v>0</v>
      </c>
      <c r="AD30" s="36">
        <v>926</v>
      </c>
      <c r="AE30" s="36">
        <v>0</v>
      </c>
      <c r="AF30" s="36">
        <v>1</v>
      </c>
      <c r="AG30" s="36">
        <v>1</v>
      </c>
      <c r="AH30" s="36">
        <v>199</v>
      </c>
      <c r="AI30" s="36">
        <v>354</v>
      </c>
      <c r="AJ30" s="36">
        <v>147</v>
      </c>
      <c r="AK30" s="36">
        <v>126</v>
      </c>
      <c r="AL30" s="36">
        <v>91</v>
      </c>
      <c r="AM30" s="36">
        <v>7</v>
      </c>
      <c r="AN30" s="36">
        <v>0</v>
      </c>
      <c r="AO30" s="36">
        <v>0</v>
      </c>
      <c r="AP30" s="36">
        <v>0</v>
      </c>
      <c r="AQ30" s="36">
        <v>0</v>
      </c>
      <c r="AS30" s="29"/>
    </row>
    <row r="31" spans="2:45" ht="12" x14ac:dyDescent="0.2">
      <c r="B31" s="35" t="s">
        <v>43</v>
      </c>
      <c r="C31" s="36">
        <v>212</v>
      </c>
      <c r="D31" s="36">
        <v>0</v>
      </c>
      <c r="E31" s="36">
        <v>0</v>
      </c>
      <c r="F31" s="36">
        <v>1</v>
      </c>
      <c r="G31" s="36">
        <v>71</v>
      </c>
      <c r="H31" s="36">
        <v>69</v>
      </c>
      <c r="I31" s="36">
        <v>33</v>
      </c>
      <c r="J31" s="36">
        <v>21</v>
      </c>
      <c r="K31" s="36">
        <v>14</v>
      </c>
      <c r="L31" s="36">
        <v>3</v>
      </c>
      <c r="M31" s="36">
        <v>0</v>
      </c>
      <c r="N31" s="36">
        <v>0</v>
      </c>
      <c r="O31" s="36">
        <v>0</v>
      </c>
      <c r="P31" s="36">
        <v>0</v>
      </c>
      <c r="Q31" s="36">
        <v>104</v>
      </c>
      <c r="R31" s="36">
        <v>0</v>
      </c>
      <c r="S31" s="36">
        <v>0</v>
      </c>
      <c r="T31" s="36">
        <v>37</v>
      </c>
      <c r="U31" s="36">
        <v>34</v>
      </c>
      <c r="V31" s="36">
        <v>15</v>
      </c>
      <c r="W31" s="36">
        <v>10</v>
      </c>
      <c r="X31" s="36">
        <v>8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6">
        <v>108</v>
      </c>
      <c r="AE31" s="36">
        <v>0</v>
      </c>
      <c r="AF31" s="36">
        <v>0</v>
      </c>
      <c r="AG31" s="36">
        <v>1</v>
      </c>
      <c r="AH31" s="36">
        <v>34</v>
      </c>
      <c r="AI31" s="36">
        <v>35</v>
      </c>
      <c r="AJ31" s="36">
        <v>18</v>
      </c>
      <c r="AK31" s="36">
        <v>11</v>
      </c>
      <c r="AL31" s="36">
        <v>6</v>
      </c>
      <c r="AM31" s="36">
        <v>3</v>
      </c>
      <c r="AN31" s="36">
        <v>0</v>
      </c>
      <c r="AO31" s="36">
        <v>0</v>
      </c>
      <c r="AP31" s="36">
        <v>0</v>
      </c>
      <c r="AQ31" s="36">
        <v>0</v>
      </c>
      <c r="AS31" s="29"/>
    </row>
    <row r="32" spans="2:45" s="32" customFormat="1" ht="12" x14ac:dyDescent="0.2">
      <c r="B32" s="33" t="s">
        <v>27</v>
      </c>
      <c r="C32" s="34">
        <v>1584</v>
      </c>
      <c r="D32" s="34">
        <v>1</v>
      </c>
      <c r="E32" s="34">
        <v>0</v>
      </c>
      <c r="F32" s="34">
        <v>2</v>
      </c>
      <c r="G32" s="34">
        <v>375</v>
      </c>
      <c r="H32" s="34">
        <v>580</v>
      </c>
      <c r="I32" s="34">
        <v>253</v>
      </c>
      <c r="J32" s="34">
        <v>210</v>
      </c>
      <c r="K32" s="34">
        <v>110</v>
      </c>
      <c r="L32" s="34">
        <v>47</v>
      </c>
      <c r="M32" s="34">
        <v>5</v>
      </c>
      <c r="N32" s="34">
        <v>0</v>
      </c>
      <c r="O32" s="34">
        <v>1</v>
      </c>
      <c r="P32" s="34">
        <v>0</v>
      </c>
      <c r="Q32" s="34">
        <v>789</v>
      </c>
      <c r="R32" s="34">
        <v>0</v>
      </c>
      <c r="S32" s="34">
        <v>1</v>
      </c>
      <c r="T32" s="34">
        <v>190</v>
      </c>
      <c r="U32" s="34">
        <v>291</v>
      </c>
      <c r="V32" s="34">
        <v>124</v>
      </c>
      <c r="W32" s="34">
        <v>105</v>
      </c>
      <c r="X32" s="34">
        <v>53</v>
      </c>
      <c r="Y32" s="34">
        <v>22</v>
      </c>
      <c r="Z32" s="34">
        <v>2</v>
      </c>
      <c r="AA32" s="34">
        <v>0</v>
      </c>
      <c r="AB32" s="34">
        <v>1</v>
      </c>
      <c r="AC32" s="34">
        <v>0</v>
      </c>
      <c r="AD32" s="34">
        <v>795</v>
      </c>
      <c r="AE32" s="34">
        <v>1</v>
      </c>
      <c r="AF32" s="34">
        <v>0</v>
      </c>
      <c r="AG32" s="34">
        <v>1</v>
      </c>
      <c r="AH32" s="34">
        <v>185</v>
      </c>
      <c r="AI32" s="34">
        <v>289</v>
      </c>
      <c r="AJ32" s="34">
        <v>129</v>
      </c>
      <c r="AK32" s="34">
        <v>105</v>
      </c>
      <c r="AL32" s="34">
        <v>57</v>
      </c>
      <c r="AM32" s="34">
        <v>25</v>
      </c>
      <c r="AN32" s="34">
        <v>3</v>
      </c>
      <c r="AO32" s="34">
        <v>0</v>
      </c>
      <c r="AP32" s="34">
        <v>0</v>
      </c>
      <c r="AQ32" s="34">
        <v>0</v>
      </c>
      <c r="AR32" s="29"/>
    </row>
    <row r="33" spans="2:45" ht="12" x14ac:dyDescent="0.2">
      <c r="B33" s="35" t="s">
        <v>28</v>
      </c>
      <c r="C33" s="36">
        <v>329</v>
      </c>
      <c r="D33" s="36">
        <v>0</v>
      </c>
      <c r="E33" s="36">
        <v>0</v>
      </c>
      <c r="F33" s="36">
        <v>0</v>
      </c>
      <c r="G33" s="36">
        <v>70</v>
      </c>
      <c r="H33" s="36">
        <v>138</v>
      </c>
      <c r="I33" s="36">
        <v>64</v>
      </c>
      <c r="J33" s="36">
        <v>36</v>
      </c>
      <c r="K33" s="36">
        <v>18</v>
      </c>
      <c r="L33" s="36">
        <v>2</v>
      </c>
      <c r="M33" s="36">
        <v>0</v>
      </c>
      <c r="N33" s="36">
        <v>0</v>
      </c>
      <c r="O33" s="36">
        <v>1</v>
      </c>
      <c r="P33" s="36">
        <v>0</v>
      </c>
      <c r="Q33" s="36">
        <v>167</v>
      </c>
      <c r="R33" s="36">
        <v>0</v>
      </c>
      <c r="S33" s="36">
        <v>0</v>
      </c>
      <c r="T33" s="36">
        <v>38</v>
      </c>
      <c r="U33" s="36">
        <v>69</v>
      </c>
      <c r="V33" s="36">
        <v>30</v>
      </c>
      <c r="W33" s="36">
        <v>18</v>
      </c>
      <c r="X33" s="36">
        <v>10</v>
      </c>
      <c r="Y33" s="36">
        <v>1</v>
      </c>
      <c r="Z33" s="36">
        <v>0</v>
      </c>
      <c r="AA33" s="36">
        <v>0</v>
      </c>
      <c r="AB33" s="36">
        <v>1</v>
      </c>
      <c r="AC33" s="36">
        <v>0</v>
      </c>
      <c r="AD33" s="36">
        <v>162</v>
      </c>
      <c r="AE33" s="36">
        <v>0</v>
      </c>
      <c r="AF33" s="36">
        <v>0</v>
      </c>
      <c r="AG33" s="36">
        <v>0</v>
      </c>
      <c r="AH33" s="36">
        <v>32</v>
      </c>
      <c r="AI33" s="36">
        <v>69</v>
      </c>
      <c r="AJ33" s="36">
        <v>34</v>
      </c>
      <c r="AK33" s="36">
        <v>18</v>
      </c>
      <c r="AL33" s="36">
        <v>8</v>
      </c>
      <c r="AM33" s="36">
        <v>1</v>
      </c>
      <c r="AN33" s="36">
        <v>0</v>
      </c>
      <c r="AO33" s="36">
        <v>0</v>
      </c>
      <c r="AP33" s="36">
        <v>0</v>
      </c>
      <c r="AQ33" s="36">
        <v>0</v>
      </c>
      <c r="AS33" s="29"/>
    </row>
    <row r="34" spans="2:45" ht="12" x14ac:dyDescent="0.2">
      <c r="B34" s="35" t="s">
        <v>29</v>
      </c>
      <c r="C34" s="36">
        <v>440</v>
      </c>
      <c r="D34" s="36">
        <v>0</v>
      </c>
      <c r="E34" s="36">
        <v>0</v>
      </c>
      <c r="F34" s="36">
        <v>1</v>
      </c>
      <c r="G34" s="36">
        <v>106</v>
      </c>
      <c r="H34" s="36">
        <v>156</v>
      </c>
      <c r="I34" s="36">
        <v>58</v>
      </c>
      <c r="J34" s="36">
        <v>73</v>
      </c>
      <c r="K34" s="36">
        <v>31</v>
      </c>
      <c r="L34" s="36">
        <v>10</v>
      </c>
      <c r="M34" s="36">
        <v>5</v>
      </c>
      <c r="N34" s="36">
        <v>0</v>
      </c>
      <c r="O34" s="36">
        <v>0</v>
      </c>
      <c r="P34" s="36">
        <v>0</v>
      </c>
      <c r="Q34" s="36">
        <v>231</v>
      </c>
      <c r="R34" s="36">
        <v>0</v>
      </c>
      <c r="S34" s="36">
        <v>1</v>
      </c>
      <c r="T34" s="36">
        <v>62</v>
      </c>
      <c r="U34" s="36">
        <v>79</v>
      </c>
      <c r="V34" s="36">
        <v>27</v>
      </c>
      <c r="W34" s="36">
        <v>41</v>
      </c>
      <c r="X34" s="36">
        <v>15</v>
      </c>
      <c r="Y34" s="36">
        <v>4</v>
      </c>
      <c r="Z34" s="36">
        <v>2</v>
      </c>
      <c r="AA34" s="36">
        <v>0</v>
      </c>
      <c r="AB34" s="36">
        <v>0</v>
      </c>
      <c r="AC34" s="36">
        <v>0</v>
      </c>
      <c r="AD34" s="36">
        <v>209</v>
      </c>
      <c r="AE34" s="36">
        <v>0</v>
      </c>
      <c r="AF34" s="36">
        <v>0</v>
      </c>
      <c r="AG34" s="36">
        <v>0</v>
      </c>
      <c r="AH34" s="36">
        <v>44</v>
      </c>
      <c r="AI34" s="36">
        <v>77</v>
      </c>
      <c r="AJ34" s="36">
        <v>31</v>
      </c>
      <c r="AK34" s="36">
        <v>32</v>
      </c>
      <c r="AL34" s="36">
        <v>16</v>
      </c>
      <c r="AM34" s="36">
        <v>6</v>
      </c>
      <c r="AN34" s="36">
        <v>3</v>
      </c>
      <c r="AO34" s="36">
        <v>0</v>
      </c>
      <c r="AP34" s="36">
        <v>0</v>
      </c>
      <c r="AQ34" s="36">
        <v>0</v>
      </c>
      <c r="AS34" s="29"/>
    </row>
    <row r="35" spans="2:45" ht="12" x14ac:dyDescent="0.2">
      <c r="B35" s="35" t="s">
        <v>30</v>
      </c>
      <c r="C35" s="36">
        <v>526</v>
      </c>
      <c r="D35" s="36">
        <v>1</v>
      </c>
      <c r="E35" s="36">
        <v>0</v>
      </c>
      <c r="F35" s="36">
        <v>1</v>
      </c>
      <c r="G35" s="36">
        <v>141</v>
      </c>
      <c r="H35" s="36">
        <v>193</v>
      </c>
      <c r="I35" s="36">
        <v>70</v>
      </c>
      <c r="J35" s="36">
        <v>56</v>
      </c>
      <c r="K35" s="36">
        <v>39</v>
      </c>
      <c r="L35" s="36">
        <v>25</v>
      </c>
      <c r="M35" s="36">
        <v>0</v>
      </c>
      <c r="N35" s="36">
        <v>0</v>
      </c>
      <c r="O35" s="36">
        <v>0</v>
      </c>
      <c r="P35" s="36">
        <v>0</v>
      </c>
      <c r="Q35" s="36">
        <v>244</v>
      </c>
      <c r="R35" s="36">
        <v>0</v>
      </c>
      <c r="S35" s="36">
        <v>0</v>
      </c>
      <c r="T35" s="36">
        <v>58</v>
      </c>
      <c r="U35" s="36">
        <v>101</v>
      </c>
      <c r="V35" s="36">
        <v>34</v>
      </c>
      <c r="W35" s="36">
        <v>23</v>
      </c>
      <c r="X35" s="36">
        <v>16</v>
      </c>
      <c r="Y35" s="36">
        <v>12</v>
      </c>
      <c r="Z35" s="36">
        <v>0</v>
      </c>
      <c r="AA35" s="36">
        <v>0</v>
      </c>
      <c r="AB35" s="36">
        <v>0</v>
      </c>
      <c r="AC35" s="36">
        <v>0</v>
      </c>
      <c r="AD35" s="36">
        <v>282</v>
      </c>
      <c r="AE35" s="36">
        <v>1</v>
      </c>
      <c r="AF35" s="36">
        <v>0</v>
      </c>
      <c r="AG35" s="36">
        <v>1</v>
      </c>
      <c r="AH35" s="36">
        <v>83</v>
      </c>
      <c r="AI35" s="36">
        <v>92</v>
      </c>
      <c r="AJ35" s="36">
        <v>36</v>
      </c>
      <c r="AK35" s="36">
        <v>33</v>
      </c>
      <c r="AL35" s="36">
        <v>23</v>
      </c>
      <c r="AM35" s="36">
        <v>13</v>
      </c>
      <c r="AN35" s="36">
        <v>0</v>
      </c>
      <c r="AO35" s="36">
        <v>0</v>
      </c>
      <c r="AP35" s="36">
        <v>0</v>
      </c>
      <c r="AQ35" s="36">
        <v>0</v>
      </c>
      <c r="AS35" s="29"/>
    </row>
    <row r="36" spans="2:45" ht="12" x14ac:dyDescent="0.2">
      <c r="B36" s="35" t="s">
        <v>46</v>
      </c>
      <c r="C36" s="36">
        <v>289</v>
      </c>
      <c r="D36" s="36">
        <v>0</v>
      </c>
      <c r="E36" s="36">
        <v>0</v>
      </c>
      <c r="F36" s="36">
        <v>0</v>
      </c>
      <c r="G36" s="36">
        <v>58</v>
      </c>
      <c r="H36" s="36">
        <v>93</v>
      </c>
      <c r="I36" s="36">
        <v>61</v>
      </c>
      <c r="J36" s="36">
        <v>45</v>
      </c>
      <c r="K36" s="36">
        <v>22</v>
      </c>
      <c r="L36" s="36">
        <v>10</v>
      </c>
      <c r="M36" s="36">
        <v>0</v>
      </c>
      <c r="N36" s="36">
        <v>0</v>
      </c>
      <c r="O36" s="36">
        <v>0</v>
      </c>
      <c r="P36" s="36">
        <v>0</v>
      </c>
      <c r="Q36" s="36">
        <v>147</v>
      </c>
      <c r="R36" s="36">
        <v>0</v>
      </c>
      <c r="S36" s="36">
        <v>0</v>
      </c>
      <c r="T36" s="36">
        <v>32</v>
      </c>
      <c r="U36" s="36">
        <v>42</v>
      </c>
      <c r="V36" s="36">
        <v>33</v>
      </c>
      <c r="W36" s="36">
        <v>23</v>
      </c>
      <c r="X36" s="36">
        <v>12</v>
      </c>
      <c r="Y36" s="36">
        <v>5</v>
      </c>
      <c r="Z36" s="36">
        <v>0</v>
      </c>
      <c r="AA36" s="36">
        <v>0</v>
      </c>
      <c r="AB36" s="36">
        <v>0</v>
      </c>
      <c r="AC36" s="36">
        <v>0</v>
      </c>
      <c r="AD36" s="36">
        <v>142</v>
      </c>
      <c r="AE36" s="36">
        <v>0</v>
      </c>
      <c r="AF36" s="36">
        <v>0</v>
      </c>
      <c r="AG36" s="36">
        <v>0</v>
      </c>
      <c r="AH36" s="36">
        <v>26</v>
      </c>
      <c r="AI36" s="36">
        <v>51</v>
      </c>
      <c r="AJ36" s="36">
        <v>28</v>
      </c>
      <c r="AK36" s="36">
        <v>22</v>
      </c>
      <c r="AL36" s="36">
        <v>10</v>
      </c>
      <c r="AM36" s="36">
        <v>5</v>
      </c>
      <c r="AN36" s="36">
        <v>0</v>
      </c>
      <c r="AO36" s="36">
        <v>0</v>
      </c>
      <c r="AP36" s="36">
        <v>0</v>
      </c>
      <c r="AQ36" s="36">
        <v>0</v>
      </c>
      <c r="AS36" s="29"/>
    </row>
    <row r="37" spans="2:45" s="32" customFormat="1" ht="12" x14ac:dyDescent="0.2">
      <c r="B37" s="33" t="s">
        <v>31</v>
      </c>
      <c r="C37" s="34">
        <v>2100</v>
      </c>
      <c r="D37" s="34">
        <v>3</v>
      </c>
      <c r="E37" s="34">
        <v>2</v>
      </c>
      <c r="F37" s="34">
        <v>0</v>
      </c>
      <c r="G37" s="34">
        <v>422</v>
      </c>
      <c r="H37" s="34">
        <v>720</v>
      </c>
      <c r="I37" s="34">
        <v>414</v>
      </c>
      <c r="J37" s="34">
        <v>243</v>
      </c>
      <c r="K37" s="34">
        <v>192</v>
      </c>
      <c r="L37" s="34">
        <v>95</v>
      </c>
      <c r="M37" s="34">
        <v>6</v>
      </c>
      <c r="N37" s="34">
        <v>2</v>
      </c>
      <c r="O37" s="34">
        <v>0</v>
      </c>
      <c r="P37" s="34">
        <v>0</v>
      </c>
      <c r="Q37" s="34">
        <v>1075</v>
      </c>
      <c r="R37" s="34">
        <v>0</v>
      </c>
      <c r="S37" s="34">
        <v>0</v>
      </c>
      <c r="T37" s="34">
        <v>234</v>
      </c>
      <c r="U37" s="34">
        <v>353</v>
      </c>
      <c r="V37" s="34">
        <v>234</v>
      </c>
      <c r="W37" s="34">
        <v>116</v>
      </c>
      <c r="X37" s="34">
        <v>81</v>
      </c>
      <c r="Y37" s="34">
        <v>54</v>
      </c>
      <c r="Z37" s="34">
        <v>3</v>
      </c>
      <c r="AA37" s="34">
        <v>0</v>
      </c>
      <c r="AB37" s="34">
        <v>0</v>
      </c>
      <c r="AC37" s="34">
        <v>0</v>
      </c>
      <c r="AD37" s="34">
        <v>1025</v>
      </c>
      <c r="AE37" s="34">
        <v>3</v>
      </c>
      <c r="AF37" s="34">
        <v>2</v>
      </c>
      <c r="AG37" s="34">
        <v>0</v>
      </c>
      <c r="AH37" s="34">
        <v>188</v>
      </c>
      <c r="AI37" s="34">
        <v>367</v>
      </c>
      <c r="AJ37" s="34">
        <v>180</v>
      </c>
      <c r="AK37" s="34">
        <v>127</v>
      </c>
      <c r="AL37" s="34">
        <v>111</v>
      </c>
      <c r="AM37" s="34">
        <v>41</v>
      </c>
      <c r="AN37" s="34">
        <v>3</v>
      </c>
      <c r="AO37" s="34">
        <v>2</v>
      </c>
      <c r="AP37" s="34">
        <v>0</v>
      </c>
      <c r="AQ37" s="34">
        <v>0</v>
      </c>
      <c r="AR37" s="29"/>
    </row>
    <row r="38" spans="2:45" ht="12" x14ac:dyDescent="0.2">
      <c r="B38" s="35" t="s">
        <v>32</v>
      </c>
      <c r="C38" s="36">
        <v>734</v>
      </c>
      <c r="D38" s="36">
        <v>3</v>
      </c>
      <c r="E38" s="36">
        <v>2</v>
      </c>
      <c r="F38" s="36">
        <v>0</v>
      </c>
      <c r="G38" s="36">
        <v>140</v>
      </c>
      <c r="H38" s="36">
        <v>239</v>
      </c>
      <c r="I38" s="36">
        <v>149</v>
      </c>
      <c r="J38" s="36">
        <v>90</v>
      </c>
      <c r="K38" s="36">
        <v>93</v>
      </c>
      <c r="L38" s="36">
        <v>17</v>
      </c>
      <c r="M38" s="36">
        <v>1</v>
      </c>
      <c r="N38" s="36">
        <v>0</v>
      </c>
      <c r="O38" s="36">
        <v>0</v>
      </c>
      <c r="P38" s="36">
        <v>0</v>
      </c>
      <c r="Q38" s="36">
        <v>397</v>
      </c>
      <c r="R38" s="36">
        <v>0</v>
      </c>
      <c r="S38" s="36">
        <v>0</v>
      </c>
      <c r="T38" s="36">
        <v>75</v>
      </c>
      <c r="U38" s="36">
        <v>118</v>
      </c>
      <c r="V38" s="36">
        <v>97</v>
      </c>
      <c r="W38" s="36">
        <v>50</v>
      </c>
      <c r="X38" s="36">
        <v>45</v>
      </c>
      <c r="Y38" s="36">
        <v>11</v>
      </c>
      <c r="Z38" s="36">
        <v>1</v>
      </c>
      <c r="AA38" s="36">
        <v>0</v>
      </c>
      <c r="AB38" s="36">
        <v>0</v>
      </c>
      <c r="AC38" s="36">
        <v>0</v>
      </c>
      <c r="AD38" s="36">
        <v>337</v>
      </c>
      <c r="AE38" s="36">
        <v>3</v>
      </c>
      <c r="AF38" s="36">
        <v>2</v>
      </c>
      <c r="AG38" s="36">
        <v>0</v>
      </c>
      <c r="AH38" s="36">
        <v>65</v>
      </c>
      <c r="AI38" s="36">
        <v>121</v>
      </c>
      <c r="AJ38" s="36">
        <v>52</v>
      </c>
      <c r="AK38" s="36">
        <v>40</v>
      </c>
      <c r="AL38" s="36">
        <v>48</v>
      </c>
      <c r="AM38" s="36">
        <v>6</v>
      </c>
      <c r="AN38" s="36">
        <v>0</v>
      </c>
      <c r="AO38" s="36">
        <v>0</v>
      </c>
      <c r="AP38" s="36">
        <v>0</v>
      </c>
      <c r="AQ38" s="36">
        <v>0</v>
      </c>
      <c r="AS38" s="29"/>
    </row>
    <row r="39" spans="2:45" ht="12" x14ac:dyDescent="0.2">
      <c r="B39" s="35" t="s">
        <v>33</v>
      </c>
      <c r="C39" s="36">
        <v>379</v>
      </c>
      <c r="D39" s="36">
        <v>0</v>
      </c>
      <c r="E39" s="36">
        <v>0</v>
      </c>
      <c r="F39" s="36">
        <v>1</v>
      </c>
      <c r="G39" s="36">
        <v>81</v>
      </c>
      <c r="H39" s="36">
        <v>109</v>
      </c>
      <c r="I39" s="36">
        <v>103</v>
      </c>
      <c r="J39" s="36">
        <v>46</v>
      </c>
      <c r="K39" s="36">
        <v>25</v>
      </c>
      <c r="L39" s="36">
        <v>12</v>
      </c>
      <c r="M39" s="36">
        <v>1</v>
      </c>
      <c r="N39" s="36">
        <v>1</v>
      </c>
      <c r="O39" s="36">
        <v>0</v>
      </c>
      <c r="P39" s="36">
        <v>0</v>
      </c>
      <c r="Q39" s="36">
        <v>209</v>
      </c>
      <c r="R39" s="36">
        <v>0</v>
      </c>
      <c r="S39" s="36">
        <v>0</v>
      </c>
      <c r="T39" s="36">
        <v>47</v>
      </c>
      <c r="U39" s="36">
        <v>63</v>
      </c>
      <c r="V39" s="36">
        <v>57</v>
      </c>
      <c r="W39" s="36">
        <v>22</v>
      </c>
      <c r="X39" s="36">
        <v>11</v>
      </c>
      <c r="Y39" s="36">
        <v>9</v>
      </c>
      <c r="Z39" s="36">
        <v>0</v>
      </c>
      <c r="AA39" s="36">
        <v>0</v>
      </c>
      <c r="AB39" s="36">
        <v>0</v>
      </c>
      <c r="AC39" s="36">
        <v>0</v>
      </c>
      <c r="AD39" s="36">
        <v>170</v>
      </c>
      <c r="AE39" s="36">
        <v>0</v>
      </c>
      <c r="AF39" s="36">
        <v>0</v>
      </c>
      <c r="AG39" s="36">
        <v>1</v>
      </c>
      <c r="AH39" s="36">
        <v>34</v>
      </c>
      <c r="AI39" s="36">
        <v>46</v>
      </c>
      <c r="AJ39" s="36">
        <v>46</v>
      </c>
      <c r="AK39" s="36">
        <v>24</v>
      </c>
      <c r="AL39" s="36">
        <v>14</v>
      </c>
      <c r="AM39" s="36">
        <v>3</v>
      </c>
      <c r="AN39" s="36">
        <v>1</v>
      </c>
      <c r="AO39" s="36">
        <v>1</v>
      </c>
      <c r="AP39" s="36">
        <v>0</v>
      </c>
      <c r="AQ39" s="36">
        <v>0</v>
      </c>
      <c r="AS39" s="29"/>
    </row>
    <row r="40" spans="2:45" ht="12" x14ac:dyDescent="0.2">
      <c r="B40" s="35" t="s">
        <v>34</v>
      </c>
      <c r="C40" s="36">
        <v>987</v>
      </c>
      <c r="D40" s="36">
        <v>0</v>
      </c>
      <c r="E40" s="36">
        <v>0</v>
      </c>
      <c r="F40" s="36">
        <v>0</v>
      </c>
      <c r="G40" s="36">
        <v>201</v>
      </c>
      <c r="H40" s="36">
        <v>372</v>
      </c>
      <c r="I40" s="36">
        <v>162</v>
      </c>
      <c r="J40" s="36">
        <v>107</v>
      </c>
      <c r="K40" s="36">
        <v>74</v>
      </c>
      <c r="L40" s="36">
        <v>66</v>
      </c>
      <c r="M40" s="36">
        <v>4</v>
      </c>
      <c r="N40" s="36">
        <v>1</v>
      </c>
      <c r="O40" s="36">
        <v>0</v>
      </c>
      <c r="P40" s="36">
        <v>0</v>
      </c>
      <c r="Q40" s="36">
        <v>469</v>
      </c>
      <c r="R40" s="36">
        <v>0</v>
      </c>
      <c r="S40" s="36">
        <v>0</v>
      </c>
      <c r="T40" s="36">
        <v>112</v>
      </c>
      <c r="U40" s="36">
        <v>172</v>
      </c>
      <c r="V40" s="36">
        <v>80</v>
      </c>
      <c r="W40" s="36">
        <v>44</v>
      </c>
      <c r="X40" s="36">
        <v>25</v>
      </c>
      <c r="Y40" s="36">
        <v>34</v>
      </c>
      <c r="Z40" s="36">
        <v>2</v>
      </c>
      <c r="AA40" s="36">
        <v>0</v>
      </c>
      <c r="AB40" s="36">
        <v>0</v>
      </c>
      <c r="AC40" s="36">
        <v>0</v>
      </c>
      <c r="AD40" s="36">
        <v>518</v>
      </c>
      <c r="AE40" s="36">
        <v>0</v>
      </c>
      <c r="AF40" s="36">
        <v>0</v>
      </c>
      <c r="AG40" s="36">
        <v>0</v>
      </c>
      <c r="AH40" s="36">
        <v>89</v>
      </c>
      <c r="AI40" s="36">
        <v>200</v>
      </c>
      <c r="AJ40" s="36">
        <v>82</v>
      </c>
      <c r="AK40" s="36">
        <v>63</v>
      </c>
      <c r="AL40" s="36">
        <v>49</v>
      </c>
      <c r="AM40" s="36">
        <v>32</v>
      </c>
      <c r="AN40" s="36">
        <v>2</v>
      </c>
      <c r="AO40" s="36">
        <v>1</v>
      </c>
      <c r="AP40" s="36">
        <v>0</v>
      </c>
      <c r="AQ40" s="36">
        <v>0</v>
      </c>
      <c r="AS40" s="29"/>
    </row>
    <row r="41" spans="2:45" s="32" customFormat="1" ht="12" x14ac:dyDescent="0.2">
      <c r="B41" s="33" t="s">
        <v>35</v>
      </c>
      <c r="C41" s="34">
        <v>1768</v>
      </c>
      <c r="D41" s="34">
        <v>0</v>
      </c>
      <c r="E41" s="34">
        <v>0</v>
      </c>
      <c r="F41" s="34">
        <v>0</v>
      </c>
      <c r="G41" s="34">
        <v>327</v>
      </c>
      <c r="H41" s="34">
        <v>539</v>
      </c>
      <c r="I41" s="34">
        <v>398</v>
      </c>
      <c r="J41" s="34">
        <v>284</v>
      </c>
      <c r="K41" s="34">
        <v>170</v>
      </c>
      <c r="L41" s="34">
        <v>48</v>
      </c>
      <c r="M41" s="34">
        <v>2</v>
      </c>
      <c r="N41" s="34">
        <v>0</v>
      </c>
      <c r="O41" s="34">
        <v>0</v>
      </c>
      <c r="P41" s="34">
        <v>0</v>
      </c>
      <c r="Q41" s="34">
        <v>869</v>
      </c>
      <c r="R41" s="34">
        <v>0</v>
      </c>
      <c r="S41" s="34">
        <v>0</v>
      </c>
      <c r="T41" s="34">
        <v>169</v>
      </c>
      <c r="U41" s="34">
        <v>262</v>
      </c>
      <c r="V41" s="34">
        <v>183</v>
      </c>
      <c r="W41" s="34">
        <v>140</v>
      </c>
      <c r="X41" s="34">
        <v>90</v>
      </c>
      <c r="Y41" s="34">
        <v>24</v>
      </c>
      <c r="Z41" s="34">
        <v>1</v>
      </c>
      <c r="AA41" s="34">
        <v>0</v>
      </c>
      <c r="AB41" s="34">
        <v>0</v>
      </c>
      <c r="AC41" s="34">
        <v>0</v>
      </c>
      <c r="AD41" s="34">
        <v>899</v>
      </c>
      <c r="AE41" s="34">
        <v>0</v>
      </c>
      <c r="AF41" s="34">
        <v>0</v>
      </c>
      <c r="AG41" s="34">
        <v>0</v>
      </c>
      <c r="AH41" s="34">
        <v>158</v>
      </c>
      <c r="AI41" s="34">
        <v>277</v>
      </c>
      <c r="AJ41" s="34">
        <v>215</v>
      </c>
      <c r="AK41" s="34">
        <v>144</v>
      </c>
      <c r="AL41" s="34">
        <v>80</v>
      </c>
      <c r="AM41" s="34">
        <v>24</v>
      </c>
      <c r="AN41" s="34">
        <v>1</v>
      </c>
      <c r="AO41" s="34">
        <v>0</v>
      </c>
      <c r="AP41" s="34">
        <v>0</v>
      </c>
      <c r="AQ41" s="34">
        <v>0</v>
      </c>
      <c r="AR41" s="29"/>
    </row>
    <row r="42" spans="2:45" ht="12" x14ac:dyDescent="0.2">
      <c r="B42" s="35" t="s">
        <v>36</v>
      </c>
      <c r="C42" s="36">
        <v>78</v>
      </c>
      <c r="D42" s="36">
        <v>0</v>
      </c>
      <c r="E42" s="36">
        <v>0</v>
      </c>
      <c r="F42" s="36">
        <v>0</v>
      </c>
      <c r="G42" s="36">
        <v>18</v>
      </c>
      <c r="H42" s="36">
        <v>26</v>
      </c>
      <c r="I42" s="36">
        <v>14</v>
      </c>
      <c r="J42" s="36">
        <v>9</v>
      </c>
      <c r="K42" s="36">
        <v>6</v>
      </c>
      <c r="L42" s="36">
        <v>5</v>
      </c>
      <c r="M42" s="36">
        <v>0</v>
      </c>
      <c r="N42" s="36">
        <v>0</v>
      </c>
      <c r="O42" s="36">
        <v>0</v>
      </c>
      <c r="P42" s="36">
        <v>0</v>
      </c>
      <c r="Q42" s="36">
        <v>48</v>
      </c>
      <c r="R42" s="36">
        <v>0</v>
      </c>
      <c r="S42" s="36">
        <v>0</v>
      </c>
      <c r="T42" s="36">
        <v>13</v>
      </c>
      <c r="U42" s="36">
        <v>14</v>
      </c>
      <c r="V42" s="36">
        <v>9</v>
      </c>
      <c r="W42" s="36">
        <v>5</v>
      </c>
      <c r="X42" s="36">
        <v>4</v>
      </c>
      <c r="Y42" s="36">
        <v>3</v>
      </c>
      <c r="Z42" s="36">
        <v>0</v>
      </c>
      <c r="AA42" s="36">
        <v>0</v>
      </c>
      <c r="AB42" s="36">
        <v>0</v>
      </c>
      <c r="AC42" s="36">
        <v>0</v>
      </c>
      <c r="AD42" s="36">
        <v>30</v>
      </c>
      <c r="AE42" s="36">
        <v>0</v>
      </c>
      <c r="AF42" s="36">
        <v>0</v>
      </c>
      <c r="AG42" s="36">
        <v>0</v>
      </c>
      <c r="AH42" s="36">
        <v>5</v>
      </c>
      <c r="AI42" s="36">
        <v>12</v>
      </c>
      <c r="AJ42" s="36">
        <v>5</v>
      </c>
      <c r="AK42" s="36">
        <v>4</v>
      </c>
      <c r="AL42" s="36">
        <v>2</v>
      </c>
      <c r="AM42" s="36">
        <v>2</v>
      </c>
      <c r="AN42" s="36">
        <v>0</v>
      </c>
      <c r="AO42" s="36">
        <v>0</v>
      </c>
      <c r="AP42" s="36">
        <v>0</v>
      </c>
      <c r="AQ42" s="36">
        <v>0</v>
      </c>
      <c r="AS42" s="29"/>
    </row>
    <row r="43" spans="2:45" ht="12" x14ac:dyDescent="0.2">
      <c r="B43" s="35" t="s">
        <v>37</v>
      </c>
      <c r="C43" s="36">
        <v>845</v>
      </c>
      <c r="D43" s="36">
        <v>0</v>
      </c>
      <c r="E43" s="36">
        <v>0</v>
      </c>
      <c r="F43" s="36">
        <v>0</v>
      </c>
      <c r="G43" s="36">
        <v>134</v>
      </c>
      <c r="H43" s="36">
        <v>256</v>
      </c>
      <c r="I43" s="36">
        <v>209</v>
      </c>
      <c r="J43" s="36">
        <v>138</v>
      </c>
      <c r="K43" s="36">
        <v>93</v>
      </c>
      <c r="L43" s="36">
        <v>15</v>
      </c>
      <c r="M43" s="36">
        <v>0</v>
      </c>
      <c r="N43" s="36">
        <v>0</v>
      </c>
      <c r="O43" s="36">
        <v>0</v>
      </c>
      <c r="P43" s="36">
        <v>0</v>
      </c>
      <c r="Q43" s="36">
        <v>406</v>
      </c>
      <c r="R43" s="36">
        <v>0</v>
      </c>
      <c r="S43" s="36">
        <v>0</v>
      </c>
      <c r="T43" s="36">
        <v>70</v>
      </c>
      <c r="U43" s="36">
        <v>127</v>
      </c>
      <c r="V43" s="36">
        <v>97</v>
      </c>
      <c r="W43" s="36">
        <v>58</v>
      </c>
      <c r="X43" s="36">
        <v>47</v>
      </c>
      <c r="Y43" s="36">
        <v>7</v>
      </c>
      <c r="Z43" s="36">
        <v>0</v>
      </c>
      <c r="AA43" s="36">
        <v>0</v>
      </c>
      <c r="AB43" s="36">
        <v>0</v>
      </c>
      <c r="AC43" s="36">
        <v>0</v>
      </c>
      <c r="AD43" s="36">
        <v>439</v>
      </c>
      <c r="AE43" s="36">
        <v>0</v>
      </c>
      <c r="AF43" s="36">
        <v>0</v>
      </c>
      <c r="AG43" s="36">
        <v>0</v>
      </c>
      <c r="AH43" s="36">
        <v>64</v>
      </c>
      <c r="AI43" s="36">
        <v>129</v>
      </c>
      <c r="AJ43" s="36">
        <v>112</v>
      </c>
      <c r="AK43" s="36">
        <v>80</v>
      </c>
      <c r="AL43" s="36">
        <v>46</v>
      </c>
      <c r="AM43" s="36">
        <v>8</v>
      </c>
      <c r="AN43" s="36">
        <v>0</v>
      </c>
      <c r="AO43" s="36">
        <v>0</v>
      </c>
      <c r="AP43" s="36">
        <v>0</v>
      </c>
      <c r="AQ43" s="36">
        <v>0</v>
      </c>
      <c r="AS43" s="29"/>
    </row>
    <row r="44" spans="2:45" ht="12" x14ac:dyDescent="0.2">
      <c r="B44" s="35" t="s">
        <v>38</v>
      </c>
      <c r="C44" s="36">
        <v>845</v>
      </c>
      <c r="D44" s="36">
        <v>0</v>
      </c>
      <c r="E44" s="36">
        <v>0</v>
      </c>
      <c r="F44" s="36">
        <v>0</v>
      </c>
      <c r="G44" s="36">
        <v>175</v>
      </c>
      <c r="H44" s="36">
        <v>257</v>
      </c>
      <c r="I44" s="36">
        <v>175</v>
      </c>
      <c r="J44" s="36">
        <v>137</v>
      </c>
      <c r="K44" s="36">
        <v>71</v>
      </c>
      <c r="L44" s="36">
        <v>28</v>
      </c>
      <c r="M44" s="36">
        <v>2</v>
      </c>
      <c r="N44" s="36">
        <v>0</v>
      </c>
      <c r="O44" s="36">
        <v>0</v>
      </c>
      <c r="P44" s="36">
        <v>0</v>
      </c>
      <c r="Q44" s="36">
        <v>415</v>
      </c>
      <c r="R44" s="36">
        <v>0</v>
      </c>
      <c r="S44" s="36">
        <v>0</v>
      </c>
      <c r="T44" s="36">
        <v>86</v>
      </c>
      <c r="U44" s="36">
        <v>121</v>
      </c>
      <c r="V44" s="36">
        <v>77</v>
      </c>
      <c r="W44" s="36">
        <v>77</v>
      </c>
      <c r="X44" s="36">
        <v>39</v>
      </c>
      <c r="Y44" s="36">
        <v>14</v>
      </c>
      <c r="Z44" s="36">
        <v>1</v>
      </c>
      <c r="AA44" s="36">
        <v>0</v>
      </c>
      <c r="AB44" s="36">
        <v>0</v>
      </c>
      <c r="AC44" s="36">
        <v>0</v>
      </c>
      <c r="AD44" s="36">
        <v>430</v>
      </c>
      <c r="AE44" s="36">
        <v>0</v>
      </c>
      <c r="AF44" s="36">
        <v>0</v>
      </c>
      <c r="AG44" s="36">
        <v>0</v>
      </c>
      <c r="AH44" s="36">
        <v>89</v>
      </c>
      <c r="AI44" s="36">
        <v>136</v>
      </c>
      <c r="AJ44" s="36">
        <v>98</v>
      </c>
      <c r="AK44" s="36">
        <v>60</v>
      </c>
      <c r="AL44" s="36">
        <v>32</v>
      </c>
      <c r="AM44" s="36">
        <v>14</v>
      </c>
      <c r="AN44" s="36">
        <v>1</v>
      </c>
      <c r="AO44" s="36">
        <v>0</v>
      </c>
      <c r="AP44" s="36">
        <v>0</v>
      </c>
      <c r="AQ44" s="36">
        <v>0</v>
      </c>
      <c r="AS44" s="29"/>
    </row>
    <row r="45" spans="2:45" s="32" customFormat="1" ht="12" x14ac:dyDescent="0.2">
      <c r="B45" s="33" t="s">
        <v>39</v>
      </c>
      <c r="C45" s="34">
        <v>2502</v>
      </c>
      <c r="D45" s="34">
        <v>0</v>
      </c>
      <c r="E45" s="34">
        <v>0</v>
      </c>
      <c r="F45" s="34">
        <v>2</v>
      </c>
      <c r="G45" s="34">
        <v>299</v>
      </c>
      <c r="H45" s="34">
        <v>786</v>
      </c>
      <c r="I45" s="34">
        <v>640</v>
      </c>
      <c r="J45" s="34">
        <v>415</v>
      </c>
      <c r="K45" s="34">
        <v>260</v>
      </c>
      <c r="L45" s="34">
        <v>95</v>
      </c>
      <c r="M45" s="34">
        <v>3</v>
      </c>
      <c r="N45" s="34">
        <v>2</v>
      </c>
      <c r="O45" s="34">
        <v>0</v>
      </c>
      <c r="P45" s="34">
        <v>0</v>
      </c>
      <c r="Q45" s="34">
        <v>1270</v>
      </c>
      <c r="R45" s="34">
        <v>0</v>
      </c>
      <c r="S45" s="34">
        <v>1</v>
      </c>
      <c r="T45" s="34">
        <v>154</v>
      </c>
      <c r="U45" s="34">
        <v>398</v>
      </c>
      <c r="V45" s="34">
        <v>310</v>
      </c>
      <c r="W45" s="34">
        <v>221</v>
      </c>
      <c r="X45" s="34">
        <v>138</v>
      </c>
      <c r="Y45" s="34">
        <v>44</v>
      </c>
      <c r="Z45" s="34">
        <v>2</v>
      </c>
      <c r="AA45" s="34">
        <v>2</v>
      </c>
      <c r="AB45" s="34">
        <v>0</v>
      </c>
      <c r="AC45" s="34">
        <v>0</v>
      </c>
      <c r="AD45" s="34">
        <v>1232</v>
      </c>
      <c r="AE45" s="34">
        <v>0</v>
      </c>
      <c r="AF45" s="34">
        <v>0</v>
      </c>
      <c r="AG45" s="34">
        <v>1</v>
      </c>
      <c r="AH45" s="34">
        <v>145</v>
      </c>
      <c r="AI45" s="34">
        <v>388</v>
      </c>
      <c r="AJ45" s="34">
        <v>330</v>
      </c>
      <c r="AK45" s="34">
        <v>194</v>
      </c>
      <c r="AL45" s="34">
        <v>122</v>
      </c>
      <c r="AM45" s="34">
        <v>51</v>
      </c>
      <c r="AN45" s="34">
        <v>1</v>
      </c>
      <c r="AO45" s="34">
        <v>0</v>
      </c>
      <c r="AP45" s="34">
        <v>0</v>
      </c>
      <c r="AQ45" s="34">
        <v>0</v>
      </c>
      <c r="AR45" s="29"/>
    </row>
    <row r="46" spans="2:45" ht="12" x14ac:dyDescent="0.2">
      <c r="B46" s="35" t="s">
        <v>40</v>
      </c>
      <c r="C46" s="36">
        <v>862</v>
      </c>
      <c r="D46" s="36">
        <v>0</v>
      </c>
      <c r="E46" s="36">
        <v>0</v>
      </c>
      <c r="F46" s="36">
        <v>2</v>
      </c>
      <c r="G46" s="36">
        <v>143</v>
      </c>
      <c r="H46" s="36">
        <v>298</v>
      </c>
      <c r="I46" s="36">
        <v>209</v>
      </c>
      <c r="J46" s="36">
        <v>136</v>
      </c>
      <c r="K46" s="36">
        <v>58</v>
      </c>
      <c r="L46" s="36">
        <v>16</v>
      </c>
      <c r="M46" s="36">
        <v>0</v>
      </c>
      <c r="N46" s="36">
        <v>0</v>
      </c>
      <c r="O46" s="36">
        <v>0</v>
      </c>
      <c r="P46" s="36">
        <v>0</v>
      </c>
      <c r="Q46" s="36">
        <v>450</v>
      </c>
      <c r="R46" s="36">
        <v>0</v>
      </c>
      <c r="S46" s="36">
        <v>1</v>
      </c>
      <c r="T46" s="36">
        <v>78</v>
      </c>
      <c r="U46" s="36">
        <v>160</v>
      </c>
      <c r="V46" s="36">
        <v>104</v>
      </c>
      <c r="W46" s="36">
        <v>73</v>
      </c>
      <c r="X46" s="36">
        <v>30</v>
      </c>
      <c r="Y46" s="36">
        <v>4</v>
      </c>
      <c r="Z46" s="36">
        <v>0</v>
      </c>
      <c r="AA46" s="36">
        <v>0</v>
      </c>
      <c r="AB46" s="36">
        <v>0</v>
      </c>
      <c r="AC46" s="36">
        <v>0</v>
      </c>
      <c r="AD46" s="36">
        <v>412</v>
      </c>
      <c r="AE46" s="36">
        <v>0</v>
      </c>
      <c r="AF46" s="36">
        <v>0</v>
      </c>
      <c r="AG46" s="36">
        <v>1</v>
      </c>
      <c r="AH46" s="36">
        <v>65</v>
      </c>
      <c r="AI46" s="36">
        <v>138</v>
      </c>
      <c r="AJ46" s="36">
        <v>105</v>
      </c>
      <c r="AK46" s="36">
        <v>63</v>
      </c>
      <c r="AL46" s="36">
        <v>28</v>
      </c>
      <c r="AM46" s="36">
        <v>12</v>
      </c>
      <c r="AN46" s="36">
        <v>0</v>
      </c>
      <c r="AO46" s="36">
        <v>0</v>
      </c>
      <c r="AP46" s="36">
        <v>0</v>
      </c>
      <c r="AQ46" s="36">
        <v>0</v>
      </c>
      <c r="AS46" s="29"/>
    </row>
    <row r="47" spans="2:45" ht="12" x14ac:dyDescent="0.2">
      <c r="B47" s="35" t="s">
        <v>48</v>
      </c>
      <c r="C47" s="36">
        <v>901</v>
      </c>
      <c r="D47" s="36">
        <v>0</v>
      </c>
      <c r="E47" s="36">
        <v>0</v>
      </c>
      <c r="F47" s="36">
        <v>0</v>
      </c>
      <c r="G47" s="36">
        <v>66</v>
      </c>
      <c r="H47" s="36">
        <v>246</v>
      </c>
      <c r="I47" s="36">
        <v>255</v>
      </c>
      <c r="J47" s="36">
        <v>173</v>
      </c>
      <c r="K47" s="36">
        <v>129</v>
      </c>
      <c r="L47" s="36">
        <v>32</v>
      </c>
      <c r="M47" s="36">
        <v>0</v>
      </c>
      <c r="N47" s="36">
        <v>0</v>
      </c>
      <c r="O47" s="36">
        <v>0</v>
      </c>
      <c r="P47" s="36">
        <v>0</v>
      </c>
      <c r="Q47" s="36">
        <v>459</v>
      </c>
      <c r="R47" s="36">
        <v>0</v>
      </c>
      <c r="S47" s="36">
        <v>0</v>
      </c>
      <c r="T47" s="36">
        <v>33</v>
      </c>
      <c r="U47" s="36">
        <v>125</v>
      </c>
      <c r="V47" s="36">
        <v>114</v>
      </c>
      <c r="W47" s="36">
        <v>92</v>
      </c>
      <c r="X47" s="36">
        <v>78</v>
      </c>
      <c r="Y47" s="36">
        <v>17</v>
      </c>
      <c r="Z47" s="36">
        <v>0</v>
      </c>
      <c r="AA47" s="36">
        <v>0</v>
      </c>
      <c r="AB47" s="36">
        <v>0</v>
      </c>
      <c r="AC47" s="36">
        <v>0</v>
      </c>
      <c r="AD47" s="36">
        <v>442</v>
      </c>
      <c r="AE47" s="36">
        <v>0</v>
      </c>
      <c r="AF47" s="36">
        <v>0</v>
      </c>
      <c r="AG47" s="36">
        <v>0</v>
      </c>
      <c r="AH47" s="36">
        <v>33</v>
      </c>
      <c r="AI47" s="36">
        <v>121</v>
      </c>
      <c r="AJ47" s="36">
        <v>141</v>
      </c>
      <c r="AK47" s="36">
        <v>81</v>
      </c>
      <c r="AL47" s="36">
        <v>51</v>
      </c>
      <c r="AM47" s="36">
        <v>15</v>
      </c>
      <c r="AN47" s="36">
        <v>0</v>
      </c>
      <c r="AO47" s="36">
        <v>0</v>
      </c>
      <c r="AP47" s="36">
        <v>0</v>
      </c>
      <c r="AQ47" s="36">
        <v>0</v>
      </c>
      <c r="AS47" s="29"/>
    </row>
    <row r="48" spans="2:45" ht="12" x14ac:dyDescent="0.2">
      <c r="B48" s="35" t="s">
        <v>47</v>
      </c>
      <c r="C48" s="36">
        <v>739</v>
      </c>
      <c r="D48" s="36">
        <v>0</v>
      </c>
      <c r="E48" s="36">
        <v>0</v>
      </c>
      <c r="F48" s="36">
        <v>0</v>
      </c>
      <c r="G48" s="36">
        <v>90</v>
      </c>
      <c r="H48" s="36">
        <v>242</v>
      </c>
      <c r="I48" s="36">
        <v>176</v>
      </c>
      <c r="J48" s="36">
        <v>106</v>
      </c>
      <c r="K48" s="36">
        <v>73</v>
      </c>
      <c r="L48" s="36">
        <v>47</v>
      </c>
      <c r="M48" s="36">
        <v>3</v>
      </c>
      <c r="N48" s="36">
        <v>2</v>
      </c>
      <c r="O48" s="36">
        <v>0</v>
      </c>
      <c r="P48" s="36">
        <v>0</v>
      </c>
      <c r="Q48" s="36">
        <v>361</v>
      </c>
      <c r="R48" s="36">
        <v>0</v>
      </c>
      <c r="S48" s="36">
        <v>0</v>
      </c>
      <c r="T48" s="36">
        <v>43</v>
      </c>
      <c r="U48" s="36">
        <v>113</v>
      </c>
      <c r="V48" s="36">
        <v>92</v>
      </c>
      <c r="W48" s="36">
        <v>56</v>
      </c>
      <c r="X48" s="36">
        <v>30</v>
      </c>
      <c r="Y48" s="36">
        <v>23</v>
      </c>
      <c r="Z48" s="36">
        <v>2</v>
      </c>
      <c r="AA48" s="36">
        <v>2</v>
      </c>
      <c r="AB48" s="36">
        <v>0</v>
      </c>
      <c r="AC48" s="36">
        <v>0</v>
      </c>
      <c r="AD48" s="36">
        <v>378</v>
      </c>
      <c r="AE48" s="36">
        <v>0</v>
      </c>
      <c r="AF48" s="36">
        <v>0</v>
      </c>
      <c r="AG48" s="36">
        <v>0</v>
      </c>
      <c r="AH48" s="36">
        <v>47</v>
      </c>
      <c r="AI48" s="36">
        <v>129</v>
      </c>
      <c r="AJ48" s="36">
        <v>84</v>
      </c>
      <c r="AK48" s="36">
        <v>50</v>
      </c>
      <c r="AL48" s="36">
        <v>43</v>
      </c>
      <c r="AM48" s="36">
        <v>24</v>
      </c>
      <c r="AN48" s="36">
        <v>1</v>
      </c>
      <c r="AO48" s="36">
        <v>0</v>
      </c>
      <c r="AP48" s="36">
        <v>0</v>
      </c>
      <c r="AQ48" s="36">
        <v>0</v>
      </c>
      <c r="AS48" s="29"/>
    </row>
    <row r="49" spans="2:43" ht="15" customHeight="1" x14ac:dyDescent="0.25">
      <c r="B49" s="65" t="s">
        <v>69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</row>
    <row r="50" spans="2:43" x14ac:dyDescent="0.25">
      <c r="B50" s="66" t="s">
        <v>66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</row>
  </sheetData>
  <mergeCells count="10">
    <mergeCell ref="B49:AQ49"/>
    <mergeCell ref="B50:AQ50"/>
    <mergeCell ref="B2:AQ2"/>
    <mergeCell ref="B3:B4"/>
    <mergeCell ref="C3:C4"/>
    <mergeCell ref="D3:P3"/>
    <mergeCell ref="Q3:Q4"/>
    <mergeCell ref="R3:AC3"/>
    <mergeCell ref="AD3:AD4"/>
    <mergeCell ref="AE3:AQ3"/>
  </mergeCells>
  <pageMargins left="0.7" right="0.7" top="0.75" bottom="0.75" header="0.3" footer="0.3"/>
  <ignoredErrors>
    <ignoredError sqref="D3:Q4 R3:AQ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B7617-3B08-46B6-8420-CAF39B8A50F4}">
  <dimension ref="B1:AT50"/>
  <sheetViews>
    <sheetView showGridLines="0" workbookViewId="0">
      <selection activeCell="AZ56" sqref="AZ56"/>
    </sheetView>
  </sheetViews>
  <sheetFormatPr baseColWidth="10" defaultColWidth="8" defaultRowHeight="15" x14ac:dyDescent="0.25"/>
  <cols>
    <col min="1" max="1" width="8" style="29"/>
    <col min="2" max="2" width="20.42578125" style="29" customWidth="1"/>
    <col min="3" max="3" width="6.42578125" style="37" customWidth="1"/>
    <col min="4" max="6" width="4.42578125" style="37" customWidth="1"/>
    <col min="7" max="7" width="5.140625" style="37" customWidth="1"/>
    <col min="8" max="8" width="6.7109375" style="37" customWidth="1"/>
    <col min="9" max="9" width="6.5703125" style="37" customWidth="1"/>
    <col min="10" max="10" width="5.85546875" style="37" customWidth="1"/>
    <col min="11" max="11" width="5.7109375" style="37" customWidth="1"/>
    <col min="12" max="17" width="4.42578125" style="37" customWidth="1"/>
    <col min="18" max="18" width="7.42578125" style="37" customWidth="1"/>
    <col min="19" max="19" width="4" style="37" customWidth="1"/>
    <col min="20" max="20" width="3.7109375" style="37" customWidth="1"/>
    <col min="21" max="21" width="3.5703125" style="37" customWidth="1"/>
    <col min="22" max="26" width="6.42578125" style="37" bestFit="1" customWidth="1"/>
    <col min="27" max="27" width="5.140625" style="37" bestFit="1" customWidth="1"/>
    <col min="28" max="28" width="3.85546875" style="37" bestFit="1" customWidth="1"/>
    <col min="29" max="30" width="3.140625" style="37" bestFit="1" customWidth="1"/>
    <col min="31" max="31" width="8.140625" style="37" customWidth="1"/>
    <col min="32" max="32" width="3.85546875" style="37" customWidth="1"/>
    <col min="33" max="33" width="3.5703125" style="37" customWidth="1"/>
    <col min="34" max="34" width="3.7109375" style="37" customWidth="1"/>
    <col min="35" max="35" width="6.42578125" style="37" bestFit="1" customWidth="1"/>
    <col min="36" max="36" width="6.140625" style="37" customWidth="1"/>
    <col min="37" max="37" width="5.85546875" style="37" customWidth="1"/>
    <col min="38" max="38" width="6" style="37" customWidth="1"/>
    <col min="39" max="39" width="5.7109375" style="37" customWidth="1"/>
    <col min="40" max="40" width="5.140625" style="37" bestFit="1" customWidth="1"/>
    <col min="41" max="41" width="3.85546875" style="37" bestFit="1" customWidth="1"/>
    <col min="42" max="44" width="3.140625" style="37" bestFit="1" customWidth="1"/>
    <col min="45" max="46" width="8" style="30"/>
    <col min="47" max="16384" width="8" style="29"/>
  </cols>
  <sheetData>
    <row r="1" spans="2:46" ht="35.25" customHeight="1" x14ac:dyDescent="0.25"/>
    <row r="2" spans="2:46" ht="48.75" customHeight="1" x14ac:dyDescent="0.2">
      <c r="B2" s="67" t="s">
        <v>76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S2" s="29"/>
      <c r="AT2" s="29"/>
    </row>
    <row r="3" spans="2:46" s="32" customFormat="1" ht="15" customHeight="1" x14ac:dyDescent="0.2">
      <c r="B3" s="68" t="s">
        <v>0</v>
      </c>
      <c r="C3" s="70" t="s">
        <v>44</v>
      </c>
      <c r="D3" s="72" t="s">
        <v>2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0" t="s">
        <v>44</v>
      </c>
      <c r="S3" s="72" t="s">
        <v>3</v>
      </c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0" t="s">
        <v>1</v>
      </c>
      <c r="AF3" s="72" t="s">
        <v>4</v>
      </c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</row>
    <row r="4" spans="2:46" s="32" customFormat="1" ht="12" x14ac:dyDescent="0.2">
      <c r="B4" s="69"/>
      <c r="C4" s="71"/>
      <c r="D4" s="31" t="s">
        <v>51</v>
      </c>
      <c r="E4" s="31" t="s">
        <v>52</v>
      </c>
      <c r="F4" s="31" t="s">
        <v>62</v>
      </c>
      <c r="G4" s="31" t="s">
        <v>53</v>
      </c>
      <c r="H4" s="31" t="s">
        <v>54</v>
      </c>
      <c r="I4" s="31" t="s">
        <v>55</v>
      </c>
      <c r="J4" s="31" t="s">
        <v>56</v>
      </c>
      <c r="K4" s="31" t="s">
        <v>57</v>
      </c>
      <c r="L4" s="31" t="s">
        <v>58</v>
      </c>
      <c r="M4" s="31" t="s">
        <v>59</v>
      </c>
      <c r="N4" s="31" t="s">
        <v>60</v>
      </c>
      <c r="O4" s="31">
        <v>11</v>
      </c>
      <c r="P4" s="31">
        <v>12</v>
      </c>
      <c r="Q4" s="31" t="s">
        <v>61</v>
      </c>
      <c r="R4" s="71"/>
      <c r="S4" s="31" t="s">
        <v>51</v>
      </c>
      <c r="T4" s="31" t="s">
        <v>52</v>
      </c>
      <c r="U4" s="31" t="s">
        <v>62</v>
      </c>
      <c r="V4" s="31" t="s">
        <v>53</v>
      </c>
      <c r="W4" s="31" t="s">
        <v>54</v>
      </c>
      <c r="X4" s="31" t="s">
        <v>55</v>
      </c>
      <c r="Y4" s="31" t="s">
        <v>56</v>
      </c>
      <c r="Z4" s="31" t="s">
        <v>57</v>
      </c>
      <c r="AA4" s="31" t="s">
        <v>58</v>
      </c>
      <c r="AB4" s="31" t="s">
        <v>59</v>
      </c>
      <c r="AC4" s="31" t="s">
        <v>60</v>
      </c>
      <c r="AD4" s="31" t="s">
        <v>61</v>
      </c>
      <c r="AE4" s="71"/>
      <c r="AF4" s="31" t="s">
        <v>51</v>
      </c>
      <c r="AG4" s="31" t="s">
        <v>52</v>
      </c>
      <c r="AH4" s="31" t="s">
        <v>62</v>
      </c>
      <c r="AI4" s="31" t="s">
        <v>53</v>
      </c>
      <c r="AJ4" s="31" t="s">
        <v>54</v>
      </c>
      <c r="AK4" s="31" t="s">
        <v>55</v>
      </c>
      <c r="AL4" s="31" t="s">
        <v>56</v>
      </c>
      <c r="AM4" s="31" t="s">
        <v>57</v>
      </c>
      <c r="AN4" s="31" t="s">
        <v>58</v>
      </c>
      <c r="AO4" s="31" t="s">
        <v>59</v>
      </c>
      <c r="AP4" s="31" t="s">
        <v>60</v>
      </c>
      <c r="AQ4" s="38" t="s">
        <v>67</v>
      </c>
      <c r="AR4" s="38" t="s">
        <v>68</v>
      </c>
    </row>
    <row r="5" spans="2:46" s="32" customFormat="1" ht="12" x14ac:dyDescent="0.2">
      <c r="B5" s="33" t="s">
        <v>44</v>
      </c>
      <c r="C5" s="39">
        <v>42374</v>
      </c>
      <c r="D5" s="34">
        <v>3</v>
      </c>
      <c r="E5" s="34">
        <v>8</v>
      </c>
      <c r="F5" s="34">
        <v>15</v>
      </c>
      <c r="G5" s="34">
        <v>7501</v>
      </c>
      <c r="H5" s="34">
        <v>11488</v>
      </c>
      <c r="I5" s="34">
        <v>10023</v>
      </c>
      <c r="J5" s="34">
        <v>7559</v>
      </c>
      <c r="K5" s="34">
        <v>4968</v>
      </c>
      <c r="L5" s="34">
        <v>764</v>
      </c>
      <c r="M5" s="34">
        <v>35</v>
      </c>
      <c r="N5" s="34">
        <v>6</v>
      </c>
      <c r="O5" s="34">
        <v>1</v>
      </c>
      <c r="P5" s="34">
        <v>2</v>
      </c>
      <c r="Q5" s="34">
        <v>1</v>
      </c>
      <c r="R5" s="34">
        <v>21415</v>
      </c>
      <c r="S5" s="34">
        <v>1</v>
      </c>
      <c r="T5" s="34">
        <v>6</v>
      </c>
      <c r="U5" s="34">
        <v>7</v>
      </c>
      <c r="V5" s="34">
        <v>3817</v>
      </c>
      <c r="W5" s="34">
        <v>5795</v>
      </c>
      <c r="X5" s="34">
        <v>5023</v>
      </c>
      <c r="Y5" s="34">
        <v>3847</v>
      </c>
      <c r="Z5" s="34">
        <v>2506</v>
      </c>
      <c r="AA5" s="34">
        <v>392</v>
      </c>
      <c r="AB5" s="34">
        <v>18</v>
      </c>
      <c r="AC5" s="34">
        <v>2</v>
      </c>
      <c r="AD5" s="34">
        <v>1</v>
      </c>
      <c r="AE5" s="34">
        <v>20959</v>
      </c>
      <c r="AF5" s="34">
        <v>2</v>
      </c>
      <c r="AG5" s="34">
        <v>2</v>
      </c>
      <c r="AH5" s="34">
        <v>8</v>
      </c>
      <c r="AI5" s="34">
        <v>3684</v>
      </c>
      <c r="AJ5" s="34">
        <v>5693</v>
      </c>
      <c r="AK5" s="34">
        <v>5000</v>
      </c>
      <c r="AL5" s="34">
        <v>3712</v>
      </c>
      <c r="AM5" s="34">
        <v>2462</v>
      </c>
      <c r="AN5" s="34">
        <v>372</v>
      </c>
      <c r="AO5" s="34">
        <v>17</v>
      </c>
      <c r="AP5" s="34">
        <v>4</v>
      </c>
      <c r="AQ5" s="34">
        <v>1</v>
      </c>
      <c r="AR5" s="34">
        <v>2</v>
      </c>
      <c r="AS5" s="34"/>
    </row>
    <row r="6" spans="2:46" s="32" customFormat="1" ht="12" x14ac:dyDescent="0.2">
      <c r="B6" s="33"/>
      <c r="C6" s="39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</row>
    <row r="7" spans="2:46" s="32" customFormat="1" ht="12" x14ac:dyDescent="0.2">
      <c r="B7" s="33" t="s">
        <v>63</v>
      </c>
      <c r="C7" s="39">
        <v>16379</v>
      </c>
      <c r="D7" s="34">
        <v>0</v>
      </c>
      <c r="E7" s="34">
        <v>3</v>
      </c>
      <c r="F7" s="34">
        <v>5</v>
      </c>
      <c r="G7" s="34">
        <v>2880</v>
      </c>
      <c r="H7" s="34">
        <v>4267</v>
      </c>
      <c r="I7" s="34">
        <v>3885</v>
      </c>
      <c r="J7" s="34">
        <v>3004</v>
      </c>
      <c r="K7" s="34">
        <v>1955</v>
      </c>
      <c r="L7" s="34">
        <v>360</v>
      </c>
      <c r="M7" s="34">
        <v>17</v>
      </c>
      <c r="N7" s="34">
        <v>2</v>
      </c>
      <c r="O7" s="34">
        <v>0</v>
      </c>
      <c r="P7" s="34">
        <v>1</v>
      </c>
      <c r="Q7" s="34">
        <v>0</v>
      </c>
      <c r="R7" s="34">
        <v>8231</v>
      </c>
      <c r="S7" s="34">
        <v>0</v>
      </c>
      <c r="T7" s="34">
        <v>2</v>
      </c>
      <c r="U7" s="34">
        <v>2</v>
      </c>
      <c r="V7" s="34">
        <v>1440</v>
      </c>
      <c r="W7" s="34">
        <v>2142</v>
      </c>
      <c r="X7" s="34">
        <v>1937</v>
      </c>
      <c r="Y7" s="34">
        <v>1522</v>
      </c>
      <c r="Z7" s="34">
        <v>994</v>
      </c>
      <c r="AA7" s="34">
        <v>183</v>
      </c>
      <c r="AB7" s="34">
        <v>8</v>
      </c>
      <c r="AC7" s="34">
        <v>1</v>
      </c>
      <c r="AD7" s="34">
        <v>0</v>
      </c>
      <c r="AE7" s="34">
        <v>8148</v>
      </c>
      <c r="AF7" s="34">
        <v>0</v>
      </c>
      <c r="AG7" s="34">
        <v>1</v>
      </c>
      <c r="AH7" s="34">
        <v>3</v>
      </c>
      <c r="AI7" s="34">
        <v>1440</v>
      </c>
      <c r="AJ7" s="34">
        <v>2125</v>
      </c>
      <c r="AK7" s="34">
        <v>1948</v>
      </c>
      <c r="AL7" s="34">
        <v>1482</v>
      </c>
      <c r="AM7" s="34">
        <v>961</v>
      </c>
      <c r="AN7" s="34">
        <v>177</v>
      </c>
      <c r="AO7" s="34">
        <v>9</v>
      </c>
      <c r="AP7" s="34">
        <v>1</v>
      </c>
      <c r="AQ7" s="34">
        <v>0</v>
      </c>
      <c r="AR7" s="34">
        <v>1</v>
      </c>
      <c r="AS7" s="34"/>
    </row>
    <row r="8" spans="2:46" ht="12" x14ac:dyDescent="0.2">
      <c r="B8" s="35" t="s">
        <v>7</v>
      </c>
      <c r="C8" s="40">
        <v>5684</v>
      </c>
      <c r="D8" s="36">
        <v>0</v>
      </c>
      <c r="E8" s="36">
        <v>2</v>
      </c>
      <c r="F8" s="36">
        <v>0</v>
      </c>
      <c r="G8" s="36">
        <v>1274</v>
      </c>
      <c r="H8" s="36">
        <v>1602</v>
      </c>
      <c r="I8" s="36">
        <v>1288</v>
      </c>
      <c r="J8" s="36">
        <v>912</v>
      </c>
      <c r="K8" s="36">
        <v>545</v>
      </c>
      <c r="L8" s="36">
        <v>60</v>
      </c>
      <c r="M8" s="36">
        <v>1</v>
      </c>
      <c r="N8" s="36">
        <v>0</v>
      </c>
      <c r="O8" s="36">
        <v>0</v>
      </c>
      <c r="P8" s="36">
        <v>0</v>
      </c>
      <c r="Q8" s="36">
        <v>0</v>
      </c>
      <c r="R8" s="36">
        <v>2867</v>
      </c>
      <c r="S8" s="36">
        <v>0</v>
      </c>
      <c r="T8" s="36">
        <v>1</v>
      </c>
      <c r="U8" s="36">
        <v>0</v>
      </c>
      <c r="V8" s="36">
        <v>643</v>
      </c>
      <c r="W8" s="36">
        <v>793</v>
      </c>
      <c r="X8" s="36">
        <v>647</v>
      </c>
      <c r="Y8" s="36">
        <v>478</v>
      </c>
      <c r="Z8" s="36">
        <v>277</v>
      </c>
      <c r="AA8" s="36">
        <v>28</v>
      </c>
      <c r="AB8" s="36">
        <v>0</v>
      </c>
      <c r="AC8" s="36">
        <v>0</v>
      </c>
      <c r="AD8" s="36">
        <v>0</v>
      </c>
      <c r="AE8" s="36">
        <v>2817</v>
      </c>
      <c r="AF8" s="36">
        <v>0</v>
      </c>
      <c r="AG8" s="36">
        <v>1</v>
      </c>
      <c r="AH8" s="36">
        <v>0</v>
      </c>
      <c r="AI8" s="36">
        <v>631</v>
      </c>
      <c r="AJ8" s="36">
        <v>809</v>
      </c>
      <c r="AK8" s="36">
        <v>641</v>
      </c>
      <c r="AL8" s="36">
        <v>434</v>
      </c>
      <c r="AM8" s="36">
        <v>268</v>
      </c>
      <c r="AN8" s="36">
        <v>32</v>
      </c>
      <c r="AO8" s="36">
        <v>1</v>
      </c>
      <c r="AP8" s="36">
        <v>0</v>
      </c>
      <c r="AQ8" s="36">
        <v>0</v>
      </c>
      <c r="AR8" s="36">
        <v>0</v>
      </c>
      <c r="AS8" s="36"/>
      <c r="AT8" s="29"/>
    </row>
    <row r="9" spans="2:46" ht="12" x14ac:dyDescent="0.2">
      <c r="B9" s="35" t="s">
        <v>8</v>
      </c>
      <c r="C9" s="40">
        <v>10695</v>
      </c>
      <c r="D9" s="36">
        <v>0</v>
      </c>
      <c r="E9" s="36">
        <v>1</v>
      </c>
      <c r="F9" s="36">
        <v>5</v>
      </c>
      <c r="G9" s="36">
        <v>1606</v>
      </c>
      <c r="H9" s="36">
        <v>2665</v>
      </c>
      <c r="I9" s="36">
        <v>2597</v>
      </c>
      <c r="J9" s="36">
        <v>2092</v>
      </c>
      <c r="K9" s="36">
        <v>1410</v>
      </c>
      <c r="L9" s="36">
        <v>300</v>
      </c>
      <c r="M9" s="36">
        <v>16</v>
      </c>
      <c r="N9" s="36">
        <v>2</v>
      </c>
      <c r="O9" s="36">
        <v>0</v>
      </c>
      <c r="P9" s="36">
        <v>1</v>
      </c>
      <c r="Q9" s="36">
        <v>0</v>
      </c>
      <c r="R9" s="36">
        <v>5364</v>
      </c>
      <c r="S9" s="36">
        <v>0</v>
      </c>
      <c r="T9" s="36">
        <v>1</v>
      </c>
      <c r="U9" s="36">
        <v>2</v>
      </c>
      <c r="V9" s="36">
        <v>797</v>
      </c>
      <c r="W9" s="36">
        <v>1349</v>
      </c>
      <c r="X9" s="36">
        <v>1290</v>
      </c>
      <c r="Y9" s="36">
        <v>1044</v>
      </c>
      <c r="Z9" s="36">
        <v>717</v>
      </c>
      <c r="AA9" s="36">
        <v>155</v>
      </c>
      <c r="AB9" s="36">
        <v>8</v>
      </c>
      <c r="AC9" s="36">
        <v>1</v>
      </c>
      <c r="AD9" s="36">
        <v>0</v>
      </c>
      <c r="AE9" s="36">
        <v>5331</v>
      </c>
      <c r="AF9" s="36">
        <v>0</v>
      </c>
      <c r="AG9" s="36">
        <v>0</v>
      </c>
      <c r="AH9" s="36">
        <v>3</v>
      </c>
      <c r="AI9" s="36">
        <v>809</v>
      </c>
      <c r="AJ9" s="36">
        <v>1316</v>
      </c>
      <c r="AK9" s="36">
        <v>1307</v>
      </c>
      <c r="AL9" s="36">
        <v>1048</v>
      </c>
      <c r="AM9" s="36">
        <v>693</v>
      </c>
      <c r="AN9" s="36">
        <v>145</v>
      </c>
      <c r="AO9" s="36">
        <v>8</v>
      </c>
      <c r="AP9" s="36">
        <v>1</v>
      </c>
      <c r="AQ9" s="36">
        <v>0</v>
      </c>
      <c r="AR9" s="36">
        <v>1</v>
      </c>
      <c r="AS9" s="36"/>
      <c r="AT9" s="29"/>
    </row>
    <row r="10" spans="2:46" s="32" customFormat="1" ht="12" x14ac:dyDescent="0.2">
      <c r="B10" s="33" t="s">
        <v>64</v>
      </c>
      <c r="C10" s="39">
        <v>4440</v>
      </c>
      <c r="D10" s="34">
        <v>0</v>
      </c>
      <c r="E10" s="34">
        <v>1</v>
      </c>
      <c r="F10" s="34">
        <v>2</v>
      </c>
      <c r="G10" s="34">
        <v>700</v>
      </c>
      <c r="H10" s="34">
        <v>1275</v>
      </c>
      <c r="I10" s="34">
        <v>1147</v>
      </c>
      <c r="J10" s="34">
        <v>686</v>
      </c>
      <c r="K10" s="34">
        <v>537</v>
      </c>
      <c r="L10" s="34">
        <v>85</v>
      </c>
      <c r="M10" s="34">
        <v>6</v>
      </c>
      <c r="N10" s="34">
        <v>1</v>
      </c>
      <c r="O10" s="34">
        <v>0</v>
      </c>
      <c r="P10" s="34">
        <v>0</v>
      </c>
      <c r="Q10" s="34">
        <v>0</v>
      </c>
      <c r="R10" s="34">
        <v>2237</v>
      </c>
      <c r="S10" s="34">
        <v>0</v>
      </c>
      <c r="T10" s="34">
        <v>1</v>
      </c>
      <c r="U10" s="34">
        <v>2</v>
      </c>
      <c r="V10" s="34">
        <v>373</v>
      </c>
      <c r="W10" s="34">
        <v>624</v>
      </c>
      <c r="X10" s="34">
        <v>581</v>
      </c>
      <c r="Y10" s="34">
        <v>345</v>
      </c>
      <c r="Z10" s="34">
        <v>268</v>
      </c>
      <c r="AA10" s="34">
        <v>41</v>
      </c>
      <c r="AB10" s="34">
        <v>2</v>
      </c>
      <c r="AC10" s="34">
        <v>0</v>
      </c>
      <c r="AD10" s="34">
        <v>0</v>
      </c>
      <c r="AE10" s="34">
        <v>2203</v>
      </c>
      <c r="AF10" s="34">
        <v>0</v>
      </c>
      <c r="AG10" s="34">
        <v>0</v>
      </c>
      <c r="AH10" s="34">
        <v>0</v>
      </c>
      <c r="AI10" s="34">
        <v>327</v>
      </c>
      <c r="AJ10" s="34">
        <v>651</v>
      </c>
      <c r="AK10" s="34">
        <v>566</v>
      </c>
      <c r="AL10" s="34">
        <v>341</v>
      </c>
      <c r="AM10" s="34">
        <v>269</v>
      </c>
      <c r="AN10" s="34">
        <v>44</v>
      </c>
      <c r="AO10" s="34">
        <v>4</v>
      </c>
      <c r="AP10" s="34">
        <v>1</v>
      </c>
      <c r="AQ10" s="34">
        <v>0</v>
      </c>
      <c r="AR10" s="34">
        <v>0</v>
      </c>
      <c r="AS10" s="34"/>
    </row>
    <row r="11" spans="2:46" ht="12" x14ac:dyDescent="0.2">
      <c r="B11" s="35" t="s">
        <v>10</v>
      </c>
      <c r="C11" s="40">
        <v>386</v>
      </c>
      <c r="D11" s="36">
        <v>0</v>
      </c>
      <c r="E11" s="36">
        <v>0</v>
      </c>
      <c r="F11" s="36">
        <v>0</v>
      </c>
      <c r="G11" s="36">
        <v>54</v>
      </c>
      <c r="H11" s="36">
        <v>106</v>
      </c>
      <c r="I11" s="36">
        <v>111</v>
      </c>
      <c r="J11" s="36">
        <v>65</v>
      </c>
      <c r="K11" s="36">
        <v>46</v>
      </c>
      <c r="L11" s="36">
        <v>4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216</v>
      </c>
      <c r="S11" s="36">
        <v>0</v>
      </c>
      <c r="T11" s="36">
        <v>0</v>
      </c>
      <c r="U11" s="36">
        <v>0</v>
      </c>
      <c r="V11" s="36">
        <v>32</v>
      </c>
      <c r="W11" s="36">
        <v>56</v>
      </c>
      <c r="X11" s="36">
        <v>66</v>
      </c>
      <c r="Y11" s="36">
        <v>35</v>
      </c>
      <c r="Z11" s="36">
        <v>24</v>
      </c>
      <c r="AA11" s="36">
        <v>3</v>
      </c>
      <c r="AB11" s="36">
        <v>0</v>
      </c>
      <c r="AC11" s="36">
        <v>0</v>
      </c>
      <c r="AD11" s="36">
        <v>0</v>
      </c>
      <c r="AE11" s="36">
        <v>170</v>
      </c>
      <c r="AF11" s="36">
        <v>0</v>
      </c>
      <c r="AG11" s="36">
        <v>0</v>
      </c>
      <c r="AH11" s="36">
        <v>0</v>
      </c>
      <c r="AI11" s="36">
        <v>22</v>
      </c>
      <c r="AJ11" s="36">
        <v>50</v>
      </c>
      <c r="AK11" s="36">
        <v>45</v>
      </c>
      <c r="AL11" s="36">
        <v>30</v>
      </c>
      <c r="AM11" s="36">
        <v>22</v>
      </c>
      <c r="AN11" s="36">
        <v>1</v>
      </c>
      <c r="AO11" s="36">
        <v>0</v>
      </c>
      <c r="AP11" s="36">
        <v>0</v>
      </c>
      <c r="AQ11" s="36">
        <v>0</v>
      </c>
      <c r="AR11" s="36">
        <v>0</v>
      </c>
      <c r="AS11" s="36"/>
      <c r="AT11" s="29"/>
    </row>
    <row r="12" spans="2:46" ht="12" x14ac:dyDescent="0.2">
      <c r="B12" s="35" t="s">
        <v>11</v>
      </c>
      <c r="C12" s="40">
        <v>1199</v>
      </c>
      <c r="D12" s="36">
        <v>0</v>
      </c>
      <c r="E12" s="36">
        <v>0</v>
      </c>
      <c r="F12" s="36">
        <v>1</v>
      </c>
      <c r="G12" s="36">
        <v>197</v>
      </c>
      <c r="H12" s="36">
        <v>324</v>
      </c>
      <c r="I12" s="36">
        <v>344</v>
      </c>
      <c r="J12" s="36">
        <v>184</v>
      </c>
      <c r="K12" s="36">
        <v>137</v>
      </c>
      <c r="L12" s="36">
        <v>12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600</v>
      </c>
      <c r="S12" s="36">
        <v>0</v>
      </c>
      <c r="T12" s="36">
        <v>0</v>
      </c>
      <c r="U12" s="36">
        <v>1</v>
      </c>
      <c r="V12" s="36">
        <v>104</v>
      </c>
      <c r="W12" s="36">
        <v>154</v>
      </c>
      <c r="X12" s="36">
        <v>185</v>
      </c>
      <c r="Y12" s="36">
        <v>80</v>
      </c>
      <c r="Z12" s="36">
        <v>69</v>
      </c>
      <c r="AA12" s="36">
        <v>7</v>
      </c>
      <c r="AB12" s="36">
        <v>0</v>
      </c>
      <c r="AC12" s="36">
        <v>0</v>
      </c>
      <c r="AD12" s="36">
        <v>0</v>
      </c>
      <c r="AE12" s="36">
        <v>599</v>
      </c>
      <c r="AF12" s="36">
        <v>0</v>
      </c>
      <c r="AG12" s="36">
        <v>0</v>
      </c>
      <c r="AH12" s="36">
        <v>0</v>
      </c>
      <c r="AI12" s="36">
        <v>93</v>
      </c>
      <c r="AJ12" s="36">
        <v>170</v>
      </c>
      <c r="AK12" s="36">
        <v>159</v>
      </c>
      <c r="AL12" s="36">
        <v>104</v>
      </c>
      <c r="AM12" s="36">
        <v>68</v>
      </c>
      <c r="AN12" s="36">
        <v>5</v>
      </c>
      <c r="AO12" s="36">
        <v>0</v>
      </c>
      <c r="AP12" s="36">
        <v>0</v>
      </c>
      <c r="AQ12" s="36">
        <v>0</v>
      </c>
      <c r="AR12" s="36">
        <v>0</v>
      </c>
      <c r="AS12" s="36"/>
      <c r="AT12" s="29"/>
    </row>
    <row r="13" spans="2:46" ht="12" x14ac:dyDescent="0.2">
      <c r="B13" s="35" t="s">
        <v>12</v>
      </c>
      <c r="C13" s="40">
        <v>2855</v>
      </c>
      <c r="D13" s="36">
        <v>0</v>
      </c>
      <c r="E13" s="36">
        <v>1</v>
      </c>
      <c r="F13" s="36">
        <v>1</v>
      </c>
      <c r="G13" s="36">
        <v>449</v>
      </c>
      <c r="H13" s="36">
        <v>845</v>
      </c>
      <c r="I13" s="36">
        <v>692</v>
      </c>
      <c r="J13" s="36">
        <v>437</v>
      </c>
      <c r="K13" s="36">
        <v>354</v>
      </c>
      <c r="L13" s="36">
        <v>69</v>
      </c>
      <c r="M13" s="36">
        <v>6</v>
      </c>
      <c r="N13" s="36">
        <v>1</v>
      </c>
      <c r="O13" s="36">
        <v>0</v>
      </c>
      <c r="P13" s="36">
        <v>0</v>
      </c>
      <c r="Q13" s="36">
        <v>0</v>
      </c>
      <c r="R13" s="36">
        <v>1421</v>
      </c>
      <c r="S13" s="36">
        <v>0</v>
      </c>
      <c r="T13" s="36">
        <v>1</v>
      </c>
      <c r="U13" s="36">
        <v>1</v>
      </c>
      <c r="V13" s="36">
        <v>237</v>
      </c>
      <c r="W13" s="36">
        <v>414</v>
      </c>
      <c r="X13" s="36">
        <v>330</v>
      </c>
      <c r="Y13" s="36">
        <v>230</v>
      </c>
      <c r="Z13" s="36">
        <v>175</v>
      </c>
      <c r="AA13" s="36">
        <v>31</v>
      </c>
      <c r="AB13" s="36">
        <v>2</v>
      </c>
      <c r="AC13" s="36">
        <v>0</v>
      </c>
      <c r="AD13" s="36">
        <v>0</v>
      </c>
      <c r="AE13" s="36">
        <v>1434</v>
      </c>
      <c r="AF13" s="36">
        <v>0</v>
      </c>
      <c r="AG13" s="36">
        <v>0</v>
      </c>
      <c r="AH13" s="36">
        <v>0</v>
      </c>
      <c r="AI13" s="36">
        <v>212</v>
      </c>
      <c r="AJ13" s="36">
        <v>431</v>
      </c>
      <c r="AK13" s="36">
        <v>362</v>
      </c>
      <c r="AL13" s="36">
        <v>207</v>
      </c>
      <c r="AM13" s="36">
        <v>179</v>
      </c>
      <c r="AN13" s="36">
        <v>38</v>
      </c>
      <c r="AO13" s="36">
        <v>4</v>
      </c>
      <c r="AP13" s="36">
        <v>1</v>
      </c>
      <c r="AQ13" s="36">
        <v>0</v>
      </c>
      <c r="AR13" s="36">
        <v>0</v>
      </c>
      <c r="AS13" s="36"/>
      <c r="AT13" s="29"/>
    </row>
    <row r="14" spans="2:46" s="32" customFormat="1" ht="12" x14ac:dyDescent="0.2">
      <c r="B14" s="33" t="s">
        <v>13</v>
      </c>
      <c r="C14" s="39">
        <v>1661</v>
      </c>
      <c r="D14" s="34">
        <v>0</v>
      </c>
      <c r="E14" s="34">
        <v>0</v>
      </c>
      <c r="F14" s="34">
        <v>0</v>
      </c>
      <c r="G14" s="34">
        <v>283</v>
      </c>
      <c r="H14" s="34">
        <v>462</v>
      </c>
      <c r="I14" s="34">
        <v>433</v>
      </c>
      <c r="J14" s="34">
        <v>275</v>
      </c>
      <c r="K14" s="34">
        <v>182</v>
      </c>
      <c r="L14" s="34">
        <v>25</v>
      </c>
      <c r="M14" s="34">
        <v>0</v>
      </c>
      <c r="N14" s="34">
        <v>1</v>
      </c>
      <c r="O14" s="34">
        <v>0</v>
      </c>
      <c r="P14" s="34">
        <v>0</v>
      </c>
      <c r="Q14" s="34">
        <v>0</v>
      </c>
      <c r="R14" s="34">
        <v>852</v>
      </c>
      <c r="S14" s="34">
        <v>0</v>
      </c>
      <c r="T14" s="34">
        <v>0</v>
      </c>
      <c r="U14" s="34">
        <v>0</v>
      </c>
      <c r="V14" s="34">
        <v>138</v>
      </c>
      <c r="W14" s="34">
        <v>233</v>
      </c>
      <c r="X14" s="34">
        <v>223</v>
      </c>
      <c r="Y14" s="34">
        <v>135</v>
      </c>
      <c r="Z14" s="34">
        <v>103</v>
      </c>
      <c r="AA14" s="34">
        <v>19</v>
      </c>
      <c r="AB14" s="34">
        <v>0</v>
      </c>
      <c r="AC14" s="34">
        <v>1</v>
      </c>
      <c r="AD14" s="34">
        <v>0</v>
      </c>
      <c r="AE14" s="34">
        <v>809</v>
      </c>
      <c r="AF14" s="34">
        <v>0</v>
      </c>
      <c r="AG14" s="34">
        <v>0</v>
      </c>
      <c r="AH14" s="34">
        <v>0</v>
      </c>
      <c r="AI14" s="34">
        <v>145</v>
      </c>
      <c r="AJ14" s="34">
        <v>229</v>
      </c>
      <c r="AK14" s="34">
        <v>210</v>
      </c>
      <c r="AL14" s="34">
        <v>140</v>
      </c>
      <c r="AM14" s="34">
        <v>79</v>
      </c>
      <c r="AN14" s="34">
        <v>6</v>
      </c>
      <c r="AO14" s="34">
        <v>0</v>
      </c>
      <c r="AP14" s="34">
        <v>0</v>
      </c>
      <c r="AQ14" s="34">
        <v>0</v>
      </c>
      <c r="AR14" s="34">
        <v>0</v>
      </c>
      <c r="AS14" s="34"/>
    </row>
    <row r="15" spans="2:46" ht="12" x14ac:dyDescent="0.2">
      <c r="B15" s="35" t="s">
        <v>14</v>
      </c>
      <c r="C15" s="40">
        <v>1104</v>
      </c>
      <c r="D15" s="36">
        <v>0</v>
      </c>
      <c r="E15" s="36">
        <v>0</v>
      </c>
      <c r="F15" s="36">
        <v>0</v>
      </c>
      <c r="G15" s="36">
        <v>175</v>
      </c>
      <c r="H15" s="36">
        <v>296</v>
      </c>
      <c r="I15" s="36">
        <v>301</v>
      </c>
      <c r="J15" s="36">
        <v>177</v>
      </c>
      <c r="K15" s="36">
        <v>136</v>
      </c>
      <c r="L15" s="36">
        <v>18</v>
      </c>
      <c r="M15" s="36">
        <v>0</v>
      </c>
      <c r="N15" s="36">
        <v>1</v>
      </c>
      <c r="O15" s="36">
        <v>0</v>
      </c>
      <c r="P15" s="36">
        <v>0</v>
      </c>
      <c r="Q15" s="36">
        <v>0</v>
      </c>
      <c r="R15" s="36">
        <v>585</v>
      </c>
      <c r="S15" s="36">
        <v>0</v>
      </c>
      <c r="T15" s="36">
        <v>0</v>
      </c>
      <c r="U15" s="36">
        <v>0</v>
      </c>
      <c r="V15" s="36">
        <v>88</v>
      </c>
      <c r="W15" s="36">
        <v>141</v>
      </c>
      <c r="X15" s="36">
        <v>163</v>
      </c>
      <c r="Y15" s="36">
        <v>93</v>
      </c>
      <c r="Z15" s="36">
        <v>85</v>
      </c>
      <c r="AA15" s="36">
        <v>14</v>
      </c>
      <c r="AB15" s="36">
        <v>0</v>
      </c>
      <c r="AC15" s="36">
        <v>1</v>
      </c>
      <c r="AD15" s="36">
        <v>0</v>
      </c>
      <c r="AE15" s="36">
        <v>519</v>
      </c>
      <c r="AF15" s="36">
        <v>0</v>
      </c>
      <c r="AG15" s="36">
        <v>0</v>
      </c>
      <c r="AH15" s="36">
        <v>0</v>
      </c>
      <c r="AI15" s="36">
        <v>87</v>
      </c>
      <c r="AJ15" s="36">
        <v>155</v>
      </c>
      <c r="AK15" s="36">
        <v>138</v>
      </c>
      <c r="AL15" s="36">
        <v>84</v>
      </c>
      <c r="AM15" s="36">
        <v>51</v>
      </c>
      <c r="AN15" s="36">
        <v>4</v>
      </c>
      <c r="AO15" s="36">
        <v>0</v>
      </c>
      <c r="AP15" s="36">
        <v>0</v>
      </c>
      <c r="AQ15" s="36">
        <v>0</v>
      </c>
      <c r="AR15" s="36">
        <v>0</v>
      </c>
      <c r="AS15" s="36"/>
      <c r="AT15" s="29"/>
    </row>
    <row r="16" spans="2:46" ht="12" x14ac:dyDescent="0.2">
      <c r="B16" s="35" t="s">
        <v>15</v>
      </c>
      <c r="C16" s="40">
        <v>370</v>
      </c>
      <c r="D16" s="36">
        <v>0</v>
      </c>
      <c r="E16" s="36">
        <v>0</v>
      </c>
      <c r="F16" s="36">
        <v>0</v>
      </c>
      <c r="G16" s="36">
        <v>71</v>
      </c>
      <c r="H16" s="36">
        <v>127</v>
      </c>
      <c r="I16" s="36">
        <v>88</v>
      </c>
      <c r="J16" s="36">
        <v>63</v>
      </c>
      <c r="K16" s="36">
        <v>18</v>
      </c>
      <c r="L16" s="36">
        <v>3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173</v>
      </c>
      <c r="S16" s="36">
        <v>0</v>
      </c>
      <c r="T16" s="36">
        <v>0</v>
      </c>
      <c r="U16" s="36">
        <v>0</v>
      </c>
      <c r="V16" s="36">
        <v>30</v>
      </c>
      <c r="W16" s="36">
        <v>70</v>
      </c>
      <c r="X16" s="36">
        <v>37</v>
      </c>
      <c r="Y16" s="36">
        <v>28</v>
      </c>
      <c r="Z16" s="36">
        <v>6</v>
      </c>
      <c r="AA16" s="36">
        <v>2</v>
      </c>
      <c r="AB16" s="36">
        <v>0</v>
      </c>
      <c r="AC16" s="36">
        <v>0</v>
      </c>
      <c r="AD16" s="36">
        <v>0</v>
      </c>
      <c r="AE16" s="36">
        <v>197</v>
      </c>
      <c r="AF16" s="36">
        <v>0</v>
      </c>
      <c r="AG16" s="36">
        <v>0</v>
      </c>
      <c r="AH16" s="36">
        <v>0</v>
      </c>
      <c r="AI16" s="36">
        <v>41</v>
      </c>
      <c r="AJ16" s="36">
        <v>57</v>
      </c>
      <c r="AK16" s="36">
        <v>51</v>
      </c>
      <c r="AL16" s="36">
        <v>35</v>
      </c>
      <c r="AM16" s="36">
        <v>12</v>
      </c>
      <c r="AN16" s="36">
        <v>1</v>
      </c>
      <c r="AO16" s="36">
        <v>0</v>
      </c>
      <c r="AP16" s="36">
        <v>0</v>
      </c>
      <c r="AQ16" s="36">
        <v>0</v>
      </c>
      <c r="AR16" s="36">
        <v>0</v>
      </c>
      <c r="AS16" s="36"/>
      <c r="AT16" s="29"/>
    </row>
    <row r="17" spans="2:46" ht="12" x14ac:dyDescent="0.2">
      <c r="B17" s="35" t="s">
        <v>41</v>
      </c>
      <c r="C17" s="40">
        <v>187</v>
      </c>
      <c r="D17" s="36">
        <v>0</v>
      </c>
      <c r="E17" s="36">
        <v>0</v>
      </c>
      <c r="F17" s="36">
        <v>0</v>
      </c>
      <c r="G17" s="36">
        <v>37</v>
      </c>
      <c r="H17" s="36">
        <v>39</v>
      </c>
      <c r="I17" s="36">
        <v>44</v>
      </c>
      <c r="J17" s="36">
        <v>35</v>
      </c>
      <c r="K17" s="36">
        <v>28</v>
      </c>
      <c r="L17" s="36">
        <v>4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94</v>
      </c>
      <c r="S17" s="36">
        <v>0</v>
      </c>
      <c r="T17" s="36">
        <v>0</v>
      </c>
      <c r="U17" s="36">
        <v>0</v>
      </c>
      <c r="V17" s="36">
        <v>20</v>
      </c>
      <c r="W17" s="36">
        <v>22</v>
      </c>
      <c r="X17" s="36">
        <v>23</v>
      </c>
      <c r="Y17" s="36">
        <v>14</v>
      </c>
      <c r="Z17" s="36">
        <v>12</v>
      </c>
      <c r="AA17" s="36">
        <v>3</v>
      </c>
      <c r="AB17" s="36">
        <v>0</v>
      </c>
      <c r="AC17" s="36">
        <v>0</v>
      </c>
      <c r="AD17" s="36">
        <v>0</v>
      </c>
      <c r="AE17" s="36">
        <v>93</v>
      </c>
      <c r="AF17" s="36">
        <v>0</v>
      </c>
      <c r="AG17" s="36">
        <v>0</v>
      </c>
      <c r="AH17" s="36">
        <v>0</v>
      </c>
      <c r="AI17" s="36">
        <v>17</v>
      </c>
      <c r="AJ17" s="36">
        <v>17</v>
      </c>
      <c r="AK17" s="36">
        <v>21</v>
      </c>
      <c r="AL17" s="36">
        <v>21</v>
      </c>
      <c r="AM17" s="36">
        <v>16</v>
      </c>
      <c r="AN17" s="36">
        <v>1</v>
      </c>
      <c r="AO17" s="36">
        <v>0</v>
      </c>
      <c r="AP17" s="36">
        <v>0</v>
      </c>
      <c r="AQ17" s="36">
        <v>0</v>
      </c>
      <c r="AR17" s="36">
        <v>0</v>
      </c>
      <c r="AS17" s="36"/>
      <c r="AT17" s="29"/>
    </row>
    <row r="18" spans="2:46" s="32" customFormat="1" ht="12" x14ac:dyDescent="0.2">
      <c r="B18" s="33" t="s">
        <v>65</v>
      </c>
      <c r="C18" s="39">
        <v>3225</v>
      </c>
      <c r="D18" s="34">
        <v>0</v>
      </c>
      <c r="E18" s="34">
        <v>0</v>
      </c>
      <c r="F18" s="34">
        <v>0</v>
      </c>
      <c r="G18" s="34">
        <v>585</v>
      </c>
      <c r="H18" s="34">
        <v>895</v>
      </c>
      <c r="I18" s="34">
        <v>678</v>
      </c>
      <c r="J18" s="34">
        <v>581</v>
      </c>
      <c r="K18" s="34">
        <v>425</v>
      </c>
      <c r="L18" s="34">
        <v>60</v>
      </c>
      <c r="M18" s="34">
        <v>1</v>
      </c>
      <c r="N18" s="34">
        <v>0</v>
      </c>
      <c r="O18" s="34">
        <v>0</v>
      </c>
      <c r="P18" s="34">
        <v>0</v>
      </c>
      <c r="Q18" s="34">
        <v>0</v>
      </c>
      <c r="R18" s="34">
        <v>1667</v>
      </c>
      <c r="S18" s="34">
        <v>0</v>
      </c>
      <c r="T18" s="34">
        <v>0</v>
      </c>
      <c r="U18" s="34">
        <v>0</v>
      </c>
      <c r="V18" s="34">
        <v>304</v>
      </c>
      <c r="W18" s="34">
        <v>466</v>
      </c>
      <c r="X18" s="34">
        <v>345</v>
      </c>
      <c r="Y18" s="34">
        <v>306</v>
      </c>
      <c r="Z18" s="34">
        <v>214</v>
      </c>
      <c r="AA18" s="34">
        <v>31</v>
      </c>
      <c r="AB18" s="34">
        <v>1</v>
      </c>
      <c r="AC18" s="34">
        <v>0</v>
      </c>
      <c r="AD18" s="34">
        <v>0</v>
      </c>
      <c r="AE18" s="34">
        <v>1558</v>
      </c>
      <c r="AF18" s="34">
        <v>0</v>
      </c>
      <c r="AG18" s="34">
        <v>0</v>
      </c>
      <c r="AH18" s="34">
        <v>0</v>
      </c>
      <c r="AI18" s="34">
        <v>281</v>
      </c>
      <c r="AJ18" s="34">
        <v>429</v>
      </c>
      <c r="AK18" s="34">
        <v>333</v>
      </c>
      <c r="AL18" s="34">
        <v>275</v>
      </c>
      <c r="AM18" s="34">
        <v>211</v>
      </c>
      <c r="AN18" s="34">
        <v>29</v>
      </c>
      <c r="AO18" s="34">
        <v>0</v>
      </c>
      <c r="AP18" s="34">
        <v>0</v>
      </c>
      <c r="AQ18" s="34">
        <v>0</v>
      </c>
      <c r="AR18" s="34">
        <v>0</v>
      </c>
      <c r="AS18" s="34"/>
    </row>
    <row r="19" spans="2:46" ht="12" x14ac:dyDescent="0.2">
      <c r="B19" s="35" t="s">
        <v>17</v>
      </c>
      <c r="C19" s="40">
        <v>1130</v>
      </c>
      <c r="D19" s="36">
        <v>0</v>
      </c>
      <c r="E19" s="36">
        <v>0</v>
      </c>
      <c r="F19" s="36">
        <v>0</v>
      </c>
      <c r="G19" s="36">
        <v>238</v>
      </c>
      <c r="H19" s="36">
        <v>326</v>
      </c>
      <c r="I19" s="36">
        <v>247</v>
      </c>
      <c r="J19" s="36">
        <v>174</v>
      </c>
      <c r="K19" s="36">
        <v>121</v>
      </c>
      <c r="L19" s="36">
        <v>24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593</v>
      </c>
      <c r="S19" s="36">
        <v>0</v>
      </c>
      <c r="T19" s="36">
        <v>0</v>
      </c>
      <c r="U19" s="36">
        <v>0</v>
      </c>
      <c r="V19" s="36">
        <v>124</v>
      </c>
      <c r="W19" s="36">
        <v>179</v>
      </c>
      <c r="X19" s="36">
        <v>128</v>
      </c>
      <c r="Y19" s="36">
        <v>88</v>
      </c>
      <c r="Z19" s="36">
        <v>62</v>
      </c>
      <c r="AA19" s="36">
        <v>12</v>
      </c>
      <c r="AB19" s="36">
        <v>0</v>
      </c>
      <c r="AC19" s="36">
        <v>0</v>
      </c>
      <c r="AD19" s="36">
        <v>0</v>
      </c>
      <c r="AE19" s="36">
        <v>537</v>
      </c>
      <c r="AF19" s="36">
        <v>0</v>
      </c>
      <c r="AG19" s="36">
        <v>0</v>
      </c>
      <c r="AH19" s="36">
        <v>0</v>
      </c>
      <c r="AI19" s="36">
        <v>114</v>
      </c>
      <c r="AJ19" s="36">
        <v>147</v>
      </c>
      <c r="AK19" s="36">
        <v>119</v>
      </c>
      <c r="AL19" s="36">
        <v>86</v>
      </c>
      <c r="AM19" s="36">
        <v>59</v>
      </c>
      <c r="AN19" s="36">
        <v>12</v>
      </c>
      <c r="AO19" s="36">
        <v>0</v>
      </c>
      <c r="AP19" s="36">
        <v>0</v>
      </c>
      <c r="AQ19" s="36">
        <v>0</v>
      </c>
      <c r="AR19" s="36">
        <v>0</v>
      </c>
      <c r="AS19" s="36"/>
      <c r="AT19" s="29"/>
    </row>
    <row r="20" spans="2:46" ht="12" x14ac:dyDescent="0.2">
      <c r="B20" s="35" t="s">
        <v>19</v>
      </c>
      <c r="C20" s="40">
        <v>1120</v>
      </c>
      <c r="D20" s="36">
        <v>0</v>
      </c>
      <c r="E20" s="36">
        <v>0</v>
      </c>
      <c r="F20" s="36">
        <v>0</v>
      </c>
      <c r="G20" s="36">
        <v>209</v>
      </c>
      <c r="H20" s="36">
        <v>365</v>
      </c>
      <c r="I20" s="36">
        <v>243</v>
      </c>
      <c r="J20" s="36">
        <v>178</v>
      </c>
      <c r="K20" s="36">
        <v>107</v>
      </c>
      <c r="L20" s="36">
        <v>17</v>
      </c>
      <c r="M20" s="36">
        <v>1</v>
      </c>
      <c r="N20" s="36">
        <v>0</v>
      </c>
      <c r="O20" s="36">
        <v>0</v>
      </c>
      <c r="P20" s="36">
        <v>0</v>
      </c>
      <c r="Q20" s="36">
        <v>0</v>
      </c>
      <c r="R20" s="36">
        <v>564</v>
      </c>
      <c r="S20" s="36">
        <v>0</v>
      </c>
      <c r="T20" s="36">
        <v>0</v>
      </c>
      <c r="U20" s="36">
        <v>0</v>
      </c>
      <c r="V20" s="36">
        <v>110</v>
      </c>
      <c r="W20" s="36">
        <v>182</v>
      </c>
      <c r="X20" s="36">
        <v>119</v>
      </c>
      <c r="Y20" s="36">
        <v>94</v>
      </c>
      <c r="Z20" s="36">
        <v>49</v>
      </c>
      <c r="AA20" s="36">
        <v>9</v>
      </c>
      <c r="AB20" s="36">
        <v>1</v>
      </c>
      <c r="AC20" s="36">
        <v>0</v>
      </c>
      <c r="AD20" s="36">
        <v>0</v>
      </c>
      <c r="AE20" s="36">
        <v>556</v>
      </c>
      <c r="AF20" s="36">
        <v>0</v>
      </c>
      <c r="AG20" s="36">
        <v>0</v>
      </c>
      <c r="AH20" s="36">
        <v>0</v>
      </c>
      <c r="AI20" s="36">
        <v>99</v>
      </c>
      <c r="AJ20" s="36">
        <v>183</v>
      </c>
      <c r="AK20" s="36">
        <v>124</v>
      </c>
      <c r="AL20" s="36">
        <v>84</v>
      </c>
      <c r="AM20" s="36">
        <v>58</v>
      </c>
      <c r="AN20" s="36">
        <v>8</v>
      </c>
      <c r="AO20" s="36">
        <v>0</v>
      </c>
      <c r="AP20" s="36">
        <v>0</v>
      </c>
      <c r="AQ20" s="36">
        <v>0</v>
      </c>
      <c r="AR20" s="36">
        <v>0</v>
      </c>
      <c r="AS20" s="36"/>
      <c r="AT20" s="29"/>
    </row>
    <row r="21" spans="2:46" ht="12" x14ac:dyDescent="0.2">
      <c r="B21" s="35" t="s">
        <v>18</v>
      </c>
      <c r="C21" s="40">
        <v>645</v>
      </c>
      <c r="D21" s="36">
        <v>0</v>
      </c>
      <c r="E21" s="36">
        <v>0</v>
      </c>
      <c r="F21" s="36">
        <v>0</v>
      </c>
      <c r="G21" s="36">
        <v>66</v>
      </c>
      <c r="H21" s="36">
        <v>110</v>
      </c>
      <c r="I21" s="36">
        <v>101</v>
      </c>
      <c r="J21" s="36">
        <v>193</v>
      </c>
      <c r="K21" s="36">
        <v>161</v>
      </c>
      <c r="L21" s="36">
        <v>14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329</v>
      </c>
      <c r="S21" s="36">
        <v>0</v>
      </c>
      <c r="T21" s="36">
        <v>0</v>
      </c>
      <c r="U21" s="36">
        <v>0</v>
      </c>
      <c r="V21" s="36">
        <v>36</v>
      </c>
      <c r="W21" s="36">
        <v>56</v>
      </c>
      <c r="X21" s="36">
        <v>53</v>
      </c>
      <c r="Y21" s="36">
        <v>99</v>
      </c>
      <c r="Z21" s="36">
        <v>78</v>
      </c>
      <c r="AA21" s="36">
        <v>7</v>
      </c>
      <c r="AB21" s="36">
        <v>0</v>
      </c>
      <c r="AC21" s="36">
        <v>0</v>
      </c>
      <c r="AD21" s="36">
        <v>0</v>
      </c>
      <c r="AE21" s="36">
        <v>316</v>
      </c>
      <c r="AF21" s="36">
        <v>0</v>
      </c>
      <c r="AG21" s="36">
        <v>0</v>
      </c>
      <c r="AH21" s="36">
        <v>0</v>
      </c>
      <c r="AI21" s="36">
        <v>30</v>
      </c>
      <c r="AJ21" s="36">
        <v>54</v>
      </c>
      <c r="AK21" s="36">
        <v>48</v>
      </c>
      <c r="AL21" s="36">
        <v>94</v>
      </c>
      <c r="AM21" s="36">
        <v>83</v>
      </c>
      <c r="AN21" s="36">
        <v>7</v>
      </c>
      <c r="AO21" s="36">
        <v>0</v>
      </c>
      <c r="AP21" s="36">
        <v>0</v>
      </c>
      <c r="AQ21" s="36">
        <v>0</v>
      </c>
      <c r="AR21" s="36">
        <v>0</v>
      </c>
      <c r="AS21" s="36"/>
      <c r="AT21" s="29"/>
    </row>
    <row r="22" spans="2:46" ht="12" x14ac:dyDescent="0.2">
      <c r="B22" s="35" t="s">
        <v>20</v>
      </c>
      <c r="C22" s="40">
        <v>330</v>
      </c>
      <c r="D22" s="36">
        <v>0</v>
      </c>
      <c r="E22" s="36">
        <v>0</v>
      </c>
      <c r="F22" s="36">
        <v>0</v>
      </c>
      <c r="G22" s="36">
        <v>72</v>
      </c>
      <c r="H22" s="36">
        <v>94</v>
      </c>
      <c r="I22" s="36">
        <v>87</v>
      </c>
      <c r="J22" s="36">
        <v>36</v>
      </c>
      <c r="K22" s="36">
        <v>36</v>
      </c>
      <c r="L22" s="36">
        <v>5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181</v>
      </c>
      <c r="S22" s="36">
        <v>0</v>
      </c>
      <c r="T22" s="36">
        <v>0</v>
      </c>
      <c r="U22" s="36">
        <v>0</v>
      </c>
      <c r="V22" s="36">
        <v>34</v>
      </c>
      <c r="W22" s="36">
        <v>49</v>
      </c>
      <c r="X22" s="36">
        <v>45</v>
      </c>
      <c r="Y22" s="36">
        <v>25</v>
      </c>
      <c r="Z22" s="36">
        <v>25</v>
      </c>
      <c r="AA22" s="36">
        <v>3</v>
      </c>
      <c r="AB22" s="36">
        <v>0</v>
      </c>
      <c r="AC22" s="36">
        <v>0</v>
      </c>
      <c r="AD22" s="36">
        <v>0</v>
      </c>
      <c r="AE22" s="36">
        <v>149</v>
      </c>
      <c r="AF22" s="36">
        <v>0</v>
      </c>
      <c r="AG22" s="36">
        <v>0</v>
      </c>
      <c r="AH22" s="36">
        <v>0</v>
      </c>
      <c r="AI22" s="36">
        <v>38</v>
      </c>
      <c r="AJ22" s="36">
        <v>45</v>
      </c>
      <c r="AK22" s="36">
        <v>42</v>
      </c>
      <c r="AL22" s="36">
        <v>11</v>
      </c>
      <c r="AM22" s="36">
        <v>11</v>
      </c>
      <c r="AN22" s="36">
        <v>2</v>
      </c>
      <c r="AO22" s="36">
        <v>0</v>
      </c>
      <c r="AP22" s="36">
        <v>0</v>
      </c>
      <c r="AQ22" s="36">
        <v>0</v>
      </c>
      <c r="AR22" s="36">
        <v>0</v>
      </c>
      <c r="AS22" s="36"/>
      <c r="AT22" s="29"/>
    </row>
    <row r="23" spans="2:46" s="32" customFormat="1" ht="12" x14ac:dyDescent="0.2">
      <c r="B23" s="33" t="s">
        <v>21</v>
      </c>
      <c r="C23" s="39">
        <v>2089</v>
      </c>
      <c r="D23" s="34">
        <v>0</v>
      </c>
      <c r="E23" s="34">
        <v>0</v>
      </c>
      <c r="F23" s="34">
        <v>1</v>
      </c>
      <c r="G23" s="34">
        <v>430</v>
      </c>
      <c r="H23" s="34">
        <v>587</v>
      </c>
      <c r="I23" s="34">
        <v>454</v>
      </c>
      <c r="J23" s="34">
        <v>302</v>
      </c>
      <c r="K23" s="34">
        <v>273</v>
      </c>
      <c r="L23" s="34">
        <v>40</v>
      </c>
      <c r="M23" s="34">
        <v>2</v>
      </c>
      <c r="N23" s="34">
        <v>0</v>
      </c>
      <c r="O23" s="34">
        <v>0</v>
      </c>
      <c r="P23" s="34">
        <v>0</v>
      </c>
      <c r="Q23" s="34">
        <v>0</v>
      </c>
      <c r="R23" s="34">
        <v>1072</v>
      </c>
      <c r="S23" s="34">
        <v>0</v>
      </c>
      <c r="T23" s="34">
        <v>0</v>
      </c>
      <c r="U23" s="34">
        <v>1</v>
      </c>
      <c r="V23" s="34">
        <v>229</v>
      </c>
      <c r="W23" s="34">
        <v>298</v>
      </c>
      <c r="X23" s="34">
        <v>223</v>
      </c>
      <c r="Y23" s="34">
        <v>151</v>
      </c>
      <c r="Z23" s="34">
        <v>145</v>
      </c>
      <c r="AA23" s="34">
        <v>23</v>
      </c>
      <c r="AB23" s="34">
        <v>2</v>
      </c>
      <c r="AC23" s="34">
        <v>0</v>
      </c>
      <c r="AD23" s="34">
        <v>0</v>
      </c>
      <c r="AE23" s="34">
        <v>1017</v>
      </c>
      <c r="AF23" s="34">
        <v>0</v>
      </c>
      <c r="AG23" s="34">
        <v>0</v>
      </c>
      <c r="AH23" s="34">
        <v>0</v>
      </c>
      <c r="AI23" s="34">
        <v>201</v>
      </c>
      <c r="AJ23" s="34">
        <v>289</v>
      </c>
      <c r="AK23" s="34">
        <v>231</v>
      </c>
      <c r="AL23" s="34">
        <v>151</v>
      </c>
      <c r="AM23" s="34">
        <v>128</v>
      </c>
      <c r="AN23" s="34">
        <v>17</v>
      </c>
      <c r="AO23" s="34">
        <v>0</v>
      </c>
      <c r="AP23" s="34">
        <v>0</v>
      </c>
      <c r="AQ23" s="34">
        <v>0</v>
      </c>
      <c r="AR23" s="34">
        <v>0</v>
      </c>
      <c r="AS23" s="34"/>
    </row>
    <row r="24" spans="2:46" ht="12" x14ac:dyDescent="0.2">
      <c r="B24" s="35" t="s">
        <v>45</v>
      </c>
      <c r="C24" s="40">
        <v>538</v>
      </c>
      <c r="D24" s="36">
        <v>0</v>
      </c>
      <c r="E24" s="36">
        <v>0</v>
      </c>
      <c r="F24" s="36">
        <v>0</v>
      </c>
      <c r="G24" s="36">
        <v>114</v>
      </c>
      <c r="H24" s="36">
        <v>144</v>
      </c>
      <c r="I24" s="36">
        <v>70</v>
      </c>
      <c r="J24" s="36">
        <v>78</v>
      </c>
      <c r="K24" s="36">
        <v>118</v>
      </c>
      <c r="L24" s="36">
        <v>14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270</v>
      </c>
      <c r="S24" s="36">
        <v>0</v>
      </c>
      <c r="T24" s="36">
        <v>0</v>
      </c>
      <c r="U24" s="36">
        <v>0</v>
      </c>
      <c r="V24" s="36">
        <v>66</v>
      </c>
      <c r="W24" s="36">
        <v>67</v>
      </c>
      <c r="X24" s="36">
        <v>35</v>
      </c>
      <c r="Y24" s="36">
        <v>35</v>
      </c>
      <c r="Z24" s="36">
        <v>58</v>
      </c>
      <c r="AA24" s="36">
        <v>9</v>
      </c>
      <c r="AB24" s="36">
        <v>0</v>
      </c>
      <c r="AC24" s="36">
        <v>0</v>
      </c>
      <c r="AD24" s="36">
        <v>0</v>
      </c>
      <c r="AE24" s="36">
        <v>268</v>
      </c>
      <c r="AF24" s="36">
        <v>0</v>
      </c>
      <c r="AG24" s="36">
        <v>0</v>
      </c>
      <c r="AH24" s="36">
        <v>0</v>
      </c>
      <c r="AI24" s="36">
        <v>48</v>
      </c>
      <c r="AJ24" s="36">
        <v>77</v>
      </c>
      <c r="AK24" s="36">
        <v>35</v>
      </c>
      <c r="AL24" s="36">
        <v>43</v>
      </c>
      <c r="AM24" s="36">
        <v>60</v>
      </c>
      <c r="AN24" s="36">
        <v>5</v>
      </c>
      <c r="AO24" s="36">
        <v>0</v>
      </c>
      <c r="AP24" s="36">
        <v>0</v>
      </c>
      <c r="AQ24" s="36">
        <v>0</v>
      </c>
      <c r="AR24" s="36">
        <v>0</v>
      </c>
      <c r="AS24" s="36"/>
      <c r="AT24" s="29"/>
    </row>
    <row r="25" spans="2:46" ht="12" x14ac:dyDescent="0.2">
      <c r="B25" s="35" t="s">
        <v>22</v>
      </c>
      <c r="C25" s="40">
        <v>123</v>
      </c>
      <c r="D25" s="36">
        <v>0</v>
      </c>
      <c r="E25" s="36">
        <v>0</v>
      </c>
      <c r="F25" s="36">
        <v>0</v>
      </c>
      <c r="G25" s="36">
        <v>10</v>
      </c>
      <c r="H25" s="36">
        <v>38</v>
      </c>
      <c r="I25" s="36">
        <v>42</v>
      </c>
      <c r="J25" s="36">
        <v>17</v>
      </c>
      <c r="K25" s="36">
        <v>10</v>
      </c>
      <c r="L25" s="36">
        <v>5</v>
      </c>
      <c r="M25" s="36">
        <v>1</v>
      </c>
      <c r="N25" s="36">
        <v>0</v>
      </c>
      <c r="O25" s="36">
        <v>0</v>
      </c>
      <c r="P25" s="36">
        <v>0</v>
      </c>
      <c r="Q25" s="36">
        <v>0</v>
      </c>
      <c r="R25" s="36">
        <v>67</v>
      </c>
      <c r="S25" s="36">
        <v>0</v>
      </c>
      <c r="T25" s="36">
        <v>0</v>
      </c>
      <c r="U25" s="36">
        <v>0</v>
      </c>
      <c r="V25" s="36">
        <v>4</v>
      </c>
      <c r="W25" s="36">
        <v>21</v>
      </c>
      <c r="X25" s="36">
        <v>23</v>
      </c>
      <c r="Y25" s="36">
        <v>9</v>
      </c>
      <c r="Z25" s="36">
        <v>7</v>
      </c>
      <c r="AA25" s="36">
        <v>2</v>
      </c>
      <c r="AB25" s="36">
        <v>1</v>
      </c>
      <c r="AC25" s="36">
        <v>0</v>
      </c>
      <c r="AD25" s="36">
        <v>0</v>
      </c>
      <c r="AE25" s="36">
        <v>56</v>
      </c>
      <c r="AF25" s="36">
        <v>0</v>
      </c>
      <c r="AG25" s="36">
        <v>0</v>
      </c>
      <c r="AH25" s="36">
        <v>0</v>
      </c>
      <c r="AI25" s="36">
        <v>6</v>
      </c>
      <c r="AJ25" s="36">
        <v>17</v>
      </c>
      <c r="AK25" s="36">
        <v>19</v>
      </c>
      <c r="AL25" s="36">
        <v>8</v>
      </c>
      <c r="AM25" s="36">
        <v>3</v>
      </c>
      <c r="AN25" s="36">
        <v>3</v>
      </c>
      <c r="AO25" s="36">
        <v>0</v>
      </c>
      <c r="AP25" s="36">
        <v>0</v>
      </c>
      <c r="AQ25" s="36">
        <v>0</v>
      </c>
      <c r="AR25" s="36">
        <v>0</v>
      </c>
      <c r="AS25" s="36"/>
      <c r="AT25" s="29"/>
    </row>
    <row r="26" spans="2:46" ht="12" x14ac:dyDescent="0.2">
      <c r="B26" s="35" t="s">
        <v>42</v>
      </c>
      <c r="C26" s="40">
        <v>69</v>
      </c>
      <c r="D26" s="36">
        <v>0</v>
      </c>
      <c r="E26" s="36">
        <v>0</v>
      </c>
      <c r="F26" s="36">
        <v>1</v>
      </c>
      <c r="G26" s="36">
        <v>10</v>
      </c>
      <c r="H26" s="36">
        <v>22</v>
      </c>
      <c r="I26" s="36">
        <v>17</v>
      </c>
      <c r="J26" s="36">
        <v>13</v>
      </c>
      <c r="K26" s="36">
        <v>6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36</v>
      </c>
      <c r="S26" s="36">
        <v>0</v>
      </c>
      <c r="T26" s="36">
        <v>0</v>
      </c>
      <c r="U26" s="36">
        <v>1</v>
      </c>
      <c r="V26" s="36">
        <v>7</v>
      </c>
      <c r="W26" s="36">
        <v>11</v>
      </c>
      <c r="X26" s="36">
        <v>7</v>
      </c>
      <c r="Y26" s="36">
        <v>7</v>
      </c>
      <c r="Z26" s="36">
        <v>3</v>
      </c>
      <c r="AA26" s="36">
        <v>0</v>
      </c>
      <c r="AB26" s="36">
        <v>0</v>
      </c>
      <c r="AC26" s="36">
        <v>0</v>
      </c>
      <c r="AD26" s="36">
        <v>0</v>
      </c>
      <c r="AE26" s="36">
        <v>33</v>
      </c>
      <c r="AF26" s="36">
        <v>0</v>
      </c>
      <c r="AG26" s="36">
        <v>0</v>
      </c>
      <c r="AH26" s="36">
        <v>0</v>
      </c>
      <c r="AI26" s="36">
        <v>3</v>
      </c>
      <c r="AJ26" s="36">
        <v>11</v>
      </c>
      <c r="AK26" s="36">
        <v>10</v>
      </c>
      <c r="AL26" s="36">
        <v>6</v>
      </c>
      <c r="AM26" s="36">
        <v>3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/>
      <c r="AT26" s="29"/>
    </row>
    <row r="27" spans="2:46" ht="12" x14ac:dyDescent="0.2">
      <c r="B27" s="35" t="s">
        <v>23</v>
      </c>
      <c r="C27" s="40">
        <v>1359</v>
      </c>
      <c r="D27" s="36">
        <v>0</v>
      </c>
      <c r="E27" s="36">
        <v>0</v>
      </c>
      <c r="F27" s="36">
        <v>0</v>
      </c>
      <c r="G27" s="36">
        <v>296</v>
      </c>
      <c r="H27" s="36">
        <v>383</v>
      </c>
      <c r="I27" s="36">
        <v>325</v>
      </c>
      <c r="J27" s="36">
        <v>194</v>
      </c>
      <c r="K27" s="36">
        <v>139</v>
      </c>
      <c r="L27" s="36">
        <v>21</v>
      </c>
      <c r="M27" s="36">
        <v>1</v>
      </c>
      <c r="N27" s="36">
        <v>0</v>
      </c>
      <c r="O27" s="36">
        <v>0</v>
      </c>
      <c r="P27" s="36">
        <v>0</v>
      </c>
      <c r="Q27" s="36">
        <v>0</v>
      </c>
      <c r="R27" s="36">
        <v>699</v>
      </c>
      <c r="S27" s="36">
        <v>0</v>
      </c>
      <c r="T27" s="36">
        <v>0</v>
      </c>
      <c r="U27" s="36">
        <v>0</v>
      </c>
      <c r="V27" s="36">
        <v>152</v>
      </c>
      <c r="W27" s="36">
        <v>199</v>
      </c>
      <c r="X27" s="36">
        <v>158</v>
      </c>
      <c r="Y27" s="36">
        <v>100</v>
      </c>
      <c r="Z27" s="36">
        <v>77</v>
      </c>
      <c r="AA27" s="36">
        <v>12</v>
      </c>
      <c r="AB27" s="36">
        <v>1</v>
      </c>
      <c r="AC27" s="36">
        <v>0</v>
      </c>
      <c r="AD27" s="36">
        <v>0</v>
      </c>
      <c r="AE27" s="36">
        <v>660</v>
      </c>
      <c r="AF27" s="36">
        <v>0</v>
      </c>
      <c r="AG27" s="36">
        <v>0</v>
      </c>
      <c r="AH27" s="36">
        <v>0</v>
      </c>
      <c r="AI27" s="36">
        <v>144</v>
      </c>
      <c r="AJ27" s="36">
        <v>184</v>
      </c>
      <c r="AK27" s="36">
        <v>167</v>
      </c>
      <c r="AL27" s="36">
        <v>94</v>
      </c>
      <c r="AM27" s="36">
        <v>62</v>
      </c>
      <c r="AN27" s="36">
        <v>9</v>
      </c>
      <c r="AO27" s="36">
        <v>0</v>
      </c>
      <c r="AP27" s="36">
        <v>0</v>
      </c>
      <c r="AQ27" s="36">
        <v>0</v>
      </c>
      <c r="AR27" s="36">
        <v>0</v>
      </c>
      <c r="AS27" s="36"/>
      <c r="AT27" s="29"/>
    </row>
    <row r="28" spans="2:46" s="32" customFormat="1" ht="12" x14ac:dyDescent="0.2">
      <c r="B28" s="33" t="s">
        <v>24</v>
      </c>
      <c r="C28" s="39">
        <v>3615</v>
      </c>
      <c r="D28" s="34">
        <v>1</v>
      </c>
      <c r="E28" s="34">
        <v>1</v>
      </c>
      <c r="F28" s="34">
        <v>1</v>
      </c>
      <c r="G28" s="34">
        <v>733</v>
      </c>
      <c r="H28" s="34">
        <v>1153</v>
      </c>
      <c r="I28" s="34">
        <v>876</v>
      </c>
      <c r="J28" s="34">
        <v>535</v>
      </c>
      <c r="K28" s="34">
        <v>274</v>
      </c>
      <c r="L28" s="34">
        <v>40</v>
      </c>
      <c r="M28" s="34">
        <v>1</v>
      </c>
      <c r="N28" s="34">
        <v>0</v>
      </c>
      <c r="O28" s="34">
        <v>0</v>
      </c>
      <c r="P28" s="34">
        <v>0</v>
      </c>
      <c r="Q28" s="34">
        <v>0</v>
      </c>
      <c r="R28" s="34">
        <v>1860</v>
      </c>
      <c r="S28" s="34">
        <v>0</v>
      </c>
      <c r="T28" s="34">
        <v>1</v>
      </c>
      <c r="U28" s="34">
        <v>0</v>
      </c>
      <c r="V28" s="34">
        <v>357</v>
      </c>
      <c r="W28" s="34">
        <v>601</v>
      </c>
      <c r="X28" s="34">
        <v>435</v>
      </c>
      <c r="Y28" s="34">
        <v>293</v>
      </c>
      <c r="Z28" s="34">
        <v>150</v>
      </c>
      <c r="AA28" s="34">
        <v>22</v>
      </c>
      <c r="AB28" s="34">
        <v>1</v>
      </c>
      <c r="AC28" s="34">
        <v>0</v>
      </c>
      <c r="AD28" s="34">
        <v>0</v>
      </c>
      <c r="AE28" s="34">
        <v>1755</v>
      </c>
      <c r="AF28" s="34">
        <v>1</v>
      </c>
      <c r="AG28" s="34">
        <v>0</v>
      </c>
      <c r="AH28" s="34">
        <v>1</v>
      </c>
      <c r="AI28" s="34">
        <v>376</v>
      </c>
      <c r="AJ28" s="34">
        <v>552</v>
      </c>
      <c r="AK28" s="34">
        <v>441</v>
      </c>
      <c r="AL28" s="34">
        <v>242</v>
      </c>
      <c r="AM28" s="34">
        <v>124</v>
      </c>
      <c r="AN28" s="34">
        <v>18</v>
      </c>
      <c r="AO28" s="34">
        <v>0</v>
      </c>
      <c r="AP28" s="34">
        <v>0</v>
      </c>
      <c r="AQ28" s="34">
        <v>0</v>
      </c>
      <c r="AR28" s="34">
        <v>0</v>
      </c>
      <c r="AS28" s="34"/>
    </row>
    <row r="29" spans="2:46" ht="12" x14ac:dyDescent="0.2">
      <c r="B29" s="35" t="s">
        <v>25</v>
      </c>
      <c r="C29" s="40">
        <v>870</v>
      </c>
      <c r="D29" s="36">
        <v>1</v>
      </c>
      <c r="E29" s="36">
        <v>0</v>
      </c>
      <c r="F29" s="36">
        <v>1</v>
      </c>
      <c r="G29" s="36">
        <v>146</v>
      </c>
      <c r="H29" s="36">
        <v>259</v>
      </c>
      <c r="I29" s="36">
        <v>224</v>
      </c>
      <c r="J29" s="36">
        <v>136</v>
      </c>
      <c r="K29" s="36">
        <v>82</v>
      </c>
      <c r="L29" s="36">
        <v>21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424</v>
      </c>
      <c r="S29" s="36">
        <v>0</v>
      </c>
      <c r="T29" s="36">
        <v>0</v>
      </c>
      <c r="U29" s="36">
        <v>0</v>
      </c>
      <c r="V29" s="36">
        <v>69</v>
      </c>
      <c r="W29" s="36">
        <v>136</v>
      </c>
      <c r="X29" s="36">
        <v>98</v>
      </c>
      <c r="Y29" s="36">
        <v>68</v>
      </c>
      <c r="Z29" s="36">
        <v>42</v>
      </c>
      <c r="AA29" s="36">
        <v>11</v>
      </c>
      <c r="AB29" s="36">
        <v>0</v>
      </c>
      <c r="AC29" s="36">
        <v>0</v>
      </c>
      <c r="AD29" s="36">
        <v>0</v>
      </c>
      <c r="AE29" s="36">
        <v>446</v>
      </c>
      <c r="AF29" s="36">
        <v>1</v>
      </c>
      <c r="AG29" s="36">
        <v>0</v>
      </c>
      <c r="AH29" s="36">
        <v>1</v>
      </c>
      <c r="AI29" s="36">
        <v>77</v>
      </c>
      <c r="AJ29" s="36">
        <v>123</v>
      </c>
      <c r="AK29" s="36">
        <v>126</v>
      </c>
      <c r="AL29" s="36">
        <v>68</v>
      </c>
      <c r="AM29" s="36">
        <v>40</v>
      </c>
      <c r="AN29" s="36">
        <v>10</v>
      </c>
      <c r="AO29" s="36">
        <v>0</v>
      </c>
      <c r="AP29" s="36">
        <v>0</v>
      </c>
      <c r="AQ29" s="36">
        <v>0</v>
      </c>
      <c r="AR29" s="36">
        <v>0</v>
      </c>
      <c r="AS29" s="36"/>
      <c r="AT29" s="29"/>
    </row>
    <row r="30" spans="2:46" ht="12" x14ac:dyDescent="0.2">
      <c r="B30" s="35" t="s">
        <v>26</v>
      </c>
      <c r="C30" s="40">
        <v>2329</v>
      </c>
      <c r="D30" s="36">
        <v>0</v>
      </c>
      <c r="E30" s="36">
        <v>1</v>
      </c>
      <c r="F30" s="36">
        <v>0</v>
      </c>
      <c r="G30" s="36">
        <v>505</v>
      </c>
      <c r="H30" s="36">
        <v>750</v>
      </c>
      <c r="I30" s="36">
        <v>568</v>
      </c>
      <c r="J30" s="36">
        <v>332</v>
      </c>
      <c r="K30" s="36">
        <v>156</v>
      </c>
      <c r="L30" s="36">
        <v>16</v>
      </c>
      <c r="M30" s="36">
        <v>1</v>
      </c>
      <c r="N30" s="36">
        <v>0</v>
      </c>
      <c r="O30" s="36">
        <v>0</v>
      </c>
      <c r="P30" s="36">
        <v>0</v>
      </c>
      <c r="Q30" s="36">
        <v>0</v>
      </c>
      <c r="R30" s="36">
        <v>1214</v>
      </c>
      <c r="S30" s="36">
        <v>0</v>
      </c>
      <c r="T30" s="36">
        <v>1</v>
      </c>
      <c r="U30" s="36">
        <v>0</v>
      </c>
      <c r="V30" s="36">
        <v>247</v>
      </c>
      <c r="W30" s="36">
        <v>395</v>
      </c>
      <c r="X30" s="36">
        <v>289</v>
      </c>
      <c r="Y30" s="36">
        <v>187</v>
      </c>
      <c r="Z30" s="36">
        <v>85</v>
      </c>
      <c r="AA30" s="36">
        <v>9</v>
      </c>
      <c r="AB30" s="36">
        <v>1</v>
      </c>
      <c r="AC30" s="36">
        <v>0</v>
      </c>
      <c r="AD30" s="36">
        <v>0</v>
      </c>
      <c r="AE30" s="36">
        <v>1115</v>
      </c>
      <c r="AF30" s="36">
        <v>0</v>
      </c>
      <c r="AG30" s="36">
        <v>0</v>
      </c>
      <c r="AH30" s="36">
        <v>0</v>
      </c>
      <c r="AI30" s="36">
        <v>258</v>
      </c>
      <c r="AJ30" s="36">
        <v>355</v>
      </c>
      <c r="AK30" s="36">
        <v>279</v>
      </c>
      <c r="AL30" s="36">
        <v>145</v>
      </c>
      <c r="AM30" s="36">
        <v>71</v>
      </c>
      <c r="AN30" s="36">
        <v>7</v>
      </c>
      <c r="AO30" s="36">
        <v>0</v>
      </c>
      <c r="AP30" s="36">
        <v>0</v>
      </c>
      <c r="AQ30" s="36">
        <v>0</v>
      </c>
      <c r="AR30" s="36">
        <v>0</v>
      </c>
      <c r="AS30" s="36"/>
      <c r="AT30" s="29"/>
    </row>
    <row r="31" spans="2:46" ht="12" x14ac:dyDescent="0.2">
      <c r="B31" s="35" t="s">
        <v>43</v>
      </c>
      <c r="C31" s="40">
        <v>416</v>
      </c>
      <c r="D31" s="36">
        <v>0</v>
      </c>
      <c r="E31" s="36">
        <v>0</v>
      </c>
      <c r="F31" s="36">
        <v>0</v>
      </c>
      <c r="G31" s="36">
        <v>82</v>
      </c>
      <c r="H31" s="36">
        <v>144</v>
      </c>
      <c r="I31" s="36">
        <v>84</v>
      </c>
      <c r="J31" s="36">
        <v>67</v>
      </c>
      <c r="K31" s="36">
        <v>36</v>
      </c>
      <c r="L31" s="36">
        <v>3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222</v>
      </c>
      <c r="S31" s="36">
        <v>0</v>
      </c>
      <c r="T31" s="36">
        <v>0</v>
      </c>
      <c r="U31" s="36">
        <v>0</v>
      </c>
      <c r="V31" s="36">
        <v>41</v>
      </c>
      <c r="W31" s="36">
        <v>70</v>
      </c>
      <c r="X31" s="36">
        <v>48</v>
      </c>
      <c r="Y31" s="36">
        <v>38</v>
      </c>
      <c r="Z31" s="36">
        <v>23</v>
      </c>
      <c r="AA31" s="36">
        <v>2</v>
      </c>
      <c r="AB31" s="36">
        <v>0</v>
      </c>
      <c r="AC31" s="36">
        <v>0</v>
      </c>
      <c r="AD31" s="36">
        <v>0</v>
      </c>
      <c r="AE31" s="36">
        <v>194</v>
      </c>
      <c r="AF31" s="36">
        <v>0</v>
      </c>
      <c r="AG31" s="36">
        <v>0</v>
      </c>
      <c r="AH31" s="36">
        <v>0</v>
      </c>
      <c r="AI31" s="36">
        <v>41</v>
      </c>
      <c r="AJ31" s="36">
        <v>74</v>
      </c>
      <c r="AK31" s="36">
        <v>36</v>
      </c>
      <c r="AL31" s="36">
        <v>29</v>
      </c>
      <c r="AM31" s="36">
        <v>13</v>
      </c>
      <c r="AN31" s="36">
        <v>1</v>
      </c>
      <c r="AO31" s="36">
        <v>0</v>
      </c>
      <c r="AP31" s="36">
        <v>0</v>
      </c>
      <c r="AQ31" s="36">
        <v>0</v>
      </c>
      <c r="AR31" s="36">
        <v>0</v>
      </c>
      <c r="AS31" s="36"/>
      <c r="AT31" s="29"/>
    </row>
    <row r="32" spans="2:46" s="32" customFormat="1" ht="12" x14ac:dyDescent="0.2">
      <c r="B32" s="33" t="s">
        <v>27</v>
      </c>
      <c r="C32" s="39">
        <v>2986</v>
      </c>
      <c r="D32" s="34">
        <v>1</v>
      </c>
      <c r="E32" s="34">
        <v>0</v>
      </c>
      <c r="F32" s="34">
        <v>1</v>
      </c>
      <c r="G32" s="34">
        <v>604</v>
      </c>
      <c r="H32" s="34">
        <v>709</v>
      </c>
      <c r="I32" s="34">
        <v>693</v>
      </c>
      <c r="J32" s="34">
        <v>574</v>
      </c>
      <c r="K32" s="34">
        <v>361</v>
      </c>
      <c r="L32" s="34">
        <v>41</v>
      </c>
      <c r="M32" s="34">
        <v>0</v>
      </c>
      <c r="N32" s="34">
        <v>1</v>
      </c>
      <c r="O32" s="34">
        <v>0</v>
      </c>
      <c r="P32" s="34">
        <v>1</v>
      </c>
      <c r="Q32" s="34">
        <v>0</v>
      </c>
      <c r="R32" s="34">
        <v>1460</v>
      </c>
      <c r="S32" s="34">
        <v>1</v>
      </c>
      <c r="T32" s="34">
        <v>0</v>
      </c>
      <c r="U32" s="34">
        <v>1</v>
      </c>
      <c r="V32" s="34">
        <v>312</v>
      </c>
      <c r="W32" s="34">
        <v>335</v>
      </c>
      <c r="X32" s="34">
        <v>368</v>
      </c>
      <c r="Y32" s="34">
        <v>273</v>
      </c>
      <c r="Z32" s="34">
        <v>150</v>
      </c>
      <c r="AA32" s="34">
        <v>20</v>
      </c>
      <c r="AB32" s="34">
        <v>0</v>
      </c>
      <c r="AC32" s="34">
        <v>0</v>
      </c>
      <c r="AD32" s="34">
        <v>0</v>
      </c>
      <c r="AE32" s="34">
        <v>1526</v>
      </c>
      <c r="AF32" s="34">
        <v>0</v>
      </c>
      <c r="AG32" s="34">
        <v>0</v>
      </c>
      <c r="AH32" s="34">
        <v>0</v>
      </c>
      <c r="AI32" s="34">
        <v>292</v>
      </c>
      <c r="AJ32" s="34">
        <v>374</v>
      </c>
      <c r="AK32" s="34">
        <v>325</v>
      </c>
      <c r="AL32" s="34">
        <v>301</v>
      </c>
      <c r="AM32" s="34">
        <v>211</v>
      </c>
      <c r="AN32" s="34">
        <v>21</v>
      </c>
      <c r="AO32" s="34">
        <v>0</v>
      </c>
      <c r="AP32" s="34">
        <v>1</v>
      </c>
      <c r="AQ32" s="34">
        <v>0</v>
      </c>
      <c r="AR32" s="34">
        <v>1</v>
      </c>
      <c r="AS32" s="34"/>
    </row>
    <row r="33" spans="2:46" ht="12" x14ac:dyDescent="0.2">
      <c r="B33" s="35" t="s">
        <v>28</v>
      </c>
      <c r="C33" s="40">
        <v>508</v>
      </c>
      <c r="D33" s="36">
        <v>1</v>
      </c>
      <c r="E33" s="36">
        <v>0</v>
      </c>
      <c r="F33" s="36">
        <v>1</v>
      </c>
      <c r="G33" s="36">
        <v>135</v>
      </c>
      <c r="H33" s="36">
        <v>131</v>
      </c>
      <c r="I33" s="36">
        <v>103</v>
      </c>
      <c r="J33" s="36">
        <v>86</v>
      </c>
      <c r="K33" s="36">
        <v>43</v>
      </c>
      <c r="L33" s="36">
        <v>8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259</v>
      </c>
      <c r="S33" s="36">
        <v>1</v>
      </c>
      <c r="T33" s="36">
        <v>0</v>
      </c>
      <c r="U33" s="36">
        <v>1</v>
      </c>
      <c r="V33" s="36">
        <v>72</v>
      </c>
      <c r="W33" s="36">
        <v>65</v>
      </c>
      <c r="X33" s="36">
        <v>62</v>
      </c>
      <c r="Y33" s="36">
        <v>41</v>
      </c>
      <c r="Z33" s="36">
        <v>14</v>
      </c>
      <c r="AA33" s="36">
        <v>3</v>
      </c>
      <c r="AB33" s="36">
        <v>0</v>
      </c>
      <c r="AC33" s="36">
        <v>0</v>
      </c>
      <c r="AD33" s="36">
        <v>0</v>
      </c>
      <c r="AE33" s="36">
        <v>249</v>
      </c>
      <c r="AF33" s="36">
        <v>0</v>
      </c>
      <c r="AG33" s="36">
        <v>0</v>
      </c>
      <c r="AH33" s="36">
        <v>0</v>
      </c>
      <c r="AI33" s="36">
        <v>63</v>
      </c>
      <c r="AJ33" s="36">
        <v>66</v>
      </c>
      <c r="AK33" s="36">
        <v>41</v>
      </c>
      <c r="AL33" s="36">
        <v>45</v>
      </c>
      <c r="AM33" s="36">
        <v>29</v>
      </c>
      <c r="AN33" s="36">
        <v>5</v>
      </c>
      <c r="AO33" s="36">
        <v>0</v>
      </c>
      <c r="AP33" s="36">
        <v>0</v>
      </c>
      <c r="AQ33" s="36">
        <v>0</v>
      </c>
      <c r="AR33" s="36">
        <v>0</v>
      </c>
      <c r="AS33" s="36"/>
      <c r="AT33" s="29"/>
    </row>
    <row r="34" spans="2:46" ht="12" x14ac:dyDescent="0.2">
      <c r="B34" s="35" t="s">
        <v>29</v>
      </c>
      <c r="C34" s="40">
        <v>1368</v>
      </c>
      <c r="D34" s="36">
        <v>0</v>
      </c>
      <c r="E34" s="36">
        <v>0</v>
      </c>
      <c r="F34" s="36">
        <v>0</v>
      </c>
      <c r="G34" s="36">
        <v>206</v>
      </c>
      <c r="H34" s="36">
        <v>292</v>
      </c>
      <c r="I34" s="36">
        <v>338</v>
      </c>
      <c r="J34" s="36">
        <v>316</v>
      </c>
      <c r="K34" s="36">
        <v>203</v>
      </c>
      <c r="L34" s="36">
        <v>12</v>
      </c>
      <c r="M34" s="36">
        <v>0</v>
      </c>
      <c r="N34" s="36">
        <v>1</v>
      </c>
      <c r="O34" s="36">
        <v>0</v>
      </c>
      <c r="P34" s="36">
        <v>0</v>
      </c>
      <c r="Q34" s="36">
        <v>0</v>
      </c>
      <c r="R34" s="36">
        <v>651</v>
      </c>
      <c r="S34" s="36">
        <v>0</v>
      </c>
      <c r="T34" s="36">
        <v>0</v>
      </c>
      <c r="U34" s="36">
        <v>0</v>
      </c>
      <c r="V34" s="36">
        <v>101</v>
      </c>
      <c r="W34" s="36">
        <v>144</v>
      </c>
      <c r="X34" s="36">
        <v>165</v>
      </c>
      <c r="Y34" s="36">
        <v>144</v>
      </c>
      <c r="Z34" s="36">
        <v>92</v>
      </c>
      <c r="AA34" s="36">
        <v>5</v>
      </c>
      <c r="AB34" s="36">
        <v>0</v>
      </c>
      <c r="AC34" s="36">
        <v>0</v>
      </c>
      <c r="AD34" s="36">
        <v>0</v>
      </c>
      <c r="AE34" s="36">
        <v>717</v>
      </c>
      <c r="AF34" s="36">
        <v>0</v>
      </c>
      <c r="AG34" s="36">
        <v>0</v>
      </c>
      <c r="AH34" s="36">
        <v>0</v>
      </c>
      <c r="AI34" s="36">
        <v>105</v>
      </c>
      <c r="AJ34" s="36">
        <v>148</v>
      </c>
      <c r="AK34" s="36">
        <v>173</v>
      </c>
      <c r="AL34" s="36">
        <v>172</v>
      </c>
      <c r="AM34" s="36">
        <v>111</v>
      </c>
      <c r="AN34" s="36">
        <v>7</v>
      </c>
      <c r="AO34" s="36">
        <v>0</v>
      </c>
      <c r="AP34" s="36">
        <v>1</v>
      </c>
      <c r="AQ34" s="36">
        <v>0</v>
      </c>
      <c r="AR34" s="36">
        <v>0</v>
      </c>
      <c r="AS34" s="36"/>
      <c r="AT34" s="29"/>
    </row>
    <row r="35" spans="2:46" ht="12" x14ac:dyDescent="0.2">
      <c r="B35" s="35" t="s">
        <v>30</v>
      </c>
      <c r="C35" s="40">
        <v>727</v>
      </c>
      <c r="D35" s="36">
        <v>0</v>
      </c>
      <c r="E35" s="36">
        <v>0</v>
      </c>
      <c r="F35" s="36">
        <v>0</v>
      </c>
      <c r="G35" s="36">
        <v>171</v>
      </c>
      <c r="H35" s="36">
        <v>187</v>
      </c>
      <c r="I35" s="36">
        <v>160</v>
      </c>
      <c r="J35" s="36">
        <v>118</v>
      </c>
      <c r="K35" s="36">
        <v>77</v>
      </c>
      <c r="L35" s="36">
        <v>14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357</v>
      </c>
      <c r="S35" s="36">
        <v>0</v>
      </c>
      <c r="T35" s="36">
        <v>0</v>
      </c>
      <c r="U35" s="36">
        <v>0</v>
      </c>
      <c r="V35" s="36">
        <v>92</v>
      </c>
      <c r="W35" s="36">
        <v>81</v>
      </c>
      <c r="X35" s="36">
        <v>87</v>
      </c>
      <c r="Y35" s="36">
        <v>59</v>
      </c>
      <c r="Z35" s="36">
        <v>30</v>
      </c>
      <c r="AA35" s="36">
        <v>8</v>
      </c>
      <c r="AB35" s="36">
        <v>0</v>
      </c>
      <c r="AC35" s="36">
        <v>0</v>
      </c>
      <c r="AD35" s="36">
        <v>0</v>
      </c>
      <c r="AE35" s="36">
        <v>370</v>
      </c>
      <c r="AF35" s="36">
        <v>0</v>
      </c>
      <c r="AG35" s="36">
        <v>0</v>
      </c>
      <c r="AH35" s="36">
        <v>0</v>
      </c>
      <c r="AI35" s="36">
        <v>79</v>
      </c>
      <c r="AJ35" s="36">
        <v>106</v>
      </c>
      <c r="AK35" s="36">
        <v>73</v>
      </c>
      <c r="AL35" s="36">
        <v>59</v>
      </c>
      <c r="AM35" s="36">
        <v>47</v>
      </c>
      <c r="AN35" s="36">
        <v>6</v>
      </c>
      <c r="AO35" s="36">
        <v>0</v>
      </c>
      <c r="AP35" s="36">
        <v>0</v>
      </c>
      <c r="AQ35" s="36">
        <v>0</v>
      </c>
      <c r="AR35" s="36">
        <v>0</v>
      </c>
      <c r="AS35" s="36"/>
      <c r="AT35" s="29"/>
    </row>
    <row r="36" spans="2:46" ht="12" x14ac:dyDescent="0.2">
      <c r="B36" s="35" t="s">
        <v>46</v>
      </c>
      <c r="C36" s="40">
        <v>383</v>
      </c>
      <c r="D36" s="36">
        <v>0</v>
      </c>
      <c r="E36" s="36">
        <v>0</v>
      </c>
      <c r="F36" s="36">
        <v>0</v>
      </c>
      <c r="G36" s="36">
        <v>92</v>
      </c>
      <c r="H36" s="36">
        <v>99</v>
      </c>
      <c r="I36" s="36">
        <v>92</v>
      </c>
      <c r="J36" s="36">
        <v>54</v>
      </c>
      <c r="K36" s="36">
        <v>38</v>
      </c>
      <c r="L36" s="36">
        <v>7</v>
      </c>
      <c r="M36" s="36">
        <v>0</v>
      </c>
      <c r="N36" s="36">
        <v>0</v>
      </c>
      <c r="O36" s="36">
        <v>0</v>
      </c>
      <c r="P36" s="36">
        <v>1</v>
      </c>
      <c r="Q36" s="36">
        <v>0</v>
      </c>
      <c r="R36" s="36">
        <v>193</v>
      </c>
      <c r="S36" s="36">
        <v>0</v>
      </c>
      <c r="T36" s="36">
        <v>0</v>
      </c>
      <c r="U36" s="36">
        <v>0</v>
      </c>
      <c r="V36" s="36">
        <v>47</v>
      </c>
      <c r="W36" s="36">
        <v>45</v>
      </c>
      <c r="X36" s="36">
        <v>54</v>
      </c>
      <c r="Y36" s="36">
        <v>29</v>
      </c>
      <c r="Z36" s="36">
        <v>14</v>
      </c>
      <c r="AA36" s="36">
        <v>4</v>
      </c>
      <c r="AB36" s="36">
        <v>0</v>
      </c>
      <c r="AC36" s="36">
        <v>0</v>
      </c>
      <c r="AD36" s="36">
        <v>0</v>
      </c>
      <c r="AE36" s="36">
        <v>190</v>
      </c>
      <c r="AF36" s="36">
        <v>0</v>
      </c>
      <c r="AG36" s="36">
        <v>0</v>
      </c>
      <c r="AH36" s="36">
        <v>0</v>
      </c>
      <c r="AI36" s="36">
        <v>45</v>
      </c>
      <c r="AJ36" s="36">
        <v>54</v>
      </c>
      <c r="AK36" s="36">
        <v>38</v>
      </c>
      <c r="AL36" s="36">
        <v>25</v>
      </c>
      <c r="AM36" s="36">
        <v>24</v>
      </c>
      <c r="AN36" s="36">
        <v>3</v>
      </c>
      <c r="AO36" s="36">
        <v>0</v>
      </c>
      <c r="AP36" s="36">
        <v>0</v>
      </c>
      <c r="AQ36" s="36">
        <v>0</v>
      </c>
      <c r="AR36" s="36">
        <v>1</v>
      </c>
      <c r="AS36" s="36"/>
      <c r="AT36" s="29"/>
    </row>
    <row r="37" spans="2:46" s="32" customFormat="1" ht="12" x14ac:dyDescent="0.2">
      <c r="B37" s="33" t="s">
        <v>31</v>
      </c>
      <c r="C37" s="39">
        <v>3877</v>
      </c>
      <c r="D37" s="34">
        <v>1</v>
      </c>
      <c r="E37" s="34">
        <v>1</v>
      </c>
      <c r="F37" s="34">
        <v>3</v>
      </c>
      <c r="G37" s="34">
        <v>734</v>
      </c>
      <c r="H37" s="34">
        <v>1095</v>
      </c>
      <c r="I37" s="34">
        <v>784</v>
      </c>
      <c r="J37" s="34">
        <v>741</v>
      </c>
      <c r="K37" s="34">
        <v>451</v>
      </c>
      <c r="L37" s="34">
        <v>61</v>
      </c>
      <c r="M37" s="34">
        <v>5</v>
      </c>
      <c r="N37" s="34">
        <v>0</v>
      </c>
      <c r="O37" s="34">
        <v>0</v>
      </c>
      <c r="P37" s="34">
        <v>0</v>
      </c>
      <c r="Q37" s="34">
        <v>1</v>
      </c>
      <c r="R37" s="34">
        <v>1988</v>
      </c>
      <c r="S37" s="34">
        <v>0</v>
      </c>
      <c r="T37" s="34">
        <v>1</v>
      </c>
      <c r="U37" s="34">
        <v>0</v>
      </c>
      <c r="V37" s="34">
        <v>382</v>
      </c>
      <c r="W37" s="34">
        <v>577</v>
      </c>
      <c r="X37" s="34">
        <v>383</v>
      </c>
      <c r="Y37" s="34">
        <v>377</v>
      </c>
      <c r="Z37" s="34">
        <v>232</v>
      </c>
      <c r="AA37" s="34">
        <v>32</v>
      </c>
      <c r="AB37" s="34">
        <v>3</v>
      </c>
      <c r="AC37" s="34">
        <v>0</v>
      </c>
      <c r="AD37" s="34">
        <v>1</v>
      </c>
      <c r="AE37" s="34">
        <v>1889</v>
      </c>
      <c r="AF37" s="34">
        <v>1</v>
      </c>
      <c r="AG37" s="34">
        <v>0</v>
      </c>
      <c r="AH37" s="34">
        <v>3</v>
      </c>
      <c r="AI37" s="34">
        <v>352</v>
      </c>
      <c r="AJ37" s="34">
        <v>518</v>
      </c>
      <c r="AK37" s="34">
        <v>401</v>
      </c>
      <c r="AL37" s="34">
        <v>364</v>
      </c>
      <c r="AM37" s="34">
        <v>219</v>
      </c>
      <c r="AN37" s="34">
        <v>29</v>
      </c>
      <c r="AO37" s="34">
        <v>2</v>
      </c>
      <c r="AP37" s="34">
        <v>0</v>
      </c>
      <c r="AQ37" s="34">
        <v>0</v>
      </c>
      <c r="AR37" s="34">
        <v>0</v>
      </c>
      <c r="AS37" s="34"/>
    </row>
    <row r="38" spans="2:46" ht="12" x14ac:dyDescent="0.2">
      <c r="B38" s="35" t="s">
        <v>32</v>
      </c>
      <c r="C38" s="40">
        <v>1257</v>
      </c>
      <c r="D38" s="36">
        <v>0</v>
      </c>
      <c r="E38" s="36">
        <v>1</v>
      </c>
      <c r="F38" s="36">
        <v>1</v>
      </c>
      <c r="G38" s="36">
        <v>225</v>
      </c>
      <c r="H38" s="36">
        <v>314</v>
      </c>
      <c r="I38" s="36">
        <v>249</v>
      </c>
      <c r="J38" s="36">
        <v>275</v>
      </c>
      <c r="K38" s="36">
        <v>178</v>
      </c>
      <c r="L38" s="36">
        <v>14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671</v>
      </c>
      <c r="S38" s="36">
        <v>0</v>
      </c>
      <c r="T38" s="36">
        <v>1</v>
      </c>
      <c r="U38" s="36">
        <v>0</v>
      </c>
      <c r="V38" s="36">
        <v>112</v>
      </c>
      <c r="W38" s="36">
        <v>182</v>
      </c>
      <c r="X38" s="36">
        <v>129</v>
      </c>
      <c r="Y38" s="36">
        <v>140</v>
      </c>
      <c r="Z38" s="36">
        <v>99</v>
      </c>
      <c r="AA38" s="36">
        <v>8</v>
      </c>
      <c r="AB38" s="36">
        <v>0</v>
      </c>
      <c r="AC38" s="36">
        <v>0</v>
      </c>
      <c r="AD38" s="36">
        <v>0</v>
      </c>
      <c r="AE38" s="36">
        <v>586</v>
      </c>
      <c r="AF38" s="36">
        <v>0</v>
      </c>
      <c r="AG38" s="36">
        <v>0</v>
      </c>
      <c r="AH38" s="36">
        <v>1</v>
      </c>
      <c r="AI38" s="36">
        <v>113</v>
      </c>
      <c r="AJ38" s="36">
        <v>132</v>
      </c>
      <c r="AK38" s="36">
        <v>120</v>
      </c>
      <c r="AL38" s="36">
        <v>135</v>
      </c>
      <c r="AM38" s="36">
        <v>79</v>
      </c>
      <c r="AN38" s="36">
        <v>6</v>
      </c>
      <c r="AO38" s="36">
        <v>0</v>
      </c>
      <c r="AP38" s="36">
        <v>0</v>
      </c>
      <c r="AQ38" s="36">
        <v>0</v>
      </c>
      <c r="AR38" s="36">
        <v>0</v>
      </c>
      <c r="AS38" s="36"/>
      <c r="AT38" s="29"/>
    </row>
    <row r="39" spans="2:46" ht="12" x14ac:dyDescent="0.2">
      <c r="B39" s="35" t="s">
        <v>33</v>
      </c>
      <c r="C39" s="40">
        <v>489</v>
      </c>
      <c r="D39" s="36">
        <v>0</v>
      </c>
      <c r="E39" s="36">
        <v>0</v>
      </c>
      <c r="F39" s="36">
        <v>1</v>
      </c>
      <c r="G39" s="36">
        <v>85</v>
      </c>
      <c r="H39" s="36">
        <v>131</v>
      </c>
      <c r="I39" s="36">
        <v>114</v>
      </c>
      <c r="J39" s="36">
        <v>102</v>
      </c>
      <c r="K39" s="36">
        <v>49</v>
      </c>
      <c r="L39" s="36">
        <v>7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251</v>
      </c>
      <c r="S39" s="36">
        <v>0</v>
      </c>
      <c r="T39" s="36">
        <v>0</v>
      </c>
      <c r="U39" s="36">
        <v>0</v>
      </c>
      <c r="V39" s="36">
        <v>38</v>
      </c>
      <c r="W39" s="36">
        <v>72</v>
      </c>
      <c r="X39" s="36">
        <v>56</v>
      </c>
      <c r="Y39" s="36">
        <v>57</v>
      </c>
      <c r="Z39" s="36">
        <v>25</v>
      </c>
      <c r="AA39" s="36">
        <v>3</v>
      </c>
      <c r="AB39" s="36">
        <v>0</v>
      </c>
      <c r="AC39" s="36">
        <v>0</v>
      </c>
      <c r="AD39" s="36">
        <v>0</v>
      </c>
      <c r="AE39" s="36">
        <v>238</v>
      </c>
      <c r="AF39" s="36">
        <v>0</v>
      </c>
      <c r="AG39" s="36">
        <v>0</v>
      </c>
      <c r="AH39" s="36">
        <v>1</v>
      </c>
      <c r="AI39" s="36">
        <v>47</v>
      </c>
      <c r="AJ39" s="36">
        <v>59</v>
      </c>
      <c r="AK39" s="36">
        <v>58</v>
      </c>
      <c r="AL39" s="36">
        <v>45</v>
      </c>
      <c r="AM39" s="36">
        <v>24</v>
      </c>
      <c r="AN39" s="36">
        <v>4</v>
      </c>
      <c r="AO39" s="36">
        <v>0</v>
      </c>
      <c r="AP39" s="36">
        <v>0</v>
      </c>
      <c r="AQ39" s="36">
        <v>0</v>
      </c>
      <c r="AR39" s="36">
        <v>0</v>
      </c>
      <c r="AS39" s="36"/>
      <c r="AT39" s="29"/>
    </row>
    <row r="40" spans="2:46" ht="12" x14ac:dyDescent="0.2">
      <c r="B40" s="35" t="s">
        <v>34</v>
      </c>
      <c r="C40" s="40">
        <v>2131</v>
      </c>
      <c r="D40" s="36">
        <v>1</v>
      </c>
      <c r="E40" s="36">
        <v>0</v>
      </c>
      <c r="F40" s="36">
        <v>1</v>
      </c>
      <c r="G40" s="36">
        <v>424</v>
      </c>
      <c r="H40" s="36">
        <v>650</v>
      </c>
      <c r="I40" s="36">
        <v>421</v>
      </c>
      <c r="J40" s="36">
        <v>364</v>
      </c>
      <c r="K40" s="36">
        <v>224</v>
      </c>
      <c r="L40" s="36">
        <v>40</v>
      </c>
      <c r="M40" s="36">
        <v>5</v>
      </c>
      <c r="N40" s="36">
        <v>0</v>
      </c>
      <c r="O40" s="36">
        <v>0</v>
      </c>
      <c r="P40" s="36">
        <v>0</v>
      </c>
      <c r="Q40" s="36">
        <v>1</v>
      </c>
      <c r="R40" s="36">
        <v>1066</v>
      </c>
      <c r="S40" s="36">
        <v>0</v>
      </c>
      <c r="T40" s="36">
        <v>0</v>
      </c>
      <c r="U40" s="36">
        <v>0</v>
      </c>
      <c r="V40" s="36">
        <v>232</v>
      </c>
      <c r="W40" s="36">
        <v>323</v>
      </c>
      <c r="X40" s="36">
        <v>198</v>
      </c>
      <c r="Y40" s="36">
        <v>180</v>
      </c>
      <c r="Z40" s="36">
        <v>108</v>
      </c>
      <c r="AA40" s="36">
        <v>21</v>
      </c>
      <c r="AB40" s="36">
        <v>3</v>
      </c>
      <c r="AC40" s="36">
        <v>0</v>
      </c>
      <c r="AD40" s="36">
        <v>1</v>
      </c>
      <c r="AE40" s="36">
        <v>1065</v>
      </c>
      <c r="AF40" s="36">
        <v>1</v>
      </c>
      <c r="AG40" s="36">
        <v>0</v>
      </c>
      <c r="AH40" s="36">
        <v>1</v>
      </c>
      <c r="AI40" s="36">
        <v>192</v>
      </c>
      <c r="AJ40" s="36">
        <v>327</v>
      </c>
      <c r="AK40" s="36">
        <v>223</v>
      </c>
      <c r="AL40" s="36">
        <v>184</v>
      </c>
      <c r="AM40" s="36">
        <v>116</v>
      </c>
      <c r="AN40" s="36">
        <v>19</v>
      </c>
      <c r="AO40" s="36">
        <v>2</v>
      </c>
      <c r="AP40" s="36">
        <v>0</v>
      </c>
      <c r="AQ40" s="36">
        <v>0</v>
      </c>
      <c r="AR40" s="36">
        <v>0</v>
      </c>
      <c r="AS40" s="36"/>
      <c r="AT40" s="29"/>
    </row>
    <row r="41" spans="2:46" s="32" customFormat="1" ht="12" x14ac:dyDescent="0.2">
      <c r="B41" s="33" t="s">
        <v>35</v>
      </c>
      <c r="C41" s="39">
        <v>1794</v>
      </c>
      <c r="D41" s="34">
        <v>0</v>
      </c>
      <c r="E41" s="34">
        <v>1</v>
      </c>
      <c r="F41" s="34">
        <v>2</v>
      </c>
      <c r="G41" s="34">
        <v>221</v>
      </c>
      <c r="H41" s="34">
        <v>429</v>
      </c>
      <c r="I41" s="34">
        <v>453</v>
      </c>
      <c r="J41" s="34">
        <v>402</v>
      </c>
      <c r="K41" s="34">
        <v>249</v>
      </c>
      <c r="L41" s="34">
        <v>34</v>
      </c>
      <c r="M41" s="34">
        <v>3</v>
      </c>
      <c r="N41" s="34">
        <v>0</v>
      </c>
      <c r="O41" s="34">
        <v>0</v>
      </c>
      <c r="P41" s="34">
        <v>0</v>
      </c>
      <c r="Q41" s="34">
        <v>0</v>
      </c>
      <c r="R41" s="34">
        <v>892</v>
      </c>
      <c r="S41" s="34">
        <v>0</v>
      </c>
      <c r="T41" s="34">
        <v>0</v>
      </c>
      <c r="U41" s="34">
        <v>1</v>
      </c>
      <c r="V41" s="34">
        <v>116</v>
      </c>
      <c r="W41" s="34">
        <v>208</v>
      </c>
      <c r="X41" s="34">
        <v>225</v>
      </c>
      <c r="Y41" s="34">
        <v>207</v>
      </c>
      <c r="Z41" s="34">
        <v>120</v>
      </c>
      <c r="AA41" s="34">
        <v>14</v>
      </c>
      <c r="AB41" s="34">
        <v>1</v>
      </c>
      <c r="AC41" s="34">
        <v>0</v>
      </c>
      <c r="AD41" s="34">
        <v>0</v>
      </c>
      <c r="AE41" s="34">
        <v>902</v>
      </c>
      <c r="AF41" s="34">
        <v>0</v>
      </c>
      <c r="AG41" s="34">
        <v>1</v>
      </c>
      <c r="AH41" s="34">
        <v>1</v>
      </c>
      <c r="AI41" s="34">
        <v>105</v>
      </c>
      <c r="AJ41" s="34">
        <v>221</v>
      </c>
      <c r="AK41" s="34">
        <v>228</v>
      </c>
      <c r="AL41" s="34">
        <v>195</v>
      </c>
      <c r="AM41" s="34">
        <v>129</v>
      </c>
      <c r="AN41" s="34">
        <v>20</v>
      </c>
      <c r="AO41" s="34">
        <v>2</v>
      </c>
      <c r="AP41" s="34">
        <v>0</v>
      </c>
      <c r="AQ41" s="34">
        <v>0</v>
      </c>
      <c r="AR41" s="34">
        <v>0</v>
      </c>
      <c r="AS41" s="34"/>
    </row>
    <row r="42" spans="2:46" ht="12" x14ac:dyDescent="0.2">
      <c r="B42" s="35" t="s">
        <v>36</v>
      </c>
      <c r="C42" s="40">
        <v>140</v>
      </c>
      <c r="D42" s="36">
        <v>0</v>
      </c>
      <c r="E42" s="36">
        <v>0</v>
      </c>
      <c r="F42" s="36">
        <v>0</v>
      </c>
      <c r="G42" s="36">
        <v>13</v>
      </c>
      <c r="H42" s="36">
        <v>29</v>
      </c>
      <c r="I42" s="36">
        <v>37</v>
      </c>
      <c r="J42" s="36">
        <v>41</v>
      </c>
      <c r="K42" s="36">
        <v>18</v>
      </c>
      <c r="L42" s="36">
        <v>2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61</v>
      </c>
      <c r="S42" s="36">
        <v>0</v>
      </c>
      <c r="T42" s="36">
        <v>0</v>
      </c>
      <c r="U42" s="36">
        <v>0</v>
      </c>
      <c r="V42" s="36">
        <v>5</v>
      </c>
      <c r="W42" s="36">
        <v>12</v>
      </c>
      <c r="X42" s="36">
        <v>16</v>
      </c>
      <c r="Y42" s="36">
        <v>22</v>
      </c>
      <c r="Z42" s="36">
        <v>6</v>
      </c>
      <c r="AA42" s="36">
        <v>0</v>
      </c>
      <c r="AB42" s="36">
        <v>0</v>
      </c>
      <c r="AC42" s="36">
        <v>0</v>
      </c>
      <c r="AD42" s="36">
        <v>0</v>
      </c>
      <c r="AE42" s="36">
        <v>79</v>
      </c>
      <c r="AF42" s="36">
        <v>0</v>
      </c>
      <c r="AG42" s="36">
        <v>0</v>
      </c>
      <c r="AH42" s="36">
        <v>0</v>
      </c>
      <c r="AI42" s="36">
        <v>8</v>
      </c>
      <c r="AJ42" s="36">
        <v>17</v>
      </c>
      <c r="AK42" s="36">
        <v>21</v>
      </c>
      <c r="AL42" s="36">
        <v>19</v>
      </c>
      <c r="AM42" s="36">
        <v>12</v>
      </c>
      <c r="AN42" s="36">
        <v>2</v>
      </c>
      <c r="AO42" s="36">
        <v>0</v>
      </c>
      <c r="AP42" s="36">
        <v>0</v>
      </c>
      <c r="AQ42" s="36">
        <v>0</v>
      </c>
      <c r="AR42" s="36">
        <v>0</v>
      </c>
      <c r="AS42" s="36"/>
      <c r="AT42" s="29"/>
    </row>
    <row r="43" spans="2:46" ht="12" x14ac:dyDescent="0.2">
      <c r="B43" s="35" t="s">
        <v>37</v>
      </c>
      <c r="C43" s="40">
        <v>735</v>
      </c>
      <c r="D43" s="36">
        <v>0</v>
      </c>
      <c r="E43" s="36">
        <v>0</v>
      </c>
      <c r="F43" s="36">
        <v>1</v>
      </c>
      <c r="G43" s="36">
        <v>74</v>
      </c>
      <c r="H43" s="36">
        <v>160</v>
      </c>
      <c r="I43" s="36">
        <v>189</v>
      </c>
      <c r="J43" s="36">
        <v>172</v>
      </c>
      <c r="K43" s="36">
        <v>122</v>
      </c>
      <c r="L43" s="36">
        <v>15</v>
      </c>
      <c r="M43" s="36">
        <v>2</v>
      </c>
      <c r="N43" s="36">
        <v>0</v>
      </c>
      <c r="O43" s="36">
        <v>0</v>
      </c>
      <c r="P43" s="36">
        <v>0</v>
      </c>
      <c r="Q43" s="36">
        <v>0</v>
      </c>
      <c r="R43" s="36">
        <v>376</v>
      </c>
      <c r="S43" s="36">
        <v>0</v>
      </c>
      <c r="T43" s="36">
        <v>0</v>
      </c>
      <c r="U43" s="36">
        <v>1</v>
      </c>
      <c r="V43" s="36">
        <v>43</v>
      </c>
      <c r="W43" s="36">
        <v>73</v>
      </c>
      <c r="X43" s="36">
        <v>90</v>
      </c>
      <c r="Y43" s="36">
        <v>99</v>
      </c>
      <c r="Z43" s="36">
        <v>60</v>
      </c>
      <c r="AA43" s="36">
        <v>9</v>
      </c>
      <c r="AB43" s="36">
        <v>1</v>
      </c>
      <c r="AC43" s="36">
        <v>0</v>
      </c>
      <c r="AD43" s="36">
        <v>0</v>
      </c>
      <c r="AE43" s="36">
        <v>359</v>
      </c>
      <c r="AF43" s="36">
        <v>0</v>
      </c>
      <c r="AG43" s="36">
        <v>0</v>
      </c>
      <c r="AH43" s="36">
        <v>0</v>
      </c>
      <c r="AI43" s="36">
        <v>31</v>
      </c>
      <c r="AJ43" s="36">
        <v>87</v>
      </c>
      <c r="AK43" s="36">
        <v>99</v>
      </c>
      <c r="AL43" s="36">
        <v>73</v>
      </c>
      <c r="AM43" s="36">
        <v>62</v>
      </c>
      <c r="AN43" s="36">
        <v>6</v>
      </c>
      <c r="AO43" s="36">
        <v>1</v>
      </c>
      <c r="AP43" s="36">
        <v>0</v>
      </c>
      <c r="AQ43" s="36">
        <v>0</v>
      </c>
      <c r="AR43" s="36">
        <v>0</v>
      </c>
      <c r="AS43" s="36"/>
      <c r="AT43" s="29"/>
    </row>
    <row r="44" spans="2:46" ht="12" x14ac:dyDescent="0.2">
      <c r="B44" s="35" t="s">
        <v>38</v>
      </c>
      <c r="C44" s="40">
        <v>919</v>
      </c>
      <c r="D44" s="36">
        <v>0</v>
      </c>
      <c r="E44" s="36">
        <v>1</v>
      </c>
      <c r="F44" s="36">
        <v>1</v>
      </c>
      <c r="G44" s="36">
        <v>134</v>
      </c>
      <c r="H44" s="36">
        <v>240</v>
      </c>
      <c r="I44" s="36">
        <v>227</v>
      </c>
      <c r="J44" s="36">
        <v>189</v>
      </c>
      <c r="K44" s="36">
        <v>109</v>
      </c>
      <c r="L44" s="36">
        <v>17</v>
      </c>
      <c r="M44" s="36">
        <v>1</v>
      </c>
      <c r="N44" s="36">
        <v>0</v>
      </c>
      <c r="O44" s="36">
        <v>0</v>
      </c>
      <c r="P44" s="36">
        <v>0</v>
      </c>
      <c r="Q44" s="36">
        <v>0</v>
      </c>
      <c r="R44" s="36">
        <v>455</v>
      </c>
      <c r="S44" s="36">
        <v>0</v>
      </c>
      <c r="T44" s="36">
        <v>0</v>
      </c>
      <c r="U44" s="36">
        <v>0</v>
      </c>
      <c r="V44" s="36">
        <v>68</v>
      </c>
      <c r="W44" s="36">
        <v>123</v>
      </c>
      <c r="X44" s="36">
        <v>119</v>
      </c>
      <c r="Y44" s="36">
        <v>86</v>
      </c>
      <c r="Z44" s="36">
        <v>54</v>
      </c>
      <c r="AA44" s="36">
        <v>5</v>
      </c>
      <c r="AB44" s="36">
        <v>0</v>
      </c>
      <c r="AC44" s="36">
        <v>0</v>
      </c>
      <c r="AD44" s="36">
        <v>0</v>
      </c>
      <c r="AE44" s="36">
        <v>464</v>
      </c>
      <c r="AF44" s="36">
        <v>0</v>
      </c>
      <c r="AG44" s="36">
        <v>1</v>
      </c>
      <c r="AH44" s="36">
        <v>1</v>
      </c>
      <c r="AI44" s="36">
        <v>66</v>
      </c>
      <c r="AJ44" s="36">
        <v>117</v>
      </c>
      <c r="AK44" s="36">
        <v>108</v>
      </c>
      <c r="AL44" s="36">
        <v>103</v>
      </c>
      <c r="AM44" s="36">
        <v>55</v>
      </c>
      <c r="AN44" s="36">
        <v>12</v>
      </c>
      <c r="AO44" s="36">
        <v>1</v>
      </c>
      <c r="AP44" s="36">
        <v>0</v>
      </c>
      <c r="AQ44" s="36">
        <v>0</v>
      </c>
      <c r="AR44" s="36">
        <v>0</v>
      </c>
      <c r="AS44" s="36"/>
      <c r="AT44" s="29"/>
    </row>
    <row r="45" spans="2:46" s="32" customFormat="1" ht="12" x14ac:dyDescent="0.2">
      <c r="B45" s="33" t="s">
        <v>39</v>
      </c>
      <c r="C45" s="39">
        <v>2308</v>
      </c>
      <c r="D45" s="34">
        <v>0</v>
      </c>
      <c r="E45" s="34">
        <v>1</v>
      </c>
      <c r="F45" s="34">
        <v>0</v>
      </c>
      <c r="G45" s="34">
        <v>331</v>
      </c>
      <c r="H45" s="34">
        <v>616</v>
      </c>
      <c r="I45" s="34">
        <v>620</v>
      </c>
      <c r="J45" s="34">
        <v>459</v>
      </c>
      <c r="K45" s="34">
        <v>261</v>
      </c>
      <c r="L45" s="34">
        <v>18</v>
      </c>
      <c r="M45" s="34">
        <v>0</v>
      </c>
      <c r="N45" s="34">
        <v>1</v>
      </c>
      <c r="O45" s="34">
        <v>1</v>
      </c>
      <c r="P45" s="34">
        <v>0</v>
      </c>
      <c r="Q45" s="34">
        <v>0</v>
      </c>
      <c r="R45" s="34">
        <v>1156</v>
      </c>
      <c r="S45" s="34">
        <v>0</v>
      </c>
      <c r="T45" s="34">
        <v>1</v>
      </c>
      <c r="U45" s="34">
        <v>0</v>
      </c>
      <c r="V45" s="34">
        <v>166</v>
      </c>
      <c r="W45" s="34">
        <v>311</v>
      </c>
      <c r="X45" s="34">
        <v>303</v>
      </c>
      <c r="Y45" s="34">
        <v>238</v>
      </c>
      <c r="Z45" s="34">
        <v>130</v>
      </c>
      <c r="AA45" s="34">
        <v>7</v>
      </c>
      <c r="AB45" s="34">
        <v>0</v>
      </c>
      <c r="AC45" s="34">
        <v>0</v>
      </c>
      <c r="AD45" s="34">
        <v>0</v>
      </c>
      <c r="AE45" s="34">
        <v>1152</v>
      </c>
      <c r="AF45" s="34">
        <v>0</v>
      </c>
      <c r="AG45" s="34">
        <v>0</v>
      </c>
      <c r="AH45" s="34">
        <v>0</v>
      </c>
      <c r="AI45" s="34">
        <v>165</v>
      </c>
      <c r="AJ45" s="34">
        <v>305</v>
      </c>
      <c r="AK45" s="34">
        <v>317</v>
      </c>
      <c r="AL45" s="34">
        <v>221</v>
      </c>
      <c r="AM45" s="34">
        <v>131</v>
      </c>
      <c r="AN45" s="34">
        <v>11</v>
      </c>
      <c r="AO45" s="34">
        <v>0</v>
      </c>
      <c r="AP45" s="34">
        <v>1</v>
      </c>
      <c r="AQ45" s="34">
        <v>1</v>
      </c>
      <c r="AR45" s="34">
        <v>0</v>
      </c>
      <c r="AS45" s="34"/>
    </row>
    <row r="46" spans="2:46" ht="12" x14ac:dyDescent="0.2">
      <c r="B46" s="35" t="s">
        <v>40</v>
      </c>
      <c r="C46" s="40">
        <v>1257</v>
      </c>
      <c r="D46" s="36">
        <v>0</v>
      </c>
      <c r="E46" s="36">
        <v>1</v>
      </c>
      <c r="F46" s="36">
        <v>0</v>
      </c>
      <c r="G46" s="36">
        <v>190</v>
      </c>
      <c r="H46" s="36">
        <v>356</v>
      </c>
      <c r="I46" s="36">
        <v>356</v>
      </c>
      <c r="J46" s="36">
        <v>241</v>
      </c>
      <c r="K46" s="36">
        <v>106</v>
      </c>
      <c r="L46" s="36">
        <v>7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654</v>
      </c>
      <c r="S46" s="36">
        <v>0</v>
      </c>
      <c r="T46" s="36">
        <v>1</v>
      </c>
      <c r="U46" s="36">
        <v>0</v>
      </c>
      <c r="V46" s="36">
        <v>98</v>
      </c>
      <c r="W46" s="36">
        <v>186</v>
      </c>
      <c r="X46" s="36">
        <v>191</v>
      </c>
      <c r="Y46" s="36">
        <v>123</v>
      </c>
      <c r="Z46" s="36">
        <v>54</v>
      </c>
      <c r="AA46" s="36">
        <v>1</v>
      </c>
      <c r="AB46" s="36">
        <v>0</v>
      </c>
      <c r="AC46" s="36">
        <v>0</v>
      </c>
      <c r="AD46" s="36">
        <v>0</v>
      </c>
      <c r="AE46" s="36">
        <v>603</v>
      </c>
      <c r="AF46" s="36">
        <v>0</v>
      </c>
      <c r="AG46" s="36">
        <v>0</v>
      </c>
      <c r="AH46" s="36">
        <v>0</v>
      </c>
      <c r="AI46" s="36">
        <v>92</v>
      </c>
      <c r="AJ46" s="36">
        <v>170</v>
      </c>
      <c r="AK46" s="36">
        <v>165</v>
      </c>
      <c r="AL46" s="36">
        <v>118</v>
      </c>
      <c r="AM46" s="36">
        <v>52</v>
      </c>
      <c r="AN46" s="36">
        <v>6</v>
      </c>
      <c r="AO46" s="36">
        <v>0</v>
      </c>
      <c r="AP46" s="36">
        <v>0</v>
      </c>
      <c r="AQ46" s="36">
        <v>0</v>
      </c>
      <c r="AR46" s="36">
        <v>0</v>
      </c>
      <c r="AS46" s="36"/>
      <c r="AT46" s="29"/>
    </row>
    <row r="47" spans="2:46" ht="12" x14ac:dyDescent="0.2">
      <c r="B47" s="35" t="s">
        <v>48</v>
      </c>
      <c r="C47" s="40">
        <v>920</v>
      </c>
      <c r="D47" s="36">
        <v>0</v>
      </c>
      <c r="E47" s="36">
        <v>0</v>
      </c>
      <c r="F47" s="36">
        <v>0</v>
      </c>
      <c r="G47" s="36">
        <v>130</v>
      </c>
      <c r="H47" s="36">
        <v>240</v>
      </c>
      <c r="I47" s="36">
        <v>232</v>
      </c>
      <c r="J47" s="36">
        <v>182</v>
      </c>
      <c r="K47" s="36">
        <v>124</v>
      </c>
      <c r="L47" s="36">
        <v>10</v>
      </c>
      <c r="M47" s="36">
        <v>0</v>
      </c>
      <c r="N47" s="36">
        <v>1</v>
      </c>
      <c r="O47" s="36">
        <v>1</v>
      </c>
      <c r="P47" s="36">
        <v>0</v>
      </c>
      <c r="Q47" s="36">
        <v>0</v>
      </c>
      <c r="R47" s="36">
        <v>427</v>
      </c>
      <c r="S47" s="36">
        <v>0</v>
      </c>
      <c r="T47" s="36">
        <v>0</v>
      </c>
      <c r="U47" s="36">
        <v>0</v>
      </c>
      <c r="V47" s="36">
        <v>65</v>
      </c>
      <c r="W47" s="36">
        <v>110</v>
      </c>
      <c r="X47" s="36">
        <v>99</v>
      </c>
      <c r="Y47" s="36">
        <v>89</v>
      </c>
      <c r="Z47" s="36">
        <v>58</v>
      </c>
      <c r="AA47" s="36">
        <v>6</v>
      </c>
      <c r="AB47" s="36">
        <v>0</v>
      </c>
      <c r="AC47" s="36">
        <v>0</v>
      </c>
      <c r="AD47" s="36">
        <v>0</v>
      </c>
      <c r="AE47" s="36">
        <v>493</v>
      </c>
      <c r="AF47" s="36">
        <v>0</v>
      </c>
      <c r="AG47" s="36">
        <v>0</v>
      </c>
      <c r="AH47" s="36">
        <v>0</v>
      </c>
      <c r="AI47" s="36">
        <v>65</v>
      </c>
      <c r="AJ47" s="36">
        <v>130</v>
      </c>
      <c r="AK47" s="36">
        <v>133</v>
      </c>
      <c r="AL47" s="36">
        <v>93</v>
      </c>
      <c r="AM47" s="36">
        <v>66</v>
      </c>
      <c r="AN47" s="36">
        <v>4</v>
      </c>
      <c r="AO47" s="36">
        <v>0</v>
      </c>
      <c r="AP47" s="36">
        <v>1</v>
      </c>
      <c r="AQ47" s="36">
        <v>1</v>
      </c>
      <c r="AR47" s="36">
        <v>0</v>
      </c>
      <c r="AS47" s="36"/>
      <c r="AT47" s="29"/>
    </row>
    <row r="48" spans="2:46" ht="12" x14ac:dyDescent="0.2">
      <c r="B48" s="35" t="s">
        <v>47</v>
      </c>
      <c r="C48" s="40">
        <v>131</v>
      </c>
      <c r="D48" s="36">
        <v>0</v>
      </c>
      <c r="E48" s="36">
        <v>0</v>
      </c>
      <c r="F48" s="36">
        <v>0</v>
      </c>
      <c r="G48" s="36">
        <v>11</v>
      </c>
      <c r="H48" s="36">
        <v>20</v>
      </c>
      <c r="I48" s="36">
        <v>32</v>
      </c>
      <c r="J48" s="36">
        <v>36</v>
      </c>
      <c r="K48" s="36">
        <v>31</v>
      </c>
      <c r="L48" s="36">
        <v>1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75</v>
      </c>
      <c r="S48" s="36">
        <v>0</v>
      </c>
      <c r="T48" s="36">
        <v>0</v>
      </c>
      <c r="U48" s="36">
        <v>0</v>
      </c>
      <c r="V48" s="36">
        <v>3</v>
      </c>
      <c r="W48" s="36">
        <v>15</v>
      </c>
      <c r="X48" s="36">
        <v>13</v>
      </c>
      <c r="Y48" s="36">
        <v>26</v>
      </c>
      <c r="Z48" s="36">
        <v>18</v>
      </c>
      <c r="AA48" s="36">
        <v>0</v>
      </c>
      <c r="AB48" s="36">
        <v>0</v>
      </c>
      <c r="AC48" s="36">
        <v>0</v>
      </c>
      <c r="AD48" s="36">
        <v>0</v>
      </c>
      <c r="AE48" s="36">
        <v>56</v>
      </c>
      <c r="AF48" s="36">
        <v>0</v>
      </c>
      <c r="AG48" s="36">
        <v>0</v>
      </c>
      <c r="AH48" s="36">
        <v>0</v>
      </c>
      <c r="AI48" s="36">
        <v>8</v>
      </c>
      <c r="AJ48" s="36">
        <v>5</v>
      </c>
      <c r="AK48" s="36">
        <v>19</v>
      </c>
      <c r="AL48" s="36">
        <v>10</v>
      </c>
      <c r="AM48" s="36">
        <v>13</v>
      </c>
      <c r="AN48" s="36">
        <v>1</v>
      </c>
      <c r="AO48" s="36">
        <v>0</v>
      </c>
      <c r="AP48" s="36">
        <v>0</v>
      </c>
      <c r="AQ48" s="36">
        <v>0</v>
      </c>
      <c r="AR48" s="36">
        <v>0</v>
      </c>
      <c r="AS48" s="36"/>
      <c r="AT48" s="29"/>
    </row>
    <row r="49" spans="2:46" ht="12" customHeight="1" x14ac:dyDescent="0.2">
      <c r="B49" s="65" t="s">
        <v>69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29"/>
      <c r="AT49" s="29"/>
    </row>
    <row r="50" spans="2:46" ht="12" x14ac:dyDescent="0.2">
      <c r="B50" s="66" t="s">
        <v>66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29"/>
      <c r="AT50" s="29"/>
    </row>
  </sheetData>
  <mergeCells count="10">
    <mergeCell ref="B49:AR49"/>
    <mergeCell ref="B50:AR50"/>
    <mergeCell ref="B2:AQ2"/>
    <mergeCell ref="B3:B4"/>
    <mergeCell ref="C3:C4"/>
    <mergeCell ref="D3:Q3"/>
    <mergeCell ref="R3:R4"/>
    <mergeCell ref="S3:AD3"/>
    <mergeCell ref="AE3:AE4"/>
    <mergeCell ref="AF3:AR3"/>
  </mergeCells>
  <pageMargins left="0.7" right="0.7" top="0.75" bottom="0.75" header="0.3" footer="0.3"/>
  <ignoredErrors>
    <ignoredError sqref="D3:AR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F2CD-C9B4-49C5-90C6-9EED5A44E660}">
  <dimension ref="B1:AQ50"/>
  <sheetViews>
    <sheetView showGridLines="0" workbookViewId="0">
      <selection activeCell="Q15" sqref="Q15"/>
    </sheetView>
  </sheetViews>
  <sheetFormatPr baseColWidth="10" defaultColWidth="8" defaultRowHeight="15" x14ac:dyDescent="0.25"/>
  <cols>
    <col min="1" max="1" width="9.42578125" customWidth="1"/>
    <col min="2" max="2" width="23.28515625" customWidth="1"/>
    <col min="3" max="3" width="10.28515625" customWidth="1"/>
    <col min="4" max="4" width="4.42578125" customWidth="1"/>
    <col min="5" max="5" width="3.85546875" customWidth="1"/>
    <col min="6" max="6" width="6.140625" customWidth="1"/>
    <col min="7" max="7" width="7.5703125" customWidth="1"/>
    <col min="8" max="8" width="7" customWidth="1"/>
    <col min="9" max="9" width="7.140625" customWidth="1"/>
    <col min="10" max="10" width="5.5703125" customWidth="1"/>
    <col min="11" max="11" width="6.28515625" customWidth="1"/>
    <col min="12" max="12" width="4.140625" customWidth="1"/>
    <col min="13" max="13" width="4.7109375" customWidth="1"/>
    <col min="14" max="14" width="4.85546875" customWidth="1"/>
    <col min="15" max="15" width="6" customWidth="1"/>
    <col min="16" max="16" width="3.42578125" customWidth="1"/>
    <col min="17" max="17" width="9.85546875" customWidth="1"/>
    <col min="18" max="18" width="3.85546875" customWidth="1"/>
    <col min="19" max="19" width="2.7109375" customWidth="1"/>
    <col min="20" max="25" width="7" bestFit="1" customWidth="1"/>
    <col min="26" max="26" width="4" customWidth="1"/>
    <col min="27" max="27" width="3.5703125" customWidth="1"/>
    <col min="28" max="28" width="3.28515625" bestFit="1" customWidth="1"/>
    <col min="29" max="29" width="11.28515625" bestFit="1" customWidth="1"/>
    <col min="30" max="30" width="3.140625" customWidth="1"/>
    <col min="31" max="31" width="3.28515625" customWidth="1"/>
    <col min="32" max="36" width="7" bestFit="1" customWidth="1"/>
    <col min="37" max="37" width="5.7109375" customWidth="1"/>
    <col min="38" max="38" width="3.42578125" customWidth="1"/>
    <col min="39" max="39" width="4.140625" customWidth="1"/>
    <col min="40" max="40" width="3.7109375" customWidth="1"/>
    <col min="41" max="41" width="3.85546875" customWidth="1"/>
    <col min="42" max="42" width="3" customWidth="1"/>
    <col min="44" max="44" width="12.5703125" bestFit="1" customWidth="1"/>
  </cols>
  <sheetData>
    <row r="1" spans="2:43" ht="30" customHeight="1" x14ac:dyDescent="0.25"/>
    <row r="2" spans="2:43" ht="33.75" customHeight="1" x14ac:dyDescent="0.25">
      <c r="B2" s="67" t="s">
        <v>77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</row>
    <row r="3" spans="2:43" x14ac:dyDescent="0.25">
      <c r="B3" s="62" t="s">
        <v>0</v>
      </c>
      <c r="C3" s="58" t="s">
        <v>1</v>
      </c>
      <c r="D3" s="60" t="s">
        <v>2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58" t="s">
        <v>44</v>
      </c>
      <c r="R3" s="60" t="s">
        <v>3</v>
      </c>
      <c r="S3" s="60"/>
      <c r="T3" s="60"/>
      <c r="U3" s="60"/>
      <c r="V3" s="60"/>
      <c r="W3" s="60"/>
      <c r="X3" s="60"/>
      <c r="Y3" s="60"/>
      <c r="Z3" s="60"/>
      <c r="AA3" s="60"/>
      <c r="AB3" s="60"/>
      <c r="AC3" s="58" t="s">
        <v>44</v>
      </c>
      <c r="AD3" s="59" t="s">
        <v>4</v>
      </c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</row>
    <row r="4" spans="2:43" x14ac:dyDescent="0.25">
      <c r="B4" s="63"/>
      <c r="C4" s="59"/>
      <c r="D4" s="3" t="s">
        <v>51</v>
      </c>
      <c r="E4" s="3" t="s">
        <v>52</v>
      </c>
      <c r="F4" s="3" t="s">
        <v>62</v>
      </c>
      <c r="G4" s="3" t="s">
        <v>53</v>
      </c>
      <c r="H4" s="3" t="s">
        <v>54</v>
      </c>
      <c r="I4" s="3" t="s">
        <v>55</v>
      </c>
      <c r="J4" s="3" t="s">
        <v>56</v>
      </c>
      <c r="K4" s="3" t="s">
        <v>57</v>
      </c>
      <c r="L4" s="3" t="s">
        <v>58</v>
      </c>
      <c r="M4" s="3" t="s">
        <v>59</v>
      </c>
      <c r="N4" s="3" t="s">
        <v>60</v>
      </c>
      <c r="O4" s="17" t="s">
        <v>67</v>
      </c>
      <c r="P4" s="17" t="s">
        <v>68</v>
      </c>
      <c r="Q4" s="59"/>
      <c r="R4" s="3" t="s">
        <v>51</v>
      </c>
      <c r="S4" s="3" t="s">
        <v>52</v>
      </c>
      <c r="T4" s="3" t="s">
        <v>62</v>
      </c>
      <c r="U4" s="3" t="s">
        <v>53</v>
      </c>
      <c r="V4" s="3" t="s">
        <v>54</v>
      </c>
      <c r="W4" s="3" t="s">
        <v>55</v>
      </c>
      <c r="X4" s="3" t="s">
        <v>56</v>
      </c>
      <c r="Y4" s="3" t="s">
        <v>57</v>
      </c>
      <c r="Z4" s="3" t="s">
        <v>58</v>
      </c>
      <c r="AA4" s="3" t="s">
        <v>59</v>
      </c>
      <c r="AB4" s="17" t="s">
        <v>68</v>
      </c>
      <c r="AC4" s="59"/>
      <c r="AD4" s="3" t="s">
        <v>51</v>
      </c>
      <c r="AE4" s="3" t="s">
        <v>52</v>
      </c>
      <c r="AF4" s="3" t="s">
        <v>62</v>
      </c>
      <c r="AG4" s="3" t="s">
        <v>53</v>
      </c>
      <c r="AH4" s="3" t="s">
        <v>54</v>
      </c>
      <c r="AI4" s="3" t="s">
        <v>55</v>
      </c>
      <c r="AJ4" s="3" t="s">
        <v>56</v>
      </c>
      <c r="AK4" s="3" t="s">
        <v>57</v>
      </c>
      <c r="AL4" s="3" t="s">
        <v>58</v>
      </c>
      <c r="AM4" s="3" t="s">
        <v>59</v>
      </c>
      <c r="AN4" s="3" t="s">
        <v>60</v>
      </c>
      <c r="AO4" s="17" t="s">
        <v>67</v>
      </c>
      <c r="AP4" s="17" t="s">
        <v>68</v>
      </c>
    </row>
    <row r="5" spans="2:43" s="42" customFormat="1" x14ac:dyDescent="0.25">
      <c r="B5" s="12" t="s">
        <v>50</v>
      </c>
      <c r="C5" s="13">
        <v>59864</v>
      </c>
      <c r="D5" s="13">
        <f t="shared" ref="D5:M5" si="0">+R5+AD5</f>
        <v>4</v>
      </c>
      <c r="E5" s="13">
        <f t="shared" si="0"/>
        <v>17</v>
      </c>
      <c r="F5" s="13">
        <f t="shared" si="0"/>
        <v>8241</v>
      </c>
      <c r="G5" s="13">
        <f t="shared" si="0"/>
        <v>17167</v>
      </c>
      <c r="H5" s="13">
        <f t="shared" si="0"/>
        <v>12669</v>
      </c>
      <c r="I5" s="13">
        <f t="shared" si="0"/>
        <v>11812</v>
      </c>
      <c r="J5" s="13">
        <f t="shared" si="0"/>
        <v>7749</v>
      </c>
      <c r="K5" s="13">
        <f t="shared" si="0"/>
        <v>2161</v>
      </c>
      <c r="L5" s="13">
        <f t="shared" si="0"/>
        <v>33</v>
      </c>
      <c r="M5" s="13">
        <f t="shared" si="0"/>
        <v>6</v>
      </c>
      <c r="N5" s="13">
        <f>+AN5</f>
        <v>1</v>
      </c>
      <c r="O5" s="13">
        <f>+AO5</f>
        <v>1</v>
      </c>
      <c r="P5" s="13">
        <f>+AB5+AP5</f>
        <v>3</v>
      </c>
      <c r="Q5" s="13">
        <v>29942</v>
      </c>
      <c r="R5" s="13">
        <v>2</v>
      </c>
      <c r="S5" s="13">
        <v>8</v>
      </c>
      <c r="T5" s="13">
        <v>4188</v>
      </c>
      <c r="U5" s="13">
        <v>8578</v>
      </c>
      <c r="V5" s="13">
        <v>6295</v>
      </c>
      <c r="W5" s="13">
        <v>5897</v>
      </c>
      <c r="X5" s="13">
        <v>3905</v>
      </c>
      <c r="Y5" s="13">
        <v>1050</v>
      </c>
      <c r="Z5" s="13">
        <v>15</v>
      </c>
      <c r="AA5" s="13">
        <v>2</v>
      </c>
      <c r="AB5" s="13">
        <v>2</v>
      </c>
      <c r="AC5" s="13">
        <v>29922</v>
      </c>
      <c r="AD5" s="8">
        <v>2</v>
      </c>
      <c r="AE5" s="13">
        <v>9</v>
      </c>
      <c r="AF5" s="13">
        <v>4053</v>
      </c>
      <c r="AG5" s="13">
        <v>8589</v>
      </c>
      <c r="AH5" s="13">
        <v>6374</v>
      </c>
      <c r="AI5" s="13">
        <v>5915</v>
      </c>
      <c r="AJ5" s="13">
        <v>3844</v>
      </c>
      <c r="AK5" s="13">
        <v>1111</v>
      </c>
      <c r="AL5" s="13">
        <v>18</v>
      </c>
      <c r="AM5" s="13">
        <v>4</v>
      </c>
      <c r="AN5" s="13">
        <v>1</v>
      </c>
      <c r="AO5" s="13">
        <v>1</v>
      </c>
      <c r="AP5" s="13">
        <v>1</v>
      </c>
      <c r="AQ5"/>
    </row>
    <row r="6" spans="2:43" x14ac:dyDescent="0.25">
      <c r="B6" s="1"/>
      <c r="C6" s="16"/>
      <c r="D6" s="16"/>
      <c r="E6" s="16"/>
      <c r="F6" s="6"/>
      <c r="G6" s="6"/>
      <c r="H6" s="6"/>
      <c r="I6" s="6"/>
      <c r="J6" s="6"/>
      <c r="K6" s="6"/>
      <c r="L6" s="6"/>
      <c r="M6" s="6"/>
      <c r="N6" s="6"/>
      <c r="O6" s="6"/>
      <c r="P6" s="16"/>
      <c r="Q6" s="16"/>
      <c r="R6" s="6"/>
      <c r="S6" s="6"/>
      <c r="T6" s="6"/>
      <c r="U6" s="6"/>
      <c r="V6" s="6"/>
      <c r="W6" s="6"/>
      <c r="X6" s="6"/>
      <c r="Y6" s="6"/>
      <c r="Z6" s="6"/>
      <c r="AA6" s="6"/>
      <c r="AB6" s="16"/>
      <c r="AC6" s="16"/>
      <c r="AD6" s="2"/>
      <c r="AE6" s="6"/>
      <c r="AF6" s="6"/>
      <c r="AG6" s="6"/>
      <c r="AH6" s="6"/>
      <c r="AI6" s="6"/>
      <c r="AJ6" s="6"/>
      <c r="AK6" s="6"/>
      <c r="AL6" s="6"/>
      <c r="AM6" s="6"/>
      <c r="AN6" s="6"/>
      <c r="AO6" s="16"/>
      <c r="AP6" s="16"/>
    </row>
    <row r="7" spans="2:43" s="42" customFormat="1" x14ac:dyDescent="0.25">
      <c r="B7" s="12" t="s">
        <v>63</v>
      </c>
      <c r="C7" s="13">
        <v>19558</v>
      </c>
      <c r="D7" s="13">
        <f t="shared" ref="D7:D48" si="1">+R7+AD7</f>
        <v>1</v>
      </c>
      <c r="E7" s="13">
        <f t="shared" ref="E7:E31" si="2">+S7+AE7</f>
        <v>3</v>
      </c>
      <c r="F7" s="13">
        <f t="shared" ref="F7:F31" si="3">+T7+AF7</f>
        <v>2562</v>
      </c>
      <c r="G7" s="13">
        <f t="shared" ref="G7:G31" si="4">+U7+AG7</f>
        <v>5667</v>
      </c>
      <c r="H7" s="13">
        <f t="shared" ref="H7:H31" si="5">+V7+AH7</f>
        <v>4063</v>
      </c>
      <c r="I7" s="13">
        <f t="shared" ref="I7:I31" si="6">+W7+AI7</f>
        <v>3880</v>
      </c>
      <c r="J7" s="13">
        <f t="shared" ref="J7:J31" si="7">+X7+AJ7</f>
        <v>2631</v>
      </c>
      <c r="K7" s="13">
        <f t="shared" ref="K7:K31" si="8">+Y7+AK7</f>
        <v>731</v>
      </c>
      <c r="L7" s="13">
        <f t="shared" ref="L7:L31" si="9">+Z7+AL7</f>
        <v>14</v>
      </c>
      <c r="M7" s="13">
        <f t="shared" ref="M7:M31" si="10">+AA7+AM7</f>
        <v>3</v>
      </c>
      <c r="N7" s="13">
        <f t="shared" ref="N7:N31" si="11">+AN7</f>
        <v>0</v>
      </c>
      <c r="O7" s="13">
        <f t="shared" ref="O7:O31" si="12">+AO7</f>
        <v>1</v>
      </c>
      <c r="P7" s="13">
        <f t="shared" ref="P7:P31" si="13">+AB7+AP7</f>
        <v>2</v>
      </c>
      <c r="Q7" s="13">
        <v>9875</v>
      </c>
      <c r="R7" s="13">
        <v>1</v>
      </c>
      <c r="S7" s="13">
        <v>1</v>
      </c>
      <c r="T7" s="13">
        <v>1301</v>
      </c>
      <c r="U7" s="13">
        <v>2868</v>
      </c>
      <c r="V7" s="13">
        <v>2065</v>
      </c>
      <c r="W7" s="13">
        <v>1965</v>
      </c>
      <c r="X7" s="13">
        <v>1335</v>
      </c>
      <c r="Y7" s="13">
        <v>330</v>
      </c>
      <c r="Z7" s="13">
        <v>6</v>
      </c>
      <c r="AA7" s="13">
        <v>1</v>
      </c>
      <c r="AB7" s="13">
        <v>2</v>
      </c>
      <c r="AC7" s="13">
        <v>9683</v>
      </c>
      <c r="AD7" s="13">
        <v>0</v>
      </c>
      <c r="AE7" s="13">
        <v>2</v>
      </c>
      <c r="AF7" s="13">
        <v>1261</v>
      </c>
      <c r="AG7" s="13">
        <v>2799</v>
      </c>
      <c r="AH7" s="13">
        <v>1998</v>
      </c>
      <c r="AI7" s="13">
        <v>1915</v>
      </c>
      <c r="AJ7" s="13">
        <v>1296</v>
      </c>
      <c r="AK7" s="13">
        <v>401</v>
      </c>
      <c r="AL7" s="13">
        <v>8</v>
      </c>
      <c r="AM7" s="13">
        <v>2</v>
      </c>
      <c r="AN7" s="13">
        <v>0</v>
      </c>
      <c r="AO7" s="13">
        <v>1</v>
      </c>
      <c r="AP7" s="13">
        <v>0</v>
      </c>
      <c r="AQ7"/>
    </row>
    <row r="8" spans="2:43" x14ac:dyDescent="0.25">
      <c r="B8" s="15" t="s">
        <v>7</v>
      </c>
      <c r="C8" s="16">
        <v>7454</v>
      </c>
      <c r="D8" s="16">
        <f t="shared" si="1"/>
        <v>0</v>
      </c>
      <c r="E8" s="16">
        <f t="shared" si="2"/>
        <v>2</v>
      </c>
      <c r="F8" s="16">
        <f t="shared" si="3"/>
        <v>1015</v>
      </c>
      <c r="G8" s="16">
        <f t="shared" si="4"/>
        <v>2162</v>
      </c>
      <c r="H8" s="16">
        <f t="shared" si="5"/>
        <v>1530</v>
      </c>
      <c r="I8" s="16">
        <f t="shared" si="6"/>
        <v>1449</v>
      </c>
      <c r="J8" s="16">
        <f t="shared" si="7"/>
        <v>1001</v>
      </c>
      <c r="K8" s="16">
        <f t="shared" si="8"/>
        <v>287</v>
      </c>
      <c r="L8" s="16">
        <f t="shared" si="9"/>
        <v>6</v>
      </c>
      <c r="M8" s="16">
        <f t="shared" si="10"/>
        <v>2</v>
      </c>
      <c r="N8" s="16">
        <f t="shared" si="11"/>
        <v>0</v>
      </c>
      <c r="O8" s="16">
        <f t="shared" si="12"/>
        <v>0</v>
      </c>
      <c r="P8" s="16">
        <f t="shared" si="13"/>
        <v>0</v>
      </c>
      <c r="Q8" s="16">
        <v>3775</v>
      </c>
      <c r="R8" s="16">
        <v>0</v>
      </c>
      <c r="S8" s="16">
        <v>1</v>
      </c>
      <c r="T8" s="16">
        <v>524</v>
      </c>
      <c r="U8" s="16">
        <v>1097</v>
      </c>
      <c r="V8" s="16">
        <v>815</v>
      </c>
      <c r="W8" s="16">
        <v>700</v>
      </c>
      <c r="X8" s="16">
        <v>504</v>
      </c>
      <c r="Y8" s="16">
        <v>130</v>
      </c>
      <c r="Z8" s="16">
        <v>3</v>
      </c>
      <c r="AA8" s="16">
        <v>1</v>
      </c>
      <c r="AB8" s="16">
        <v>0</v>
      </c>
      <c r="AC8" s="16">
        <v>3679</v>
      </c>
      <c r="AD8" s="16">
        <v>0</v>
      </c>
      <c r="AE8" s="16">
        <v>1</v>
      </c>
      <c r="AF8" s="16">
        <v>491</v>
      </c>
      <c r="AG8" s="16">
        <v>1065</v>
      </c>
      <c r="AH8" s="16">
        <v>715</v>
      </c>
      <c r="AI8" s="16">
        <v>749</v>
      </c>
      <c r="AJ8" s="16">
        <v>497</v>
      </c>
      <c r="AK8" s="16">
        <v>157</v>
      </c>
      <c r="AL8" s="16">
        <v>3</v>
      </c>
      <c r="AM8" s="16">
        <v>1</v>
      </c>
      <c r="AN8" s="16">
        <v>0</v>
      </c>
      <c r="AO8" s="16">
        <v>0</v>
      </c>
      <c r="AP8" s="16">
        <v>0</v>
      </c>
    </row>
    <row r="9" spans="2:43" x14ac:dyDescent="0.25">
      <c r="B9" s="15" t="s">
        <v>8</v>
      </c>
      <c r="C9" s="16">
        <v>12104</v>
      </c>
      <c r="D9" s="16">
        <f t="shared" si="1"/>
        <v>1</v>
      </c>
      <c r="E9" s="16">
        <f t="shared" si="2"/>
        <v>1</v>
      </c>
      <c r="F9" s="16">
        <f t="shared" si="3"/>
        <v>1547</v>
      </c>
      <c r="G9" s="16">
        <f t="shared" si="4"/>
        <v>3505</v>
      </c>
      <c r="H9" s="16">
        <f t="shared" si="5"/>
        <v>2533</v>
      </c>
      <c r="I9" s="16">
        <f t="shared" si="6"/>
        <v>2431</v>
      </c>
      <c r="J9" s="16">
        <f t="shared" si="7"/>
        <v>1630</v>
      </c>
      <c r="K9" s="16">
        <f t="shared" si="8"/>
        <v>444</v>
      </c>
      <c r="L9" s="16">
        <f t="shared" si="9"/>
        <v>8</v>
      </c>
      <c r="M9" s="16">
        <f t="shared" si="10"/>
        <v>1</v>
      </c>
      <c r="N9" s="16">
        <f t="shared" si="11"/>
        <v>0</v>
      </c>
      <c r="O9" s="16">
        <f t="shared" si="12"/>
        <v>1</v>
      </c>
      <c r="P9" s="16">
        <f t="shared" si="13"/>
        <v>2</v>
      </c>
      <c r="Q9" s="16">
        <v>6100</v>
      </c>
      <c r="R9" s="16">
        <v>1</v>
      </c>
      <c r="S9" s="16">
        <v>0</v>
      </c>
      <c r="T9" s="16">
        <v>777</v>
      </c>
      <c r="U9" s="16">
        <v>1771</v>
      </c>
      <c r="V9" s="16">
        <v>1250</v>
      </c>
      <c r="W9" s="16">
        <v>1265</v>
      </c>
      <c r="X9" s="16">
        <v>831</v>
      </c>
      <c r="Y9" s="16">
        <v>200</v>
      </c>
      <c r="Z9" s="16">
        <v>3</v>
      </c>
      <c r="AA9" s="16">
        <v>0</v>
      </c>
      <c r="AB9" s="16">
        <v>2</v>
      </c>
      <c r="AC9" s="16">
        <v>6004</v>
      </c>
      <c r="AD9" s="16">
        <v>0</v>
      </c>
      <c r="AE9" s="16">
        <v>1</v>
      </c>
      <c r="AF9" s="16">
        <v>770</v>
      </c>
      <c r="AG9" s="16">
        <v>1734</v>
      </c>
      <c r="AH9" s="16">
        <v>1283</v>
      </c>
      <c r="AI9" s="16">
        <v>1166</v>
      </c>
      <c r="AJ9" s="16">
        <v>799</v>
      </c>
      <c r="AK9" s="16">
        <v>244</v>
      </c>
      <c r="AL9" s="16">
        <v>5</v>
      </c>
      <c r="AM9" s="16">
        <v>1</v>
      </c>
      <c r="AN9" s="16">
        <v>0</v>
      </c>
      <c r="AO9" s="16">
        <v>1</v>
      </c>
      <c r="AP9" s="16">
        <v>0</v>
      </c>
    </row>
    <row r="10" spans="2:43" s="42" customFormat="1" x14ac:dyDescent="0.25">
      <c r="B10" s="12" t="s">
        <v>64</v>
      </c>
      <c r="C10" s="13">
        <v>9414</v>
      </c>
      <c r="D10" s="13">
        <f t="shared" si="1"/>
        <v>0</v>
      </c>
      <c r="E10" s="13">
        <f t="shared" si="2"/>
        <v>4</v>
      </c>
      <c r="F10" s="13">
        <f t="shared" si="3"/>
        <v>1380</v>
      </c>
      <c r="G10" s="13">
        <f t="shared" si="4"/>
        <v>2625</v>
      </c>
      <c r="H10" s="13">
        <f t="shared" si="5"/>
        <v>2086</v>
      </c>
      <c r="I10" s="13">
        <f t="shared" si="6"/>
        <v>1815</v>
      </c>
      <c r="J10" s="13">
        <f t="shared" si="7"/>
        <v>1211</v>
      </c>
      <c r="K10" s="13">
        <f t="shared" si="8"/>
        <v>288</v>
      </c>
      <c r="L10" s="13">
        <f t="shared" si="9"/>
        <v>2</v>
      </c>
      <c r="M10" s="13">
        <f t="shared" si="10"/>
        <v>2</v>
      </c>
      <c r="N10" s="13">
        <f t="shared" si="11"/>
        <v>0</v>
      </c>
      <c r="O10" s="13">
        <f t="shared" si="12"/>
        <v>0</v>
      </c>
      <c r="P10" s="13">
        <f t="shared" si="13"/>
        <v>1</v>
      </c>
      <c r="Q10" s="13">
        <v>4811</v>
      </c>
      <c r="R10" s="13">
        <v>0</v>
      </c>
      <c r="S10" s="13">
        <v>0</v>
      </c>
      <c r="T10" s="13">
        <v>697</v>
      </c>
      <c r="U10" s="13">
        <v>1353</v>
      </c>
      <c r="V10" s="13">
        <v>1059</v>
      </c>
      <c r="W10" s="13">
        <v>918</v>
      </c>
      <c r="X10" s="13">
        <v>636</v>
      </c>
      <c r="Y10" s="13">
        <v>146</v>
      </c>
      <c r="Z10" s="13">
        <v>1</v>
      </c>
      <c r="AA10" s="13">
        <v>1</v>
      </c>
      <c r="AB10" s="13">
        <v>0</v>
      </c>
      <c r="AC10" s="13">
        <v>4603</v>
      </c>
      <c r="AD10" s="13">
        <v>0</v>
      </c>
      <c r="AE10" s="13">
        <v>4</v>
      </c>
      <c r="AF10" s="13">
        <v>683</v>
      </c>
      <c r="AG10" s="13">
        <v>1272</v>
      </c>
      <c r="AH10" s="13">
        <v>1027</v>
      </c>
      <c r="AI10" s="13">
        <v>897</v>
      </c>
      <c r="AJ10" s="13">
        <v>575</v>
      </c>
      <c r="AK10" s="13">
        <v>142</v>
      </c>
      <c r="AL10" s="13">
        <v>1</v>
      </c>
      <c r="AM10" s="13">
        <v>1</v>
      </c>
      <c r="AN10" s="13">
        <v>0</v>
      </c>
      <c r="AO10" s="13">
        <v>0</v>
      </c>
      <c r="AP10" s="13">
        <v>1</v>
      </c>
      <c r="AQ10"/>
    </row>
    <row r="11" spans="2:43" x14ac:dyDescent="0.25">
      <c r="B11" s="15" t="s">
        <v>10</v>
      </c>
      <c r="C11" s="16">
        <v>639</v>
      </c>
      <c r="D11" s="16">
        <f t="shared" si="1"/>
        <v>0</v>
      </c>
      <c r="E11" s="16">
        <f t="shared" si="2"/>
        <v>0</v>
      </c>
      <c r="F11" s="16">
        <f t="shared" si="3"/>
        <v>102</v>
      </c>
      <c r="G11" s="16">
        <f t="shared" si="4"/>
        <v>164</v>
      </c>
      <c r="H11" s="16">
        <f t="shared" si="5"/>
        <v>157</v>
      </c>
      <c r="I11" s="16">
        <f t="shared" si="6"/>
        <v>118</v>
      </c>
      <c r="J11" s="16">
        <f t="shared" si="7"/>
        <v>76</v>
      </c>
      <c r="K11" s="16">
        <f t="shared" si="8"/>
        <v>22</v>
      </c>
      <c r="L11" s="16">
        <f t="shared" si="9"/>
        <v>0</v>
      </c>
      <c r="M11" s="16">
        <f t="shared" si="10"/>
        <v>0</v>
      </c>
      <c r="N11" s="16">
        <f t="shared" si="11"/>
        <v>0</v>
      </c>
      <c r="O11" s="16">
        <f t="shared" si="12"/>
        <v>0</v>
      </c>
      <c r="P11" s="16">
        <f t="shared" si="13"/>
        <v>0</v>
      </c>
      <c r="Q11" s="16">
        <v>311</v>
      </c>
      <c r="R11" s="16">
        <v>0</v>
      </c>
      <c r="S11" s="16">
        <v>0</v>
      </c>
      <c r="T11" s="16">
        <v>54</v>
      </c>
      <c r="U11" s="16">
        <v>70</v>
      </c>
      <c r="V11" s="16">
        <v>74</v>
      </c>
      <c r="W11" s="16">
        <v>58</v>
      </c>
      <c r="X11" s="16">
        <v>42</v>
      </c>
      <c r="Y11" s="16">
        <v>13</v>
      </c>
      <c r="Z11" s="16">
        <v>0</v>
      </c>
      <c r="AA11" s="16">
        <v>0</v>
      </c>
      <c r="AB11" s="16">
        <v>0</v>
      </c>
      <c r="AC11" s="16">
        <v>328</v>
      </c>
      <c r="AD11" s="16">
        <v>0</v>
      </c>
      <c r="AE11" s="16">
        <v>0</v>
      </c>
      <c r="AF11" s="16">
        <v>48</v>
      </c>
      <c r="AG11" s="16">
        <v>94</v>
      </c>
      <c r="AH11" s="16">
        <v>83</v>
      </c>
      <c r="AI11" s="16">
        <v>60</v>
      </c>
      <c r="AJ11" s="16">
        <v>34</v>
      </c>
      <c r="AK11" s="16">
        <v>9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</row>
    <row r="12" spans="2:43" x14ac:dyDescent="0.25">
      <c r="B12" s="15" t="s">
        <v>11</v>
      </c>
      <c r="C12" s="16">
        <v>2340</v>
      </c>
      <c r="D12" s="16">
        <f t="shared" si="1"/>
        <v>0</v>
      </c>
      <c r="E12" s="16">
        <f t="shared" si="2"/>
        <v>2</v>
      </c>
      <c r="F12" s="16">
        <f t="shared" si="3"/>
        <v>408</v>
      </c>
      <c r="G12" s="16">
        <f t="shared" si="4"/>
        <v>674</v>
      </c>
      <c r="H12" s="16">
        <f t="shared" si="5"/>
        <v>506</v>
      </c>
      <c r="I12" s="16">
        <f t="shared" si="6"/>
        <v>440</v>
      </c>
      <c r="J12" s="16">
        <f t="shared" si="7"/>
        <v>245</v>
      </c>
      <c r="K12" s="16">
        <f t="shared" si="8"/>
        <v>64</v>
      </c>
      <c r="L12" s="16">
        <f t="shared" si="9"/>
        <v>1</v>
      </c>
      <c r="M12" s="16">
        <f t="shared" si="10"/>
        <v>0</v>
      </c>
      <c r="N12" s="16">
        <f t="shared" si="11"/>
        <v>0</v>
      </c>
      <c r="O12" s="16">
        <f t="shared" si="12"/>
        <v>0</v>
      </c>
      <c r="P12" s="16">
        <f t="shared" si="13"/>
        <v>0</v>
      </c>
      <c r="Q12" s="16">
        <v>1187</v>
      </c>
      <c r="R12" s="16">
        <v>0</v>
      </c>
      <c r="S12" s="16">
        <v>0</v>
      </c>
      <c r="T12" s="16">
        <v>197</v>
      </c>
      <c r="U12" s="16">
        <v>365</v>
      </c>
      <c r="V12" s="16">
        <v>261</v>
      </c>
      <c r="W12" s="16">
        <v>209</v>
      </c>
      <c r="X12" s="16">
        <v>119</v>
      </c>
      <c r="Y12" s="16">
        <v>36</v>
      </c>
      <c r="Z12" s="16">
        <v>0</v>
      </c>
      <c r="AA12" s="16">
        <v>0</v>
      </c>
      <c r="AB12" s="16">
        <v>0</v>
      </c>
      <c r="AC12" s="16">
        <v>1153</v>
      </c>
      <c r="AD12" s="16">
        <v>0</v>
      </c>
      <c r="AE12" s="16">
        <v>2</v>
      </c>
      <c r="AF12" s="16">
        <v>211</v>
      </c>
      <c r="AG12" s="16">
        <v>309</v>
      </c>
      <c r="AH12" s="16">
        <v>245</v>
      </c>
      <c r="AI12" s="16">
        <v>231</v>
      </c>
      <c r="AJ12" s="16">
        <v>126</v>
      </c>
      <c r="AK12" s="16">
        <v>28</v>
      </c>
      <c r="AL12" s="16">
        <v>1</v>
      </c>
      <c r="AM12" s="16">
        <v>0</v>
      </c>
      <c r="AN12" s="16">
        <v>0</v>
      </c>
      <c r="AO12" s="16">
        <v>0</v>
      </c>
      <c r="AP12" s="16">
        <v>0</v>
      </c>
    </row>
    <row r="13" spans="2:43" x14ac:dyDescent="0.25">
      <c r="B13" s="15" t="s">
        <v>12</v>
      </c>
      <c r="C13" s="16">
        <v>6435</v>
      </c>
      <c r="D13" s="16">
        <f t="shared" si="1"/>
        <v>0</v>
      </c>
      <c r="E13" s="16">
        <f t="shared" si="2"/>
        <v>2</v>
      </c>
      <c r="F13" s="16">
        <f t="shared" si="3"/>
        <v>870</v>
      </c>
      <c r="G13" s="16">
        <f t="shared" si="4"/>
        <v>1787</v>
      </c>
      <c r="H13" s="16">
        <f t="shared" si="5"/>
        <v>1423</v>
      </c>
      <c r="I13" s="16">
        <f t="shared" si="6"/>
        <v>1257</v>
      </c>
      <c r="J13" s="16">
        <f t="shared" si="7"/>
        <v>890</v>
      </c>
      <c r="K13" s="16">
        <f t="shared" si="8"/>
        <v>202</v>
      </c>
      <c r="L13" s="16">
        <f t="shared" si="9"/>
        <v>1</v>
      </c>
      <c r="M13" s="16">
        <f t="shared" si="10"/>
        <v>2</v>
      </c>
      <c r="N13" s="16">
        <f t="shared" si="11"/>
        <v>0</v>
      </c>
      <c r="O13" s="16">
        <f t="shared" si="12"/>
        <v>0</v>
      </c>
      <c r="P13" s="16">
        <f t="shared" si="13"/>
        <v>1</v>
      </c>
      <c r="Q13" s="16">
        <v>3313</v>
      </c>
      <c r="R13" s="16">
        <v>0</v>
      </c>
      <c r="S13" s="16">
        <v>0</v>
      </c>
      <c r="T13" s="16">
        <v>446</v>
      </c>
      <c r="U13" s="16">
        <v>918</v>
      </c>
      <c r="V13" s="16">
        <v>724</v>
      </c>
      <c r="W13" s="16">
        <v>651</v>
      </c>
      <c r="X13" s="16">
        <v>475</v>
      </c>
      <c r="Y13" s="16">
        <v>97</v>
      </c>
      <c r="Z13" s="16">
        <v>1</v>
      </c>
      <c r="AA13" s="16">
        <v>1</v>
      </c>
      <c r="AB13" s="16">
        <v>0</v>
      </c>
      <c r="AC13" s="16">
        <v>3122</v>
      </c>
      <c r="AD13" s="16">
        <v>0</v>
      </c>
      <c r="AE13" s="16">
        <v>2</v>
      </c>
      <c r="AF13" s="16">
        <v>424</v>
      </c>
      <c r="AG13" s="16">
        <v>869</v>
      </c>
      <c r="AH13" s="16">
        <v>699</v>
      </c>
      <c r="AI13" s="16">
        <v>606</v>
      </c>
      <c r="AJ13" s="16">
        <v>415</v>
      </c>
      <c r="AK13" s="16">
        <v>105</v>
      </c>
      <c r="AL13" s="16">
        <v>0</v>
      </c>
      <c r="AM13" s="16">
        <v>1</v>
      </c>
      <c r="AN13" s="16">
        <v>0</v>
      </c>
      <c r="AO13" s="16">
        <v>0</v>
      </c>
      <c r="AP13" s="16">
        <v>1</v>
      </c>
    </row>
    <row r="14" spans="2:43" s="42" customFormat="1" x14ac:dyDescent="0.25">
      <c r="B14" s="12" t="s">
        <v>13</v>
      </c>
      <c r="C14" s="13">
        <v>2285</v>
      </c>
      <c r="D14" s="13">
        <f t="shared" si="1"/>
        <v>0</v>
      </c>
      <c r="E14" s="13">
        <f t="shared" si="2"/>
        <v>0</v>
      </c>
      <c r="F14" s="13">
        <f t="shared" si="3"/>
        <v>293</v>
      </c>
      <c r="G14" s="13">
        <f t="shared" si="4"/>
        <v>666</v>
      </c>
      <c r="H14" s="13">
        <f t="shared" si="5"/>
        <v>508</v>
      </c>
      <c r="I14" s="13">
        <f t="shared" si="6"/>
        <v>424</v>
      </c>
      <c r="J14" s="13">
        <f t="shared" si="7"/>
        <v>315</v>
      </c>
      <c r="K14" s="13">
        <f t="shared" si="8"/>
        <v>77</v>
      </c>
      <c r="L14" s="13">
        <f t="shared" si="9"/>
        <v>2</v>
      </c>
      <c r="M14" s="13">
        <f t="shared" si="10"/>
        <v>0</v>
      </c>
      <c r="N14" s="13">
        <f t="shared" si="11"/>
        <v>0</v>
      </c>
      <c r="O14" s="13">
        <f t="shared" si="12"/>
        <v>0</v>
      </c>
      <c r="P14" s="13">
        <f t="shared" si="13"/>
        <v>0</v>
      </c>
      <c r="Q14" s="13">
        <v>1116</v>
      </c>
      <c r="R14" s="13">
        <v>0</v>
      </c>
      <c r="S14" s="13">
        <v>0</v>
      </c>
      <c r="T14" s="13">
        <v>151</v>
      </c>
      <c r="U14" s="13">
        <v>332</v>
      </c>
      <c r="V14" s="13">
        <v>242</v>
      </c>
      <c r="W14" s="13">
        <v>210</v>
      </c>
      <c r="X14" s="13">
        <v>144</v>
      </c>
      <c r="Y14" s="13">
        <v>35</v>
      </c>
      <c r="Z14" s="13">
        <v>2</v>
      </c>
      <c r="AA14" s="13">
        <v>0</v>
      </c>
      <c r="AB14" s="13">
        <v>0</v>
      </c>
      <c r="AC14" s="13">
        <v>1169</v>
      </c>
      <c r="AD14" s="13">
        <v>0</v>
      </c>
      <c r="AE14" s="13">
        <v>0</v>
      </c>
      <c r="AF14" s="13">
        <v>142</v>
      </c>
      <c r="AG14" s="13">
        <v>334</v>
      </c>
      <c r="AH14" s="13">
        <v>266</v>
      </c>
      <c r="AI14" s="13">
        <v>214</v>
      </c>
      <c r="AJ14" s="13">
        <v>171</v>
      </c>
      <c r="AK14" s="13">
        <v>42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/>
    </row>
    <row r="15" spans="2:43" x14ac:dyDescent="0.25">
      <c r="B15" s="15" t="s">
        <v>14</v>
      </c>
      <c r="C15" s="16">
        <v>1647</v>
      </c>
      <c r="D15" s="16">
        <f t="shared" si="1"/>
        <v>0</v>
      </c>
      <c r="E15" s="16">
        <f t="shared" si="2"/>
        <v>0</v>
      </c>
      <c r="F15" s="16">
        <f t="shared" si="3"/>
        <v>190</v>
      </c>
      <c r="G15" s="16">
        <f t="shared" si="4"/>
        <v>479</v>
      </c>
      <c r="H15" s="16">
        <f t="shared" si="5"/>
        <v>390</v>
      </c>
      <c r="I15" s="16">
        <f t="shared" si="6"/>
        <v>303</v>
      </c>
      <c r="J15" s="16">
        <f t="shared" si="7"/>
        <v>230</v>
      </c>
      <c r="K15" s="16">
        <f t="shared" si="8"/>
        <v>53</v>
      </c>
      <c r="L15" s="16">
        <f t="shared" si="9"/>
        <v>2</v>
      </c>
      <c r="M15" s="16">
        <f t="shared" si="10"/>
        <v>0</v>
      </c>
      <c r="N15" s="16">
        <f t="shared" si="11"/>
        <v>0</v>
      </c>
      <c r="O15" s="16">
        <f t="shared" si="12"/>
        <v>0</v>
      </c>
      <c r="P15" s="16">
        <f t="shared" si="13"/>
        <v>0</v>
      </c>
      <c r="Q15" s="16">
        <v>796</v>
      </c>
      <c r="R15" s="16">
        <v>0</v>
      </c>
      <c r="S15" s="16">
        <v>0</v>
      </c>
      <c r="T15" s="16">
        <v>95</v>
      </c>
      <c r="U15" s="16">
        <v>233</v>
      </c>
      <c r="V15" s="16">
        <v>183</v>
      </c>
      <c r="W15" s="16">
        <v>158</v>
      </c>
      <c r="X15" s="16">
        <v>100</v>
      </c>
      <c r="Y15" s="16">
        <v>25</v>
      </c>
      <c r="Z15" s="16">
        <v>2</v>
      </c>
      <c r="AA15" s="16">
        <v>0</v>
      </c>
      <c r="AB15" s="16">
        <v>0</v>
      </c>
      <c r="AC15" s="16">
        <v>851</v>
      </c>
      <c r="AD15" s="16">
        <v>0</v>
      </c>
      <c r="AE15" s="16">
        <v>0</v>
      </c>
      <c r="AF15" s="16">
        <v>95</v>
      </c>
      <c r="AG15" s="16">
        <v>246</v>
      </c>
      <c r="AH15" s="16">
        <v>207</v>
      </c>
      <c r="AI15" s="16">
        <v>145</v>
      </c>
      <c r="AJ15" s="16">
        <v>130</v>
      </c>
      <c r="AK15" s="16">
        <v>28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</row>
    <row r="16" spans="2:43" x14ac:dyDescent="0.25">
      <c r="B16" s="15" t="s">
        <v>15</v>
      </c>
      <c r="C16" s="16">
        <v>450</v>
      </c>
      <c r="D16" s="16">
        <f t="shared" ref="D16:M16" si="14">+R16+AD16</f>
        <v>0</v>
      </c>
      <c r="E16" s="16">
        <f t="shared" si="14"/>
        <v>0</v>
      </c>
      <c r="F16" s="16">
        <f t="shared" si="14"/>
        <v>87</v>
      </c>
      <c r="G16" s="16">
        <f t="shared" si="14"/>
        <v>140</v>
      </c>
      <c r="H16" s="16">
        <f t="shared" si="14"/>
        <v>84</v>
      </c>
      <c r="I16" s="16">
        <f t="shared" si="14"/>
        <v>79</v>
      </c>
      <c r="J16" s="16">
        <f t="shared" si="14"/>
        <v>50</v>
      </c>
      <c r="K16" s="16">
        <f t="shared" si="14"/>
        <v>10</v>
      </c>
      <c r="L16" s="16">
        <f t="shared" si="14"/>
        <v>0</v>
      </c>
      <c r="M16" s="16">
        <f t="shared" si="14"/>
        <v>0</v>
      </c>
      <c r="N16" s="16">
        <f>+AN16</f>
        <v>0</v>
      </c>
      <c r="O16" s="16">
        <f>+AO16</f>
        <v>0</v>
      </c>
      <c r="P16" s="16">
        <f>+AB16+AP16</f>
        <v>0</v>
      </c>
      <c r="Q16" s="16">
        <v>222</v>
      </c>
      <c r="R16" s="16">
        <v>0</v>
      </c>
      <c r="S16" s="16">
        <v>0</v>
      </c>
      <c r="T16" s="16">
        <v>48</v>
      </c>
      <c r="U16" s="16">
        <v>70</v>
      </c>
      <c r="V16" s="16">
        <v>42</v>
      </c>
      <c r="W16" s="16">
        <v>31</v>
      </c>
      <c r="X16" s="16">
        <v>28</v>
      </c>
      <c r="Y16" s="16">
        <v>3</v>
      </c>
      <c r="Z16" s="16">
        <v>0</v>
      </c>
      <c r="AA16" s="16">
        <v>0</v>
      </c>
      <c r="AB16" s="16">
        <v>0</v>
      </c>
      <c r="AC16" s="16">
        <v>228</v>
      </c>
      <c r="AD16" s="16">
        <v>0</v>
      </c>
      <c r="AE16" s="16">
        <v>0</v>
      </c>
      <c r="AF16" s="16">
        <v>39</v>
      </c>
      <c r="AG16" s="16">
        <v>70</v>
      </c>
      <c r="AH16" s="16">
        <v>42</v>
      </c>
      <c r="AI16" s="16">
        <v>48</v>
      </c>
      <c r="AJ16" s="16">
        <v>22</v>
      </c>
      <c r="AK16" s="16">
        <v>7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</row>
    <row r="17" spans="2:43" x14ac:dyDescent="0.25">
      <c r="B17" s="15" t="s">
        <v>41</v>
      </c>
      <c r="C17" s="16">
        <v>188</v>
      </c>
      <c r="D17" s="16">
        <f t="shared" si="1"/>
        <v>0</v>
      </c>
      <c r="E17" s="16">
        <f t="shared" si="2"/>
        <v>0</v>
      </c>
      <c r="F17" s="16">
        <f t="shared" si="3"/>
        <v>16</v>
      </c>
      <c r="G17" s="16">
        <f t="shared" si="4"/>
        <v>47</v>
      </c>
      <c r="H17" s="16">
        <f t="shared" si="5"/>
        <v>34</v>
      </c>
      <c r="I17" s="16">
        <f t="shared" si="6"/>
        <v>42</v>
      </c>
      <c r="J17" s="16">
        <f t="shared" si="7"/>
        <v>35</v>
      </c>
      <c r="K17" s="16">
        <f t="shared" si="8"/>
        <v>14</v>
      </c>
      <c r="L17" s="16">
        <f t="shared" si="9"/>
        <v>0</v>
      </c>
      <c r="M17" s="16">
        <f t="shared" si="10"/>
        <v>0</v>
      </c>
      <c r="N17" s="16">
        <f t="shared" si="11"/>
        <v>0</v>
      </c>
      <c r="O17" s="16">
        <f t="shared" si="12"/>
        <v>0</v>
      </c>
      <c r="P17" s="16">
        <f t="shared" si="13"/>
        <v>0</v>
      </c>
      <c r="Q17" s="16">
        <v>98</v>
      </c>
      <c r="R17" s="16">
        <v>0</v>
      </c>
      <c r="S17" s="16">
        <v>0</v>
      </c>
      <c r="T17" s="16">
        <v>8</v>
      </c>
      <c r="U17" s="16">
        <v>29</v>
      </c>
      <c r="V17" s="16">
        <v>17</v>
      </c>
      <c r="W17" s="16">
        <v>21</v>
      </c>
      <c r="X17" s="16">
        <v>16</v>
      </c>
      <c r="Y17" s="16">
        <v>7</v>
      </c>
      <c r="Z17" s="16">
        <v>0</v>
      </c>
      <c r="AA17" s="16">
        <v>0</v>
      </c>
      <c r="AB17" s="16">
        <v>0</v>
      </c>
      <c r="AC17" s="16">
        <v>90</v>
      </c>
      <c r="AD17" s="16">
        <v>0</v>
      </c>
      <c r="AE17" s="16">
        <v>0</v>
      </c>
      <c r="AF17" s="16">
        <v>8</v>
      </c>
      <c r="AG17" s="16">
        <v>18</v>
      </c>
      <c r="AH17" s="16">
        <v>17</v>
      </c>
      <c r="AI17" s="16">
        <v>21</v>
      </c>
      <c r="AJ17" s="16">
        <v>19</v>
      </c>
      <c r="AK17" s="16">
        <v>7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</row>
    <row r="18" spans="2:43" s="42" customFormat="1" x14ac:dyDescent="0.25">
      <c r="B18" s="12" t="s">
        <v>65</v>
      </c>
      <c r="C18" s="13">
        <v>2949</v>
      </c>
      <c r="D18" s="13">
        <f t="shared" si="1"/>
        <v>0</v>
      </c>
      <c r="E18" s="13">
        <f t="shared" si="2"/>
        <v>0</v>
      </c>
      <c r="F18" s="13">
        <f t="shared" si="3"/>
        <v>478</v>
      </c>
      <c r="G18" s="13">
        <f t="shared" si="4"/>
        <v>878</v>
      </c>
      <c r="H18" s="13">
        <f t="shared" si="5"/>
        <v>516</v>
      </c>
      <c r="I18" s="13">
        <f t="shared" si="6"/>
        <v>582</v>
      </c>
      <c r="J18" s="13">
        <f t="shared" si="7"/>
        <v>379</v>
      </c>
      <c r="K18" s="13">
        <f t="shared" si="8"/>
        <v>115</v>
      </c>
      <c r="L18" s="13">
        <f t="shared" si="9"/>
        <v>1</v>
      </c>
      <c r="M18" s="13">
        <f t="shared" si="10"/>
        <v>0</v>
      </c>
      <c r="N18" s="13">
        <f t="shared" si="11"/>
        <v>0</v>
      </c>
      <c r="O18" s="13">
        <f t="shared" si="12"/>
        <v>0</v>
      </c>
      <c r="P18" s="13">
        <f t="shared" si="13"/>
        <v>0</v>
      </c>
      <c r="Q18" s="13">
        <v>1488</v>
      </c>
      <c r="R18" s="13">
        <v>0</v>
      </c>
      <c r="S18" s="13">
        <v>0</v>
      </c>
      <c r="T18" s="13">
        <v>259</v>
      </c>
      <c r="U18" s="13">
        <v>437</v>
      </c>
      <c r="V18" s="13">
        <v>252</v>
      </c>
      <c r="W18" s="13">
        <v>283</v>
      </c>
      <c r="X18" s="13">
        <v>193</v>
      </c>
      <c r="Y18" s="13">
        <v>64</v>
      </c>
      <c r="Z18" s="13">
        <v>0</v>
      </c>
      <c r="AA18" s="13">
        <v>0</v>
      </c>
      <c r="AB18" s="13">
        <v>0</v>
      </c>
      <c r="AC18" s="13">
        <v>1461</v>
      </c>
      <c r="AD18" s="13">
        <v>0</v>
      </c>
      <c r="AE18" s="13">
        <v>0</v>
      </c>
      <c r="AF18" s="13">
        <v>219</v>
      </c>
      <c r="AG18" s="13">
        <v>441</v>
      </c>
      <c r="AH18" s="13">
        <v>264</v>
      </c>
      <c r="AI18" s="13">
        <v>299</v>
      </c>
      <c r="AJ18" s="13">
        <v>186</v>
      </c>
      <c r="AK18" s="13">
        <v>51</v>
      </c>
      <c r="AL18" s="13">
        <v>1</v>
      </c>
      <c r="AM18" s="13">
        <v>0</v>
      </c>
      <c r="AN18" s="13">
        <v>0</v>
      </c>
      <c r="AO18" s="13">
        <v>0</v>
      </c>
      <c r="AP18" s="13">
        <v>0</v>
      </c>
      <c r="AQ18"/>
    </row>
    <row r="19" spans="2:43" x14ac:dyDescent="0.25">
      <c r="B19" s="15" t="s">
        <v>17</v>
      </c>
      <c r="C19" s="16">
        <v>987</v>
      </c>
      <c r="D19" s="16">
        <f t="shared" si="1"/>
        <v>0</v>
      </c>
      <c r="E19" s="16">
        <f t="shared" si="2"/>
        <v>0</v>
      </c>
      <c r="F19" s="16">
        <f t="shared" si="3"/>
        <v>169</v>
      </c>
      <c r="G19" s="16">
        <f t="shared" si="4"/>
        <v>358</v>
      </c>
      <c r="H19" s="16">
        <f t="shared" si="5"/>
        <v>160</v>
      </c>
      <c r="I19" s="16">
        <f t="shared" si="6"/>
        <v>152</v>
      </c>
      <c r="J19" s="16">
        <f t="shared" si="7"/>
        <v>106</v>
      </c>
      <c r="K19" s="16">
        <f t="shared" si="8"/>
        <v>42</v>
      </c>
      <c r="L19" s="16">
        <f t="shared" si="9"/>
        <v>0</v>
      </c>
      <c r="M19" s="16">
        <f t="shared" si="10"/>
        <v>0</v>
      </c>
      <c r="N19" s="16">
        <f t="shared" si="11"/>
        <v>0</v>
      </c>
      <c r="O19" s="16">
        <f t="shared" si="12"/>
        <v>0</v>
      </c>
      <c r="P19" s="16">
        <f t="shared" si="13"/>
        <v>0</v>
      </c>
      <c r="Q19" s="16">
        <v>481</v>
      </c>
      <c r="R19" s="16">
        <v>0</v>
      </c>
      <c r="S19" s="16">
        <v>0</v>
      </c>
      <c r="T19" s="16">
        <v>88</v>
      </c>
      <c r="U19" s="16">
        <v>174</v>
      </c>
      <c r="V19" s="16">
        <v>69</v>
      </c>
      <c r="W19" s="16">
        <v>71</v>
      </c>
      <c r="X19" s="16">
        <v>57</v>
      </c>
      <c r="Y19" s="16">
        <v>22</v>
      </c>
      <c r="Z19" s="16">
        <v>0</v>
      </c>
      <c r="AA19" s="16">
        <v>0</v>
      </c>
      <c r="AB19" s="16">
        <v>0</v>
      </c>
      <c r="AC19" s="16">
        <v>506</v>
      </c>
      <c r="AD19" s="16">
        <v>0</v>
      </c>
      <c r="AE19" s="16">
        <v>0</v>
      </c>
      <c r="AF19" s="16">
        <v>81</v>
      </c>
      <c r="AG19" s="16">
        <v>184</v>
      </c>
      <c r="AH19" s="16">
        <v>91</v>
      </c>
      <c r="AI19" s="16">
        <v>81</v>
      </c>
      <c r="AJ19" s="16">
        <v>49</v>
      </c>
      <c r="AK19" s="16">
        <v>20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</row>
    <row r="20" spans="2:43" x14ac:dyDescent="0.25">
      <c r="B20" s="15" t="s">
        <v>19</v>
      </c>
      <c r="C20" s="16">
        <v>862</v>
      </c>
      <c r="D20" s="16">
        <f t="shared" ref="D20:M20" si="15">+R20+AD20</f>
        <v>0</v>
      </c>
      <c r="E20" s="16">
        <f t="shared" si="15"/>
        <v>0</v>
      </c>
      <c r="F20" s="16">
        <f t="shared" si="15"/>
        <v>167</v>
      </c>
      <c r="G20" s="16">
        <f t="shared" si="15"/>
        <v>254</v>
      </c>
      <c r="H20" s="16">
        <f t="shared" si="15"/>
        <v>165</v>
      </c>
      <c r="I20" s="16">
        <f t="shared" si="15"/>
        <v>161</v>
      </c>
      <c r="J20" s="16">
        <f t="shared" si="15"/>
        <v>93</v>
      </c>
      <c r="K20" s="16">
        <f t="shared" si="15"/>
        <v>22</v>
      </c>
      <c r="L20" s="16">
        <f t="shared" si="15"/>
        <v>0</v>
      </c>
      <c r="M20" s="16">
        <f t="shared" si="15"/>
        <v>0</v>
      </c>
      <c r="N20" s="16">
        <f>+AN20</f>
        <v>0</v>
      </c>
      <c r="O20" s="16">
        <f>+AO20</f>
        <v>0</v>
      </c>
      <c r="P20" s="16">
        <f>+AB20+AP20</f>
        <v>0</v>
      </c>
      <c r="Q20" s="16">
        <v>449</v>
      </c>
      <c r="R20" s="16">
        <v>0</v>
      </c>
      <c r="S20" s="16">
        <v>0</v>
      </c>
      <c r="T20" s="16">
        <v>105</v>
      </c>
      <c r="U20" s="16">
        <v>128</v>
      </c>
      <c r="V20" s="16">
        <v>79</v>
      </c>
      <c r="W20" s="16">
        <v>78</v>
      </c>
      <c r="X20" s="16">
        <v>46</v>
      </c>
      <c r="Y20" s="16">
        <v>13</v>
      </c>
      <c r="Z20" s="16">
        <v>0</v>
      </c>
      <c r="AA20" s="16">
        <v>0</v>
      </c>
      <c r="AB20" s="16">
        <v>0</v>
      </c>
      <c r="AC20" s="16">
        <v>413</v>
      </c>
      <c r="AD20" s="16">
        <v>0</v>
      </c>
      <c r="AE20" s="16">
        <v>0</v>
      </c>
      <c r="AF20" s="16">
        <v>62</v>
      </c>
      <c r="AG20" s="16">
        <v>126</v>
      </c>
      <c r="AH20" s="16">
        <v>86</v>
      </c>
      <c r="AI20" s="16">
        <v>83</v>
      </c>
      <c r="AJ20" s="16">
        <v>47</v>
      </c>
      <c r="AK20" s="16">
        <v>9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</row>
    <row r="21" spans="2:43" x14ac:dyDescent="0.25">
      <c r="B21" s="15" t="s">
        <v>18</v>
      </c>
      <c r="C21" s="16">
        <v>788</v>
      </c>
      <c r="D21" s="16">
        <f t="shared" si="1"/>
        <v>0</v>
      </c>
      <c r="E21" s="16">
        <f t="shared" si="2"/>
        <v>0</v>
      </c>
      <c r="F21" s="16">
        <f t="shared" si="3"/>
        <v>86</v>
      </c>
      <c r="G21" s="16">
        <f t="shared" si="4"/>
        <v>153</v>
      </c>
      <c r="H21" s="16">
        <f t="shared" si="5"/>
        <v>140</v>
      </c>
      <c r="I21" s="16">
        <f t="shared" si="6"/>
        <v>212</v>
      </c>
      <c r="J21" s="16">
        <f t="shared" si="7"/>
        <v>150</v>
      </c>
      <c r="K21" s="16">
        <f t="shared" si="8"/>
        <v>47</v>
      </c>
      <c r="L21" s="16">
        <f t="shared" si="9"/>
        <v>0</v>
      </c>
      <c r="M21" s="16">
        <f t="shared" si="10"/>
        <v>0</v>
      </c>
      <c r="N21" s="16">
        <f t="shared" si="11"/>
        <v>0</v>
      </c>
      <c r="O21" s="16">
        <f t="shared" si="12"/>
        <v>0</v>
      </c>
      <c r="P21" s="16">
        <f t="shared" si="13"/>
        <v>0</v>
      </c>
      <c r="Q21" s="16">
        <v>402</v>
      </c>
      <c r="R21" s="16">
        <v>0</v>
      </c>
      <c r="S21" s="16">
        <v>0</v>
      </c>
      <c r="T21" s="16">
        <v>43</v>
      </c>
      <c r="U21" s="16">
        <v>75</v>
      </c>
      <c r="V21" s="16">
        <v>78</v>
      </c>
      <c r="W21" s="16">
        <v>104</v>
      </c>
      <c r="X21" s="16">
        <v>74</v>
      </c>
      <c r="Y21" s="16">
        <v>28</v>
      </c>
      <c r="Z21" s="16">
        <v>0</v>
      </c>
      <c r="AA21" s="16">
        <v>0</v>
      </c>
      <c r="AB21" s="16">
        <v>0</v>
      </c>
      <c r="AC21" s="16">
        <v>386</v>
      </c>
      <c r="AD21" s="16">
        <v>0</v>
      </c>
      <c r="AE21" s="16">
        <v>0</v>
      </c>
      <c r="AF21" s="16">
        <v>43</v>
      </c>
      <c r="AG21" s="16">
        <v>78</v>
      </c>
      <c r="AH21" s="16">
        <v>62</v>
      </c>
      <c r="AI21" s="16">
        <v>108</v>
      </c>
      <c r="AJ21" s="16">
        <v>76</v>
      </c>
      <c r="AK21" s="16">
        <v>19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</row>
    <row r="22" spans="2:43" x14ac:dyDescent="0.25">
      <c r="B22" s="15" t="s">
        <v>20</v>
      </c>
      <c r="C22" s="16">
        <v>312</v>
      </c>
      <c r="D22" s="16">
        <f t="shared" si="1"/>
        <v>0</v>
      </c>
      <c r="E22" s="16">
        <f t="shared" si="2"/>
        <v>0</v>
      </c>
      <c r="F22" s="16">
        <f t="shared" si="3"/>
        <v>56</v>
      </c>
      <c r="G22" s="16">
        <f t="shared" si="4"/>
        <v>113</v>
      </c>
      <c r="H22" s="16">
        <f t="shared" si="5"/>
        <v>51</v>
      </c>
      <c r="I22" s="16">
        <f t="shared" si="6"/>
        <v>57</v>
      </c>
      <c r="J22" s="16">
        <f t="shared" si="7"/>
        <v>30</v>
      </c>
      <c r="K22" s="16">
        <f t="shared" si="8"/>
        <v>4</v>
      </c>
      <c r="L22" s="16">
        <f t="shared" si="9"/>
        <v>1</v>
      </c>
      <c r="M22" s="16">
        <f t="shared" si="10"/>
        <v>0</v>
      </c>
      <c r="N22" s="16">
        <f t="shared" si="11"/>
        <v>0</v>
      </c>
      <c r="O22" s="16">
        <f t="shared" si="12"/>
        <v>0</v>
      </c>
      <c r="P22" s="16">
        <f t="shared" si="13"/>
        <v>0</v>
      </c>
      <c r="Q22" s="16">
        <v>156</v>
      </c>
      <c r="R22" s="16">
        <v>0</v>
      </c>
      <c r="S22" s="16">
        <v>0</v>
      </c>
      <c r="T22" s="16">
        <v>23</v>
      </c>
      <c r="U22" s="16">
        <v>60</v>
      </c>
      <c r="V22" s="16">
        <v>26</v>
      </c>
      <c r="W22" s="16">
        <v>30</v>
      </c>
      <c r="X22" s="16">
        <v>16</v>
      </c>
      <c r="Y22" s="16">
        <v>1</v>
      </c>
      <c r="Z22" s="16">
        <v>0</v>
      </c>
      <c r="AA22" s="16">
        <v>0</v>
      </c>
      <c r="AB22" s="16">
        <v>0</v>
      </c>
      <c r="AC22" s="16">
        <v>156</v>
      </c>
      <c r="AD22" s="16">
        <v>0</v>
      </c>
      <c r="AE22" s="16">
        <v>0</v>
      </c>
      <c r="AF22" s="16">
        <v>33</v>
      </c>
      <c r="AG22" s="16">
        <v>53</v>
      </c>
      <c r="AH22" s="16">
        <v>25</v>
      </c>
      <c r="AI22" s="16">
        <v>27</v>
      </c>
      <c r="AJ22" s="16">
        <v>14</v>
      </c>
      <c r="AK22" s="16">
        <v>3</v>
      </c>
      <c r="AL22" s="16">
        <v>1</v>
      </c>
      <c r="AM22" s="16">
        <v>0</v>
      </c>
      <c r="AN22" s="16">
        <v>0</v>
      </c>
      <c r="AO22" s="16">
        <v>0</v>
      </c>
      <c r="AP22" s="16">
        <v>0</v>
      </c>
    </row>
    <row r="23" spans="2:43" s="42" customFormat="1" x14ac:dyDescent="0.25">
      <c r="B23" s="12" t="s">
        <v>21</v>
      </c>
      <c r="C23" s="13">
        <v>2712</v>
      </c>
      <c r="D23" s="13">
        <f t="shared" si="1"/>
        <v>0</v>
      </c>
      <c r="E23" s="13">
        <f t="shared" si="2"/>
        <v>2</v>
      </c>
      <c r="F23" s="13">
        <f t="shared" si="3"/>
        <v>373</v>
      </c>
      <c r="G23" s="13">
        <f t="shared" si="4"/>
        <v>819</v>
      </c>
      <c r="H23" s="13">
        <f t="shared" si="5"/>
        <v>573</v>
      </c>
      <c r="I23" s="13">
        <f t="shared" si="6"/>
        <v>529</v>
      </c>
      <c r="J23" s="13">
        <f t="shared" si="7"/>
        <v>315</v>
      </c>
      <c r="K23" s="13">
        <f t="shared" si="8"/>
        <v>101</v>
      </c>
      <c r="L23" s="13">
        <f t="shared" si="9"/>
        <v>0</v>
      </c>
      <c r="M23" s="13">
        <f t="shared" si="10"/>
        <v>0</v>
      </c>
      <c r="N23" s="13">
        <f t="shared" si="11"/>
        <v>0</v>
      </c>
      <c r="O23" s="13">
        <f t="shared" si="12"/>
        <v>0</v>
      </c>
      <c r="P23" s="13">
        <f t="shared" si="13"/>
        <v>0</v>
      </c>
      <c r="Q23" s="13">
        <v>1314</v>
      </c>
      <c r="R23" s="13">
        <v>0</v>
      </c>
      <c r="S23" s="13">
        <v>1</v>
      </c>
      <c r="T23" s="13">
        <v>192</v>
      </c>
      <c r="U23" s="13">
        <v>411</v>
      </c>
      <c r="V23" s="13">
        <v>253</v>
      </c>
      <c r="W23" s="13">
        <v>257</v>
      </c>
      <c r="X23" s="13">
        <v>150</v>
      </c>
      <c r="Y23" s="13">
        <v>50</v>
      </c>
      <c r="Z23" s="13">
        <v>0</v>
      </c>
      <c r="AA23" s="13">
        <v>0</v>
      </c>
      <c r="AB23" s="13">
        <v>0</v>
      </c>
      <c r="AC23" s="13">
        <v>1398</v>
      </c>
      <c r="AD23" s="13">
        <v>0</v>
      </c>
      <c r="AE23" s="13">
        <v>1</v>
      </c>
      <c r="AF23" s="13">
        <v>181</v>
      </c>
      <c r="AG23" s="13">
        <v>408</v>
      </c>
      <c r="AH23" s="13">
        <v>320</v>
      </c>
      <c r="AI23" s="13">
        <v>272</v>
      </c>
      <c r="AJ23" s="13">
        <v>165</v>
      </c>
      <c r="AK23" s="13">
        <v>51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/>
    </row>
    <row r="24" spans="2:43" x14ac:dyDescent="0.25">
      <c r="B24" s="15" t="s">
        <v>45</v>
      </c>
      <c r="C24" s="16">
        <v>661</v>
      </c>
      <c r="D24" s="16">
        <f t="shared" si="1"/>
        <v>0</v>
      </c>
      <c r="E24" s="16">
        <f t="shared" si="2"/>
        <v>0</v>
      </c>
      <c r="F24" s="16">
        <f t="shared" si="3"/>
        <v>73</v>
      </c>
      <c r="G24" s="16">
        <f t="shared" si="4"/>
        <v>185</v>
      </c>
      <c r="H24" s="16">
        <f t="shared" si="5"/>
        <v>119</v>
      </c>
      <c r="I24" s="16">
        <f t="shared" si="6"/>
        <v>152</v>
      </c>
      <c r="J24" s="16">
        <f t="shared" si="7"/>
        <v>115</v>
      </c>
      <c r="K24" s="16">
        <f t="shared" si="8"/>
        <v>17</v>
      </c>
      <c r="L24" s="16">
        <f t="shared" si="9"/>
        <v>0</v>
      </c>
      <c r="M24" s="16">
        <f t="shared" si="10"/>
        <v>0</v>
      </c>
      <c r="N24" s="16">
        <f t="shared" si="11"/>
        <v>0</v>
      </c>
      <c r="O24" s="16">
        <f t="shared" si="12"/>
        <v>0</v>
      </c>
      <c r="P24" s="16">
        <f t="shared" si="13"/>
        <v>0</v>
      </c>
      <c r="Q24" s="16">
        <v>318</v>
      </c>
      <c r="R24" s="16">
        <v>0</v>
      </c>
      <c r="S24" s="16">
        <v>0</v>
      </c>
      <c r="T24" s="16">
        <v>39</v>
      </c>
      <c r="U24" s="16">
        <v>100</v>
      </c>
      <c r="V24" s="16">
        <v>49</v>
      </c>
      <c r="W24" s="16">
        <v>67</v>
      </c>
      <c r="X24" s="16">
        <v>52</v>
      </c>
      <c r="Y24" s="16">
        <v>11</v>
      </c>
      <c r="Z24" s="16">
        <v>0</v>
      </c>
      <c r="AA24" s="16">
        <v>0</v>
      </c>
      <c r="AB24" s="16">
        <v>0</v>
      </c>
      <c r="AC24" s="16">
        <v>343</v>
      </c>
      <c r="AD24" s="16">
        <v>0</v>
      </c>
      <c r="AE24" s="16">
        <v>0</v>
      </c>
      <c r="AF24" s="16">
        <v>34</v>
      </c>
      <c r="AG24" s="16">
        <v>85</v>
      </c>
      <c r="AH24" s="16">
        <v>70</v>
      </c>
      <c r="AI24" s="16">
        <v>85</v>
      </c>
      <c r="AJ24" s="16">
        <v>63</v>
      </c>
      <c r="AK24" s="16">
        <v>6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</row>
    <row r="25" spans="2:43" x14ac:dyDescent="0.25">
      <c r="B25" s="15" t="s">
        <v>22</v>
      </c>
      <c r="C25" s="16">
        <v>155</v>
      </c>
      <c r="D25" s="16">
        <f t="shared" si="1"/>
        <v>0</v>
      </c>
      <c r="E25" s="16">
        <f t="shared" si="2"/>
        <v>0</v>
      </c>
      <c r="F25" s="16">
        <f t="shared" si="3"/>
        <v>7</v>
      </c>
      <c r="G25" s="16">
        <f t="shared" si="4"/>
        <v>48</v>
      </c>
      <c r="H25" s="16">
        <f t="shared" si="5"/>
        <v>49</v>
      </c>
      <c r="I25" s="16">
        <f t="shared" si="6"/>
        <v>26</v>
      </c>
      <c r="J25" s="16">
        <f t="shared" si="7"/>
        <v>14</v>
      </c>
      <c r="K25" s="16">
        <f t="shared" si="8"/>
        <v>11</v>
      </c>
      <c r="L25" s="16">
        <f t="shared" si="9"/>
        <v>0</v>
      </c>
      <c r="M25" s="16">
        <f t="shared" si="10"/>
        <v>0</v>
      </c>
      <c r="N25" s="16">
        <f t="shared" si="11"/>
        <v>0</v>
      </c>
      <c r="O25" s="16">
        <f t="shared" si="12"/>
        <v>0</v>
      </c>
      <c r="P25" s="16">
        <f t="shared" si="13"/>
        <v>0</v>
      </c>
      <c r="Q25" s="16">
        <v>76</v>
      </c>
      <c r="R25" s="16">
        <v>0</v>
      </c>
      <c r="S25" s="16">
        <v>0</v>
      </c>
      <c r="T25" s="16">
        <v>6</v>
      </c>
      <c r="U25" s="16">
        <v>18</v>
      </c>
      <c r="V25" s="16">
        <v>28</v>
      </c>
      <c r="W25" s="16">
        <v>11</v>
      </c>
      <c r="X25" s="16">
        <v>7</v>
      </c>
      <c r="Y25" s="16">
        <v>6</v>
      </c>
      <c r="Z25" s="16">
        <v>0</v>
      </c>
      <c r="AA25" s="16">
        <v>0</v>
      </c>
      <c r="AB25" s="16">
        <v>0</v>
      </c>
      <c r="AC25" s="16">
        <v>79</v>
      </c>
      <c r="AD25" s="16">
        <v>0</v>
      </c>
      <c r="AE25" s="16">
        <v>0</v>
      </c>
      <c r="AF25" s="16">
        <v>1</v>
      </c>
      <c r="AG25" s="16">
        <v>30</v>
      </c>
      <c r="AH25" s="16">
        <v>21</v>
      </c>
      <c r="AI25" s="16">
        <v>15</v>
      </c>
      <c r="AJ25" s="16">
        <v>7</v>
      </c>
      <c r="AK25" s="16">
        <v>5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</row>
    <row r="26" spans="2:43" x14ac:dyDescent="0.25">
      <c r="B26" s="15" t="s">
        <v>42</v>
      </c>
      <c r="C26" s="16">
        <v>208</v>
      </c>
      <c r="D26" s="16">
        <f t="shared" si="1"/>
        <v>0</v>
      </c>
      <c r="E26" s="16">
        <f t="shared" si="2"/>
        <v>0</v>
      </c>
      <c r="F26" s="16">
        <f t="shared" si="3"/>
        <v>24</v>
      </c>
      <c r="G26" s="16">
        <f t="shared" si="4"/>
        <v>69</v>
      </c>
      <c r="H26" s="16">
        <f t="shared" si="5"/>
        <v>46</v>
      </c>
      <c r="I26" s="16">
        <f t="shared" si="6"/>
        <v>51</v>
      </c>
      <c r="J26" s="16">
        <f t="shared" si="7"/>
        <v>13</v>
      </c>
      <c r="K26" s="16">
        <f t="shared" si="8"/>
        <v>5</v>
      </c>
      <c r="L26" s="16">
        <f t="shared" si="9"/>
        <v>0</v>
      </c>
      <c r="M26" s="16">
        <f t="shared" si="10"/>
        <v>0</v>
      </c>
      <c r="N26" s="16">
        <f t="shared" si="11"/>
        <v>0</v>
      </c>
      <c r="O26" s="16">
        <f t="shared" si="12"/>
        <v>0</v>
      </c>
      <c r="P26" s="16">
        <f t="shared" si="13"/>
        <v>0</v>
      </c>
      <c r="Q26" s="16">
        <v>111</v>
      </c>
      <c r="R26" s="16">
        <v>0</v>
      </c>
      <c r="S26" s="16">
        <v>0</v>
      </c>
      <c r="T26" s="16">
        <v>15</v>
      </c>
      <c r="U26" s="16">
        <v>32</v>
      </c>
      <c r="V26" s="16">
        <v>25</v>
      </c>
      <c r="W26" s="16">
        <v>29</v>
      </c>
      <c r="X26" s="16">
        <v>7</v>
      </c>
      <c r="Y26" s="16">
        <v>3</v>
      </c>
      <c r="Z26" s="16">
        <v>0</v>
      </c>
      <c r="AA26" s="16">
        <v>0</v>
      </c>
      <c r="AB26" s="16">
        <v>0</v>
      </c>
      <c r="AC26" s="16">
        <v>97</v>
      </c>
      <c r="AD26" s="16">
        <v>0</v>
      </c>
      <c r="AE26" s="16">
        <v>0</v>
      </c>
      <c r="AF26" s="16">
        <v>9</v>
      </c>
      <c r="AG26" s="16">
        <v>37</v>
      </c>
      <c r="AH26" s="16">
        <v>21</v>
      </c>
      <c r="AI26" s="16">
        <v>22</v>
      </c>
      <c r="AJ26" s="16">
        <v>6</v>
      </c>
      <c r="AK26" s="16">
        <v>2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</row>
    <row r="27" spans="2:43" x14ac:dyDescent="0.25">
      <c r="B27" s="15" t="s">
        <v>23</v>
      </c>
      <c r="C27" s="16">
        <v>1688</v>
      </c>
      <c r="D27" s="16">
        <f t="shared" si="1"/>
        <v>0</v>
      </c>
      <c r="E27" s="16">
        <f t="shared" si="2"/>
        <v>2</v>
      </c>
      <c r="F27" s="16">
        <f t="shared" si="3"/>
        <v>269</v>
      </c>
      <c r="G27" s="16">
        <f t="shared" si="4"/>
        <v>517</v>
      </c>
      <c r="H27" s="16">
        <f t="shared" si="5"/>
        <v>359</v>
      </c>
      <c r="I27" s="16">
        <f t="shared" si="6"/>
        <v>300</v>
      </c>
      <c r="J27" s="16">
        <f t="shared" si="7"/>
        <v>173</v>
      </c>
      <c r="K27" s="16">
        <f t="shared" si="8"/>
        <v>68</v>
      </c>
      <c r="L27" s="16">
        <f t="shared" si="9"/>
        <v>0</v>
      </c>
      <c r="M27" s="16">
        <f t="shared" si="10"/>
        <v>0</v>
      </c>
      <c r="N27" s="16">
        <f t="shared" si="11"/>
        <v>0</v>
      </c>
      <c r="O27" s="16">
        <f t="shared" si="12"/>
        <v>0</v>
      </c>
      <c r="P27" s="16">
        <f t="shared" si="13"/>
        <v>0</v>
      </c>
      <c r="Q27" s="16">
        <v>809</v>
      </c>
      <c r="R27" s="16">
        <v>0</v>
      </c>
      <c r="S27" s="16">
        <v>1</v>
      </c>
      <c r="T27" s="16">
        <v>132</v>
      </c>
      <c r="U27" s="16">
        <v>261</v>
      </c>
      <c r="V27" s="16">
        <v>151</v>
      </c>
      <c r="W27" s="16">
        <v>150</v>
      </c>
      <c r="X27" s="16">
        <v>84</v>
      </c>
      <c r="Y27" s="16">
        <v>30</v>
      </c>
      <c r="Z27" s="16">
        <v>0</v>
      </c>
      <c r="AA27" s="16">
        <v>0</v>
      </c>
      <c r="AB27" s="16">
        <v>0</v>
      </c>
      <c r="AC27" s="16">
        <v>879</v>
      </c>
      <c r="AD27" s="16">
        <v>0</v>
      </c>
      <c r="AE27" s="16">
        <v>1</v>
      </c>
      <c r="AF27" s="16">
        <v>137</v>
      </c>
      <c r="AG27" s="16">
        <v>256</v>
      </c>
      <c r="AH27" s="16">
        <v>208</v>
      </c>
      <c r="AI27" s="16">
        <v>150</v>
      </c>
      <c r="AJ27" s="16">
        <v>89</v>
      </c>
      <c r="AK27" s="16">
        <v>38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</row>
    <row r="28" spans="2:43" s="42" customFormat="1" x14ac:dyDescent="0.25">
      <c r="B28" s="12" t="s">
        <v>24</v>
      </c>
      <c r="C28" s="13">
        <v>5502</v>
      </c>
      <c r="D28" s="13">
        <f t="shared" si="1"/>
        <v>0</v>
      </c>
      <c r="E28" s="13">
        <f t="shared" si="2"/>
        <v>1</v>
      </c>
      <c r="F28" s="13">
        <f t="shared" si="3"/>
        <v>966</v>
      </c>
      <c r="G28" s="13">
        <f t="shared" si="4"/>
        <v>1751</v>
      </c>
      <c r="H28" s="13">
        <f t="shared" si="5"/>
        <v>1126</v>
      </c>
      <c r="I28" s="13">
        <f t="shared" si="6"/>
        <v>965</v>
      </c>
      <c r="J28" s="13">
        <f t="shared" si="7"/>
        <v>569</v>
      </c>
      <c r="K28" s="13">
        <f t="shared" si="8"/>
        <v>123</v>
      </c>
      <c r="L28" s="13">
        <f t="shared" si="9"/>
        <v>1</v>
      </c>
      <c r="M28" s="13">
        <f t="shared" si="10"/>
        <v>0</v>
      </c>
      <c r="N28" s="13">
        <f t="shared" si="11"/>
        <v>0</v>
      </c>
      <c r="O28" s="13">
        <f t="shared" si="12"/>
        <v>0</v>
      </c>
      <c r="P28" s="13">
        <f t="shared" si="13"/>
        <v>0</v>
      </c>
      <c r="Q28" s="13">
        <v>2732</v>
      </c>
      <c r="R28" s="13">
        <v>0</v>
      </c>
      <c r="S28" s="13">
        <v>1</v>
      </c>
      <c r="T28" s="13">
        <v>491</v>
      </c>
      <c r="U28" s="13">
        <v>848</v>
      </c>
      <c r="V28" s="13">
        <v>557</v>
      </c>
      <c r="W28" s="13">
        <v>470</v>
      </c>
      <c r="X28" s="13">
        <v>288</v>
      </c>
      <c r="Y28" s="13">
        <v>77</v>
      </c>
      <c r="Z28" s="13">
        <v>0</v>
      </c>
      <c r="AA28" s="13">
        <v>0</v>
      </c>
      <c r="AB28" s="13">
        <v>0</v>
      </c>
      <c r="AC28" s="13">
        <v>2770</v>
      </c>
      <c r="AD28" s="13">
        <v>0</v>
      </c>
      <c r="AE28" s="13">
        <v>0</v>
      </c>
      <c r="AF28" s="13">
        <v>475</v>
      </c>
      <c r="AG28" s="13">
        <v>903</v>
      </c>
      <c r="AH28" s="13">
        <v>569</v>
      </c>
      <c r="AI28" s="13">
        <v>495</v>
      </c>
      <c r="AJ28" s="13">
        <v>281</v>
      </c>
      <c r="AK28" s="13">
        <v>46</v>
      </c>
      <c r="AL28" s="13">
        <v>1</v>
      </c>
      <c r="AM28" s="13">
        <v>0</v>
      </c>
      <c r="AN28" s="13">
        <v>0</v>
      </c>
      <c r="AO28" s="13">
        <v>0</v>
      </c>
      <c r="AP28" s="13">
        <v>0</v>
      </c>
      <c r="AQ28"/>
    </row>
    <row r="29" spans="2:43" x14ac:dyDescent="0.25">
      <c r="B29" s="15" t="s">
        <v>25</v>
      </c>
      <c r="C29" s="16">
        <v>821</v>
      </c>
      <c r="D29" s="16">
        <f t="shared" si="1"/>
        <v>0</v>
      </c>
      <c r="E29" s="16">
        <f t="shared" si="2"/>
        <v>0</v>
      </c>
      <c r="F29" s="16">
        <f t="shared" si="3"/>
        <v>161</v>
      </c>
      <c r="G29" s="16">
        <f t="shared" si="4"/>
        <v>271</v>
      </c>
      <c r="H29" s="16">
        <f t="shared" si="5"/>
        <v>173</v>
      </c>
      <c r="I29" s="16">
        <f t="shared" si="6"/>
        <v>118</v>
      </c>
      <c r="J29" s="16">
        <f t="shared" si="7"/>
        <v>79</v>
      </c>
      <c r="K29" s="16">
        <f t="shared" si="8"/>
        <v>19</v>
      </c>
      <c r="L29" s="16">
        <f t="shared" si="9"/>
        <v>0</v>
      </c>
      <c r="M29" s="16">
        <f t="shared" si="10"/>
        <v>0</v>
      </c>
      <c r="N29" s="16">
        <f t="shared" si="11"/>
        <v>0</v>
      </c>
      <c r="O29" s="16">
        <f t="shared" si="12"/>
        <v>0</v>
      </c>
      <c r="P29" s="16">
        <f t="shared" si="13"/>
        <v>0</v>
      </c>
      <c r="Q29" s="16">
        <v>418</v>
      </c>
      <c r="R29" s="16">
        <v>0</v>
      </c>
      <c r="S29" s="16">
        <v>0</v>
      </c>
      <c r="T29" s="16">
        <v>90</v>
      </c>
      <c r="U29" s="16">
        <v>129</v>
      </c>
      <c r="V29" s="16">
        <v>88</v>
      </c>
      <c r="W29" s="16">
        <v>57</v>
      </c>
      <c r="X29" s="16">
        <v>38</v>
      </c>
      <c r="Y29" s="16">
        <v>16</v>
      </c>
      <c r="Z29" s="16">
        <v>0</v>
      </c>
      <c r="AA29" s="16">
        <v>0</v>
      </c>
      <c r="AB29" s="16">
        <v>0</v>
      </c>
      <c r="AC29" s="16">
        <v>403</v>
      </c>
      <c r="AD29" s="16">
        <v>0</v>
      </c>
      <c r="AE29" s="16">
        <v>0</v>
      </c>
      <c r="AF29" s="16">
        <v>71</v>
      </c>
      <c r="AG29" s="16">
        <v>142</v>
      </c>
      <c r="AH29" s="16">
        <v>85</v>
      </c>
      <c r="AI29" s="16">
        <v>61</v>
      </c>
      <c r="AJ29" s="16">
        <v>41</v>
      </c>
      <c r="AK29" s="16">
        <v>3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</row>
    <row r="30" spans="2:43" x14ac:dyDescent="0.25">
      <c r="B30" s="15" t="s">
        <v>26</v>
      </c>
      <c r="C30" s="16">
        <v>4196</v>
      </c>
      <c r="D30" s="16">
        <f t="shared" si="1"/>
        <v>0</v>
      </c>
      <c r="E30" s="16">
        <f t="shared" si="2"/>
        <v>1</v>
      </c>
      <c r="F30" s="16">
        <f t="shared" si="3"/>
        <v>728</v>
      </c>
      <c r="G30" s="16">
        <f t="shared" si="4"/>
        <v>1314</v>
      </c>
      <c r="H30" s="16">
        <f t="shared" si="5"/>
        <v>850</v>
      </c>
      <c r="I30" s="16">
        <f t="shared" si="6"/>
        <v>770</v>
      </c>
      <c r="J30" s="16">
        <f t="shared" si="7"/>
        <v>437</v>
      </c>
      <c r="K30" s="16">
        <f t="shared" si="8"/>
        <v>95</v>
      </c>
      <c r="L30" s="16">
        <f t="shared" si="9"/>
        <v>1</v>
      </c>
      <c r="M30" s="16">
        <f t="shared" si="10"/>
        <v>0</v>
      </c>
      <c r="N30" s="16">
        <f t="shared" si="11"/>
        <v>0</v>
      </c>
      <c r="O30" s="16">
        <f t="shared" si="12"/>
        <v>0</v>
      </c>
      <c r="P30" s="16">
        <f t="shared" si="13"/>
        <v>0</v>
      </c>
      <c r="Q30" s="16">
        <v>2066</v>
      </c>
      <c r="R30" s="16">
        <v>0</v>
      </c>
      <c r="S30" s="16">
        <v>1</v>
      </c>
      <c r="T30" s="16">
        <v>363</v>
      </c>
      <c r="U30" s="16">
        <v>635</v>
      </c>
      <c r="V30" s="16">
        <v>418</v>
      </c>
      <c r="W30" s="16">
        <v>373</v>
      </c>
      <c r="X30" s="16">
        <v>221</v>
      </c>
      <c r="Y30" s="16">
        <v>55</v>
      </c>
      <c r="Z30" s="16">
        <v>0</v>
      </c>
      <c r="AA30" s="16">
        <v>0</v>
      </c>
      <c r="AB30" s="16">
        <v>0</v>
      </c>
      <c r="AC30" s="16">
        <v>2130</v>
      </c>
      <c r="AD30" s="16">
        <v>0</v>
      </c>
      <c r="AE30" s="16">
        <v>0</v>
      </c>
      <c r="AF30" s="16">
        <v>365</v>
      </c>
      <c r="AG30" s="16">
        <v>679</v>
      </c>
      <c r="AH30" s="16">
        <v>432</v>
      </c>
      <c r="AI30" s="16">
        <v>397</v>
      </c>
      <c r="AJ30" s="16">
        <v>216</v>
      </c>
      <c r="AK30" s="16">
        <v>40</v>
      </c>
      <c r="AL30" s="16">
        <v>1</v>
      </c>
      <c r="AM30" s="16">
        <v>0</v>
      </c>
      <c r="AN30" s="16">
        <v>0</v>
      </c>
      <c r="AO30" s="16">
        <v>0</v>
      </c>
      <c r="AP30" s="16">
        <v>0</v>
      </c>
    </row>
    <row r="31" spans="2:43" x14ac:dyDescent="0.25">
      <c r="B31" s="15" t="s">
        <v>43</v>
      </c>
      <c r="C31" s="16">
        <v>485</v>
      </c>
      <c r="D31" s="16">
        <f t="shared" si="1"/>
        <v>0</v>
      </c>
      <c r="E31" s="16">
        <f t="shared" si="2"/>
        <v>0</v>
      </c>
      <c r="F31" s="16">
        <f t="shared" si="3"/>
        <v>77</v>
      </c>
      <c r="G31" s="16">
        <f t="shared" si="4"/>
        <v>166</v>
      </c>
      <c r="H31" s="16">
        <f t="shared" si="5"/>
        <v>103</v>
      </c>
      <c r="I31" s="16">
        <f t="shared" si="6"/>
        <v>77</v>
      </c>
      <c r="J31" s="16">
        <f t="shared" si="7"/>
        <v>53</v>
      </c>
      <c r="K31" s="16">
        <f t="shared" si="8"/>
        <v>9</v>
      </c>
      <c r="L31" s="16">
        <f t="shared" si="9"/>
        <v>0</v>
      </c>
      <c r="M31" s="16">
        <f t="shared" si="10"/>
        <v>0</v>
      </c>
      <c r="N31" s="16">
        <f t="shared" si="11"/>
        <v>0</v>
      </c>
      <c r="O31" s="16">
        <f t="shared" si="12"/>
        <v>0</v>
      </c>
      <c r="P31" s="16">
        <f t="shared" si="13"/>
        <v>0</v>
      </c>
      <c r="Q31" s="16">
        <v>248</v>
      </c>
      <c r="R31" s="16">
        <v>0</v>
      </c>
      <c r="S31" s="16">
        <v>0</v>
      </c>
      <c r="T31" s="16">
        <v>38</v>
      </c>
      <c r="U31" s="16">
        <v>84</v>
      </c>
      <c r="V31" s="16">
        <v>51</v>
      </c>
      <c r="W31" s="16">
        <v>40</v>
      </c>
      <c r="X31" s="16">
        <v>29</v>
      </c>
      <c r="Y31" s="16">
        <v>6</v>
      </c>
      <c r="Z31" s="16">
        <v>0</v>
      </c>
      <c r="AA31" s="16">
        <v>0</v>
      </c>
      <c r="AB31" s="16">
        <v>0</v>
      </c>
      <c r="AC31" s="16">
        <v>237</v>
      </c>
      <c r="AD31" s="16">
        <v>0</v>
      </c>
      <c r="AE31" s="16">
        <v>0</v>
      </c>
      <c r="AF31" s="16">
        <v>39</v>
      </c>
      <c r="AG31" s="16">
        <v>82</v>
      </c>
      <c r="AH31" s="16">
        <v>52</v>
      </c>
      <c r="AI31" s="16">
        <v>37</v>
      </c>
      <c r="AJ31" s="16">
        <v>24</v>
      </c>
      <c r="AK31" s="16">
        <v>3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</row>
    <row r="32" spans="2:43" x14ac:dyDescent="0.25">
      <c r="B32" s="53" t="s">
        <v>27</v>
      </c>
      <c r="C32" s="5">
        <v>3778</v>
      </c>
      <c r="D32" s="5">
        <f t="shared" si="1"/>
        <v>3</v>
      </c>
      <c r="E32" s="5">
        <v>4</v>
      </c>
      <c r="F32" s="5">
        <v>582</v>
      </c>
      <c r="G32" s="5">
        <v>995</v>
      </c>
      <c r="H32" s="5">
        <v>824</v>
      </c>
      <c r="I32" s="5">
        <v>785</v>
      </c>
      <c r="J32" s="5">
        <v>456</v>
      </c>
      <c r="K32" s="5">
        <v>126</v>
      </c>
      <c r="L32" s="5">
        <v>3</v>
      </c>
      <c r="M32" s="5">
        <v>0</v>
      </c>
      <c r="N32" s="5">
        <v>0</v>
      </c>
      <c r="O32" s="5">
        <v>0</v>
      </c>
      <c r="P32" s="5">
        <v>0</v>
      </c>
      <c r="Q32" s="5">
        <v>1820</v>
      </c>
      <c r="R32" s="5">
        <v>1</v>
      </c>
      <c r="S32" s="5">
        <v>3</v>
      </c>
      <c r="T32" s="5">
        <v>297</v>
      </c>
      <c r="U32" s="5">
        <v>464</v>
      </c>
      <c r="V32" s="5">
        <v>400</v>
      </c>
      <c r="W32" s="5">
        <v>375</v>
      </c>
      <c r="X32" s="5">
        <v>216</v>
      </c>
      <c r="Y32" s="5">
        <v>63</v>
      </c>
      <c r="Z32" s="5">
        <v>1</v>
      </c>
      <c r="AA32" s="5">
        <v>0</v>
      </c>
      <c r="AB32" s="5">
        <v>0</v>
      </c>
      <c r="AC32" s="5">
        <v>1958</v>
      </c>
      <c r="AD32" s="5">
        <v>2</v>
      </c>
      <c r="AE32" s="5">
        <v>1</v>
      </c>
      <c r="AF32" s="5">
        <v>285</v>
      </c>
      <c r="AG32" s="5">
        <v>531</v>
      </c>
      <c r="AH32" s="5">
        <v>424</v>
      </c>
      <c r="AI32" s="5">
        <v>410</v>
      </c>
      <c r="AJ32" s="5">
        <v>240</v>
      </c>
      <c r="AK32" s="5">
        <v>63</v>
      </c>
      <c r="AL32" s="5">
        <v>2</v>
      </c>
      <c r="AM32" s="5">
        <v>0</v>
      </c>
      <c r="AN32" s="5">
        <v>0</v>
      </c>
      <c r="AO32" s="5">
        <v>0</v>
      </c>
      <c r="AP32" s="5">
        <v>0</v>
      </c>
    </row>
    <row r="33" spans="2:43" x14ac:dyDescent="0.25">
      <c r="B33" s="15" t="s">
        <v>28</v>
      </c>
      <c r="C33" s="7">
        <v>1129</v>
      </c>
      <c r="D33" s="16">
        <f t="shared" si="1"/>
        <v>0</v>
      </c>
      <c r="E33" s="16">
        <v>0</v>
      </c>
      <c r="F33" s="16">
        <v>201</v>
      </c>
      <c r="G33" s="16">
        <v>341</v>
      </c>
      <c r="H33" s="16">
        <v>273</v>
      </c>
      <c r="I33" s="16">
        <v>192</v>
      </c>
      <c r="J33" s="16">
        <v>91</v>
      </c>
      <c r="K33" s="16">
        <v>31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569</v>
      </c>
      <c r="R33" s="16">
        <v>0</v>
      </c>
      <c r="S33" s="16">
        <v>0</v>
      </c>
      <c r="T33" s="16">
        <v>110</v>
      </c>
      <c r="U33" s="16">
        <v>164</v>
      </c>
      <c r="V33" s="16">
        <v>138</v>
      </c>
      <c r="W33" s="16">
        <v>101</v>
      </c>
      <c r="X33" s="16">
        <v>44</v>
      </c>
      <c r="Y33" s="16">
        <v>12</v>
      </c>
      <c r="Z33" s="16">
        <v>0</v>
      </c>
      <c r="AA33" s="16">
        <v>0</v>
      </c>
      <c r="AB33" s="16">
        <v>0</v>
      </c>
      <c r="AC33" s="16">
        <v>560</v>
      </c>
      <c r="AD33" s="16">
        <v>0</v>
      </c>
      <c r="AE33" s="16">
        <v>0</v>
      </c>
      <c r="AF33" s="16">
        <v>91</v>
      </c>
      <c r="AG33" s="16">
        <v>177</v>
      </c>
      <c r="AH33" s="16">
        <v>135</v>
      </c>
      <c r="AI33" s="16">
        <v>91</v>
      </c>
      <c r="AJ33" s="16">
        <v>47</v>
      </c>
      <c r="AK33" s="16">
        <v>19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</row>
    <row r="34" spans="2:43" x14ac:dyDescent="0.25">
      <c r="B34" s="15" t="s">
        <v>29</v>
      </c>
      <c r="C34" s="7">
        <v>1751</v>
      </c>
      <c r="D34" s="16">
        <f t="shared" si="1"/>
        <v>0</v>
      </c>
      <c r="E34" s="16">
        <v>0</v>
      </c>
      <c r="F34" s="16">
        <v>214</v>
      </c>
      <c r="G34" s="16">
        <v>374</v>
      </c>
      <c r="H34" s="16">
        <v>372</v>
      </c>
      <c r="I34" s="16">
        <v>459</v>
      </c>
      <c r="J34" s="16">
        <v>265</v>
      </c>
      <c r="K34" s="16">
        <v>66</v>
      </c>
      <c r="L34" s="16">
        <v>1</v>
      </c>
      <c r="M34" s="16">
        <v>0</v>
      </c>
      <c r="N34" s="16">
        <v>0</v>
      </c>
      <c r="O34" s="16">
        <v>0</v>
      </c>
      <c r="P34" s="16">
        <v>0</v>
      </c>
      <c r="Q34" s="16">
        <v>829</v>
      </c>
      <c r="R34" s="16">
        <v>0</v>
      </c>
      <c r="S34" s="16">
        <v>0</v>
      </c>
      <c r="T34" s="16">
        <v>108</v>
      </c>
      <c r="U34" s="16">
        <v>173</v>
      </c>
      <c r="V34" s="16">
        <v>176</v>
      </c>
      <c r="W34" s="16">
        <v>211</v>
      </c>
      <c r="X34" s="16">
        <v>127</v>
      </c>
      <c r="Y34" s="16">
        <v>33</v>
      </c>
      <c r="Z34" s="16">
        <v>1</v>
      </c>
      <c r="AA34" s="16">
        <v>0</v>
      </c>
      <c r="AB34" s="16">
        <v>0</v>
      </c>
      <c r="AC34" s="16">
        <v>922</v>
      </c>
      <c r="AD34" s="16">
        <v>0</v>
      </c>
      <c r="AE34" s="16">
        <v>0</v>
      </c>
      <c r="AF34" s="16">
        <v>106</v>
      </c>
      <c r="AG34" s="16">
        <v>201</v>
      </c>
      <c r="AH34" s="16">
        <v>196</v>
      </c>
      <c r="AI34" s="16">
        <v>248</v>
      </c>
      <c r="AJ34" s="16">
        <v>138</v>
      </c>
      <c r="AK34" s="16">
        <v>33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</row>
    <row r="35" spans="2:43" x14ac:dyDescent="0.25">
      <c r="B35" s="15" t="s">
        <v>30</v>
      </c>
      <c r="C35" s="7">
        <v>492</v>
      </c>
      <c r="D35" s="16">
        <f t="shared" si="1"/>
        <v>2</v>
      </c>
      <c r="E35" s="16">
        <v>4</v>
      </c>
      <c r="F35" s="16">
        <v>82</v>
      </c>
      <c r="G35" s="16">
        <v>158</v>
      </c>
      <c r="H35" s="16">
        <v>100</v>
      </c>
      <c r="I35" s="16">
        <v>70</v>
      </c>
      <c r="J35" s="16">
        <v>57</v>
      </c>
      <c r="K35" s="16">
        <v>17</v>
      </c>
      <c r="L35" s="16">
        <v>2</v>
      </c>
      <c r="M35" s="16">
        <v>0</v>
      </c>
      <c r="N35" s="16">
        <v>0</v>
      </c>
      <c r="O35" s="16">
        <v>0</v>
      </c>
      <c r="P35" s="16">
        <v>0</v>
      </c>
      <c r="Q35" s="16">
        <v>237</v>
      </c>
      <c r="R35" s="16">
        <v>1</v>
      </c>
      <c r="S35" s="16">
        <v>3</v>
      </c>
      <c r="T35" s="16">
        <v>38</v>
      </c>
      <c r="U35" s="16">
        <v>70</v>
      </c>
      <c r="V35" s="16">
        <v>52</v>
      </c>
      <c r="W35" s="16">
        <v>37</v>
      </c>
      <c r="X35" s="16">
        <v>27</v>
      </c>
      <c r="Y35" s="16">
        <v>9</v>
      </c>
      <c r="Z35" s="16">
        <v>0</v>
      </c>
      <c r="AA35" s="16">
        <v>0</v>
      </c>
      <c r="AB35" s="16">
        <v>0</v>
      </c>
      <c r="AC35" s="16">
        <v>255</v>
      </c>
      <c r="AD35" s="16">
        <v>1</v>
      </c>
      <c r="AE35" s="16">
        <v>1</v>
      </c>
      <c r="AF35" s="16">
        <v>44</v>
      </c>
      <c r="AG35" s="16">
        <v>88</v>
      </c>
      <c r="AH35" s="16">
        <v>48</v>
      </c>
      <c r="AI35" s="16">
        <v>33</v>
      </c>
      <c r="AJ35" s="16">
        <v>30</v>
      </c>
      <c r="AK35" s="16">
        <v>8</v>
      </c>
      <c r="AL35" s="16">
        <v>2</v>
      </c>
      <c r="AM35" s="16">
        <v>0</v>
      </c>
      <c r="AN35" s="16">
        <v>0</v>
      </c>
      <c r="AO35" s="16">
        <v>0</v>
      </c>
      <c r="AP35" s="16">
        <v>0</v>
      </c>
    </row>
    <row r="36" spans="2:43" x14ac:dyDescent="0.25">
      <c r="B36" s="15" t="s">
        <v>46</v>
      </c>
      <c r="C36" s="7">
        <v>406</v>
      </c>
      <c r="D36" s="16">
        <f t="shared" si="1"/>
        <v>1</v>
      </c>
      <c r="E36" s="16">
        <v>0</v>
      </c>
      <c r="F36" s="16">
        <v>85</v>
      </c>
      <c r="G36" s="16">
        <v>122</v>
      </c>
      <c r="H36" s="16">
        <v>79</v>
      </c>
      <c r="I36" s="16">
        <v>64</v>
      </c>
      <c r="J36" s="16">
        <v>43</v>
      </c>
      <c r="K36" s="16">
        <v>12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185</v>
      </c>
      <c r="R36" s="16">
        <v>0</v>
      </c>
      <c r="S36" s="16">
        <v>0</v>
      </c>
      <c r="T36" s="16">
        <v>41</v>
      </c>
      <c r="U36" s="16">
        <v>57</v>
      </c>
      <c r="V36" s="16">
        <v>34</v>
      </c>
      <c r="W36" s="16">
        <v>26</v>
      </c>
      <c r="X36" s="16">
        <v>18</v>
      </c>
      <c r="Y36" s="16">
        <v>9</v>
      </c>
      <c r="Z36" s="16">
        <v>0</v>
      </c>
      <c r="AA36" s="16">
        <v>0</v>
      </c>
      <c r="AB36" s="16">
        <v>0</v>
      </c>
      <c r="AC36" s="16">
        <v>221</v>
      </c>
      <c r="AD36" s="16">
        <v>1</v>
      </c>
      <c r="AE36" s="16">
        <v>0</v>
      </c>
      <c r="AF36" s="16">
        <v>44</v>
      </c>
      <c r="AG36" s="16">
        <v>65</v>
      </c>
      <c r="AH36" s="16">
        <v>45</v>
      </c>
      <c r="AI36" s="16">
        <v>38</v>
      </c>
      <c r="AJ36" s="16">
        <v>25</v>
      </c>
      <c r="AK36" s="16">
        <v>3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</row>
    <row r="37" spans="2:43" s="42" customFormat="1" x14ac:dyDescent="0.25">
      <c r="B37" s="12" t="s">
        <v>31</v>
      </c>
      <c r="C37" s="13">
        <v>4369</v>
      </c>
      <c r="D37" s="13">
        <f t="shared" si="1"/>
        <v>0</v>
      </c>
      <c r="E37" s="13">
        <f t="shared" ref="E37:E48" si="16">+S37+AE37</f>
        <v>0</v>
      </c>
      <c r="F37" s="13">
        <f t="shared" ref="F37:F48" si="17">+T37+AF37</f>
        <v>686</v>
      </c>
      <c r="G37" s="13">
        <f t="shared" ref="G37:G48" si="18">+U37+AG37</f>
        <v>1258</v>
      </c>
      <c r="H37" s="13">
        <f t="shared" ref="H37:H48" si="19">+V37+AH37</f>
        <v>804</v>
      </c>
      <c r="I37" s="13">
        <f t="shared" ref="I37:I48" si="20">+W37+AI37</f>
        <v>849</v>
      </c>
      <c r="J37" s="13">
        <f t="shared" ref="J37:J48" si="21">+X37+AJ37</f>
        <v>562</v>
      </c>
      <c r="K37" s="13">
        <f t="shared" ref="K37:K48" si="22">+Y37+AK37</f>
        <v>206</v>
      </c>
      <c r="L37" s="13">
        <f t="shared" ref="L37:L48" si="23">+Z37+AL37</f>
        <v>4</v>
      </c>
      <c r="M37" s="13">
        <f t="shared" ref="M37:M48" si="24">+AA37+AM37</f>
        <v>0</v>
      </c>
      <c r="N37" s="13">
        <f t="shared" ref="N37:N48" si="25">+AN37</f>
        <v>0</v>
      </c>
      <c r="O37" s="13">
        <f t="shared" ref="O37:O48" si="26">+AO37</f>
        <v>0</v>
      </c>
      <c r="P37" s="13">
        <f t="shared" ref="P37:P48" si="27">+AB37+AP37</f>
        <v>0</v>
      </c>
      <c r="Q37" s="13">
        <v>2089</v>
      </c>
      <c r="R37" s="13">
        <v>0</v>
      </c>
      <c r="S37" s="13">
        <v>0</v>
      </c>
      <c r="T37" s="13">
        <v>339</v>
      </c>
      <c r="U37" s="13">
        <v>590</v>
      </c>
      <c r="V37" s="13">
        <v>393</v>
      </c>
      <c r="W37" s="13">
        <v>399</v>
      </c>
      <c r="X37" s="13">
        <v>281</v>
      </c>
      <c r="Y37" s="13">
        <v>84</v>
      </c>
      <c r="Z37" s="13">
        <v>3</v>
      </c>
      <c r="AA37" s="13">
        <v>0</v>
      </c>
      <c r="AB37" s="13">
        <v>0</v>
      </c>
      <c r="AC37" s="13">
        <v>2280</v>
      </c>
      <c r="AD37" s="13">
        <v>0</v>
      </c>
      <c r="AE37" s="13">
        <v>0</v>
      </c>
      <c r="AF37" s="13">
        <v>347</v>
      </c>
      <c r="AG37" s="13">
        <v>668</v>
      </c>
      <c r="AH37" s="13">
        <v>411</v>
      </c>
      <c r="AI37" s="13">
        <v>450</v>
      </c>
      <c r="AJ37" s="13">
        <v>281</v>
      </c>
      <c r="AK37" s="13">
        <v>122</v>
      </c>
      <c r="AL37" s="13">
        <v>1</v>
      </c>
      <c r="AM37" s="13">
        <v>0</v>
      </c>
      <c r="AN37" s="13">
        <v>0</v>
      </c>
      <c r="AO37" s="13">
        <v>0</v>
      </c>
      <c r="AP37" s="13">
        <v>0</v>
      </c>
      <c r="AQ37"/>
    </row>
    <row r="38" spans="2:43" x14ac:dyDescent="0.25">
      <c r="B38" s="15" t="s">
        <v>32</v>
      </c>
      <c r="C38" s="16">
        <v>1829</v>
      </c>
      <c r="D38" s="16">
        <f t="shared" si="1"/>
        <v>0</v>
      </c>
      <c r="E38" s="16">
        <f t="shared" si="16"/>
        <v>0</v>
      </c>
      <c r="F38" s="16">
        <f t="shared" si="17"/>
        <v>259</v>
      </c>
      <c r="G38" s="16">
        <f t="shared" si="18"/>
        <v>439</v>
      </c>
      <c r="H38" s="16">
        <f t="shared" si="19"/>
        <v>349</v>
      </c>
      <c r="I38" s="16">
        <f t="shared" si="20"/>
        <v>414</v>
      </c>
      <c r="J38" s="16">
        <f t="shared" si="21"/>
        <v>291</v>
      </c>
      <c r="K38" s="16">
        <f t="shared" si="22"/>
        <v>76</v>
      </c>
      <c r="L38" s="16">
        <f t="shared" si="23"/>
        <v>1</v>
      </c>
      <c r="M38" s="16">
        <f t="shared" si="24"/>
        <v>0</v>
      </c>
      <c r="N38" s="16">
        <f t="shared" si="25"/>
        <v>0</v>
      </c>
      <c r="O38" s="16">
        <f t="shared" si="26"/>
        <v>0</v>
      </c>
      <c r="P38" s="16">
        <f t="shared" si="27"/>
        <v>0</v>
      </c>
      <c r="Q38" s="16">
        <v>871</v>
      </c>
      <c r="R38" s="16">
        <v>0</v>
      </c>
      <c r="S38" s="16">
        <v>0</v>
      </c>
      <c r="T38" s="16">
        <v>122</v>
      </c>
      <c r="U38" s="16">
        <v>205</v>
      </c>
      <c r="V38" s="16">
        <v>165</v>
      </c>
      <c r="W38" s="16">
        <v>199</v>
      </c>
      <c r="X38" s="16">
        <v>145</v>
      </c>
      <c r="Y38" s="16">
        <v>34</v>
      </c>
      <c r="Z38" s="16">
        <v>1</v>
      </c>
      <c r="AA38" s="16">
        <v>0</v>
      </c>
      <c r="AB38" s="16">
        <v>0</v>
      </c>
      <c r="AC38" s="16">
        <v>958</v>
      </c>
      <c r="AD38" s="16">
        <v>0</v>
      </c>
      <c r="AE38" s="16">
        <v>0</v>
      </c>
      <c r="AF38" s="16">
        <v>137</v>
      </c>
      <c r="AG38" s="16">
        <v>234</v>
      </c>
      <c r="AH38" s="16">
        <v>184</v>
      </c>
      <c r="AI38" s="16">
        <v>215</v>
      </c>
      <c r="AJ38" s="16">
        <v>146</v>
      </c>
      <c r="AK38" s="16">
        <v>42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</row>
    <row r="39" spans="2:43" x14ac:dyDescent="0.25">
      <c r="B39" s="15" t="s">
        <v>33</v>
      </c>
      <c r="C39" s="16">
        <v>441</v>
      </c>
      <c r="D39" s="16">
        <f t="shared" si="1"/>
        <v>0</v>
      </c>
      <c r="E39" s="16">
        <f t="shared" si="16"/>
        <v>0</v>
      </c>
      <c r="F39" s="16">
        <f t="shared" si="17"/>
        <v>72</v>
      </c>
      <c r="G39" s="16">
        <f t="shared" si="18"/>
        <v>159</v>
      </c>
      <c r="H39" s="16">
        <f t="shared" si="19"/>
        <v>92</v>
      </c>
      <c r="I39" s="16">
        <f t="shared" si="20"/>
        <v>71</v>
      </c>
      <c r="J39" s="16">
        <f t="shared" si="21"/>
        <v>38</v>
      </c>
      <c r="K39" s="16">
        <f t="shared" si="22"/>
        <v>8</v>
      </c>
      <c r="L39" s="16">
        <f t="shared" si="23"/>
        <v>1</v>
      </c>
      <c r="M39" s="16">
        <f t="shared" si="24"/>
        <v>0</v>
      </c>
      <c r="N39" s="16">
        <f t="shared" si="25"/>
        <v>0</v>
      </c>
      <c r="O39" s="16">
        <f t="shared" si="26"/>
        <v>0</v>
      </c>
      <c r="P39" s="16">
        <f t="shared" si="27"/>
        <v>0</v>
      </c>
      <c r="Q39" s="16">
        <v>217</v>
      </c>
      <c r="R39" s="16">
        <v>0</v>
      </c>
      <c r="S39" s="16">
        <v>0</v>
      </c>
      <c r="T39" s="16">
        <v>39</v>
      </c>
      <c r="U39" s="16">
        <v>68</v>
      </c>
      <c r="V39" s="16">
        <v>51</v>
      </c>
      <c r="W39" s="16">
        <v>36</v>
      </c>
      <c r="X39" s="16">
        <v>18</v>
      </c>
      <c r="Y39" s="16">
        <v>4</v>
      </c>
      <c r="Z39" s="16">
        <v>1</v>
      </c>
      <c r="AA39" s="16">
        <v>0</v>
      </c>
      <c r="AB39" s="16">
        <v>0</v>
      </c>
      <c r="AC39" s="16">
        <v>224</v>
      </c>
      <c r="AD39" s="16">
        <v>0</v>
      </c>
      <c r="AE39" s="16">
        <v>0</v>
      </c>
      <c r="AF39" s="16">
        <v>33</v>
      </c>
      <c r="AG39" s="16">
        <v>91</v>
      </c>
      <c r="AH39" s="16">
        <v>41</v>
      </c>
      <c r="AI39" s="16">
        <v>35</v>
      </c>
      <c r="AJ39" s="16">
        <v>20</v>
      </c>
      <c r="AK39" s="16">
        <v>4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</row>
    <row r="40" spans="2:43" x14ac:dyDescent="0.25">
      <c r="B40" s="15" t="s">
        <v>34</v>
      </c>
      <c r="C40" s="16">
        <v>2099</v>
      </c>
      <c r="D40" s="16">
        <f t="shared" si="1"/>
        <v>0</v>
      </c>
      <c r="E40" s="16">
        <f t="shared" si="16"/>
        <v>0</v>
      </c>
      <c r="F40" s="16">
        <f t="shared" si="17"/>
        <v>355</v>
      </c>
      <c r="G40" s="16">
        <f t="shared" si="18"/>
        <v>660</v>
      </c>
      <c r="H40" s="16">
        <f t="shared" si="19"/>
        <v>363</v>
      </c>
      <c r="I40" s="16">
        <f t="shared" si="20"/>
        <v>364</v>
      </c>
      <c r="J40" s="16">
        <f t="shared" si="21"/>
        <v>233</v>
      </c>
      <c r="K40" s="16">
        <f t="shared" si="22"/>
        <v>122</v>
      </c>
      <c r="L40" s="16">
        <f t="shared" si="23"/>
        <v>2</v>
      </c>
      <c r="M40" s="16">
        <f t="shared" si="24"/>
        <v>0</v>
      </c>
      <c r="N40" s="16">
        <f t="shared" si="25"/>
        <v>0</v>
      </c>
      <c r="O40" s="16">
        <f t="shared" si="26"/>
        <v>0</v>
      </c>
      <c r="P40" s="16">
        <f t="shared" si="27"/>
        <v>0</v>
      </c>
      <c r="Q40" s="16">
        <v>1001</v>
      </c>
      <c r="R40" s="16">
        <v>0</v>
      </c>
      <c r="S40" s="16">
        <v>0</v>
      </c>
      <c r="T40" s="16">
        <v>178</v>
      </c>
      <c r="U40" s="16">
        <v>317</v>
      </c>
      <c r="V40" s="16">
        <v>177</v>
      </c>
      <c r="W40" s="16">
        <v>164</v>
      </c>
      <c r="X40" s="16">
        <v>118</v>
      </c>
      <c r="Y40" s="16">
        <v>46</v>
      </c>
      <c r="Z40" s="16">
        <v>1</v>
      </c>
      <c r="AA40" s="16">
        <v>0</v>
      </c>
      <c r="AB40" s="16">
        <v>0</v>
      </c>
      <c r="AC40" s="16">
        <v>1098</v>
      </c>
      <c r="AD40" s="16">
        <v>0</v>
      </c>
      <c r="AE40" s="16">
        <v>0</v>
      </c>
      <c r="AF40" s="16">
        <v>177</v>
      </c>
      <c r="AG40" s="16">
        <v>343</v>
      </c>
      <c r="AH40" s="16">
        <v>186</v>
      </c>
      <c r="AI40" s="16">
        <v>200</v>
      </c>
      <c r="AJ40" s="16">
        <v>115</v>
      </c>
      <c r="AK40" s="16">
        <v>76</v>
      </c>
      <c r="AL40" s="16">
        <v>1</v>
      </c>
      <c r="AM40" s="16">
        <v>0</v>
      </c>
      <c r="AN40" s="16">
        <v>0</v>
      </c>
      <c r="AO40" s="16">
        <v>0</v>
      </c>
      <c r="AP40" s="16">
        <v>0</v>
      </c>
    </row>
    <row r="41" spans="2:43" s="42" customFormat="1" x14ac:dyDescent="0.25">
      <c r="B41" s="12" t="s">
        <v>35</v>
      </c>
      <c r="C41" s="13">
        <v>3513</v>
      </c>
      <c r="D41" s="13">
        <f t="shared" si="1"/>
        <v>0</v>
      </c>
      <c r="E41" s="13">
        <f t="shared" si="16"/>
        <v>1</v>
      </c>
      <c r="F41" s="13">
        <f t="shared" si="17"/>
        <v>357</v>
      </c>
      <c r="G41" s="13">
        <f t="shared" si="18"/>
        <v>937</v>
      </c>
      <c r="H41" s="13">
        <f t="shared" si="19"/>
        <v>805</v>
      </c>
      <c r="I41" s="13">
        <f t="shared" si="20"/>
        <v>757</v>
      </c>
      <c r="J41" s="13">
        <f t="shared" si="21"/>
        <v>524</v>
      </c>
      <c r="K41" s="13">
        <f t="shared" si="22"/>
        <v>131</v>
      </c>
      <c r="L41" s="13">
        <f t="shared" si="23"/>
        <v>1</v>
      </c>
      <c r="M41" s="13">
        <f t="shared" si="24"/>
        <v>0</v>
      </c>
      <c r="N41" s="13">
        <f t="shared" si="25"/>
        <v>0</v>
      </c>
      <c r="O41" s="13">
        <f t="shared" si="26"/>
        <v>0</v>
      </c>
      <c r="P41" s="13">
        <f t="shared" si="27"/>
        <v>0</v>
      </c>
      <c r="Q41" s="13">
        <v>1804</v>
      </c>
      <c r="R41" s="13">
        <v>0</v>
      </c>
      <c r="S41" s="13">
        <v>0</v>
      </c>
      <c r="T41" s="13">
        <v>178</v>
      </c>
      <c r="U41" s="13">
        <v>473</v>
      </c>
      <c r="V41" s="13">
        <v>427</v>
      </c>
      <c r="W41" s="13">
        <v>387</v>
      </c>
      <c r="X41" s="13">
        <v>280</v>
      </c>
      <c r="Y41" s="13">
        <v>59</v>
      </c>
      <c r="Z41" s="13">
        <v>0</v>
      </c>
      <c r="AA41" s="13">
        <v>0</v>
      </c>
      <c r="AB41" s="13">
        <v>0</v>
      </c>
      <c r="AC41" s="13">
        <v>1709</v>
      </c>
      <c r="AD41" s="13">
        <v>0</v>
      </c>
      <c r="AE41" s="13">
        <v>1</v>
      </c>
      <c r="AF41" s="13">
        <v>179</v>
      </c>
      <c r="AG41" s="13">
        <v>464</v>
      </c>
      <c r="AH41" s="13">
        <v>378</v>
      </c>
      <c r="AI41" s="13">
        <v>370</v>
      </c>
      <c r="AJ41" s="13">
        <v>244</v>
      </c>
      <c r="AK41" s="13">
        <v>72</v>
      </c>
      <c r="AL41" s="13">
        <v>1</v>
      </c>
      <c r="AM41" s="13">
        <v>0</v>
      </c>
      <c r="AN41" s="13">
        <v>0</v>
      </c>
      <c r="AO41" s="13">
        <v>0</v>
      </c>
      <c r="AP41" s="13">
        <v>0</v>
      </c>
      <c r="AQ41"/>
    </row>
    <row r="42" spans="2:43" x14ac:dyDescent="0.25">
      <c r="B42" s="15" t="s">
        <v>36</v>
      </c>
      <c r="C42" s="16">
        <v>173</v>
      </c>
      <c r="D42" s="16">
        <f t="shared" si="1"/>
        <v>0</v>
      </c>
      <c r="E42" s="16">
        <f t="shared" si="16"/>
        <v>0</v>
      </c>
      <c r="F42" s="16">
        <f t="shared" si="17"/>
        <v>24</v>
      </c>
      <c r="G42" s="16">
        <f t="shared" si="18"/>
        <v>48</v>
      </c>
      <c r="H42" s="16">
        <f t="shared" si="19"/>
        <v>39</v>
      </c>
      <c r="I42" s="16">
        <f t="shared" si="20"/>
        <v>34</v>
      </c>
      <c r="J42" s="16">
        <f t="shared" si="21"/>
        <v>23</v>
      </c>
      <c r="K42" s="16">
        <f t="shared" si="22"/>
        <v>5</v>
      </c>
      <c r="L42" s="16">
        <f t="shared" si="23"/>
        <v>0</v>
      </c>
      <c r="M42" s="16">
        <f t="shared" si="24"/>
        <v>0</v>
      </c>
      <c r="N42" s="16">
        <f t="shared" si="25"/>
        <v>0</v>
      </c>
      <c r="O42" s="16">
        <f t="shared" si="26"/>
        <v>0</v>
      </c>
      <c r="P42" s="16">
        <f t="shared" si="27"/>
        <v>0</v>
      </c>
      <c r="Q42" s="16">
        <v>95</v>
      </c>
      <c r="R42" s="16">
        <v>0</v>
      </c>
      <c r="S42" s="16">
        <v>0</v>
      </c>
      <c r="T42" s="16">
        <v>12</v>
      </c>
      <c r="U42" s="16">
        <v>26</v>
      </c>
      <c r="V42" s="16">
        <v>24</v>
      </c>
      <c r="W42" s="16">
        <v>19</v>
      </c>
      <c r="X42" s="16">
        <v>13</v>
      </c>
      <c r="Y42" s="16">
        <v>1</v>
      </c>
      <c r="Z42" s="16">
        <v>0</v>
      </c>
      <c r="AA42" s="16">
        <v>0</v>
      </c>
      <c r="AB42" s="16">
        <v>0</v>
      </c>
      <c r="AC42" s="16">
        <v>78</v>
      </c>
      <c r="AD42" s="16">
        <v>0</v>
      </c>
      <c r="AE42" s="16">
        <v>0</v>
      </c>
      <c r="AF42" s="16">
        <v>12</v>
      </c>
      <c r="AG42" s="16">
        <v>22</v>
      </c>
      <c r="AH42" s="16">
        <v>15</v>
      </c>
      <c r="AI42" s="16">
        <v>15</v>
      </c>
      <c r="AJ42" s="16">
        <v>10</v>
      </c>
      <c r="AK42" s="16">
        <v>4</v>
      </c>
      <c r="AL42" s="16">
        <v>0</v>
      </c>
      <c r="AM42" s="16">
        <v>0</v>
      </c>
      <c r="AN42" s="16">
        <v>0</v>
      </c>
      <c r="AO42" s="16">
        <v>0</v>
      </c>
      <c r="AP42" s="16">
        <v>0</v>
      </c>
    </row>
    <row r="43" spans="2:43" x14ac:dyDescent="0.25">
      <c r="B43" s="15" t="s">
        <v>37</v>
      </c>
      <c r="C43" s="16">
        <v>2074</v>
      </c>
      <c r="D43" s="16">
        <f t="shared" si="1"/>
        <v>0</v>
      </c>
      <c r="E43" s="16">
        <f t="shared" si="16"/>
        <v>1</v>
      </c>
      <c r="F43" s="16">
        <f t="shared" si="17"/>
        <v>169</v>
      </c>
      <c r="G43" s="16">
        <f t="shared" si="18"/>
        <v>493</v>
      </c>
      <c r="H43" s="16">
        <f t="shared" si="19"/>
        <v>476</v>
      </c>
      <c r="I43" s="16">
        <f t="shared" si="20"/>
        <v>476</v>
      </c>
      <c r="J43" s="16">
        <f t="shared" si="21"/>
        <v>365</v>
      </c>
      <c r="K43" s="16">
        <f t="shared" si="22"/>
        <v>94</v>
      </c>
      <c r="L43" s="16">
        <f t="shared" si="23"/>
        <v>0</v>
      </c>
      <c r="M43" s="16">
        <f t="shared" si="24"/>
        <v>0</v>
      </c>
      <c r="N43" s="16">
        <f t="shared" si="25"/>
        <v>0</v>
      </c>
      <c r="O43" s="16">
        <f t="shared" si="26"/>
        <v>0</v>
      </c>
      <c r="P43" s="16">
        <f t="shared" si="27"/>
        <v>0</v>
      </c>
      <c r="Q43" s="16">
        <v>1069</v>
      </c>
      <c r="R43" s="16">
        <v>0</v>
      </c>
      <c r="S43" s="16">
        <v>0</v>
      </c>
      <c r="T43" s="16">
        <v>84</v>
      </c>
      <c r="U43" s="16">
        <v>251</v>
      </c>
      <c r="V43" s="16">
        <v>254</v>
      </c>
      <c r="W43" s="16">
        <v>245</v>
      </c>
      <c r="X43" s="16">
        <v>192</v>
      </c>
      <c r="Y43" s="16">
        <v>43</v>
      </c>
      <c r="Z43" s="16">
        <v>0</v>
      </c>
      <c r="AA43" s="16">
        <v>0</v>
      </c>
      <c r="AB43" s="16">
        <v>0</v>
      </c>
      <c r="AC43" s="16">
        <v>1005</v>
      </c>
      <c r="AD43" s="16">
        <v>0</v>
      </c>
      <c r="AE43" s="16">
        <v>1</v>
      </c>
      <c r="AF43" s="16">
        <v>85</v>
      </c>
      <c r="AG43" s="16">
        <v>242</v>
      </c>
      <c r="AH43" s="16">
        <v>222</v>
      </c>
      <c r="AI43" s="16">
        <v>231</v>
      </c>
      <c r="AJ43" s="16">
        <v>173</v>
      </c>
      <c r="AK43" s="16">
        <v>51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</row>
    <row r="44" spans="2:43" x14ac:dyDescent="0.25">
      <c r="B44" s="15" t="s">
        <v>38</v>
      </c>
      <c r="C44" s="16">
        <v>1266</v>
      </c>
      <c r="D44" s="16">
        <f t="shared" si="1"/>
        <v>0</v>
      </c>
      <c r="E44" s="16">
        <f t="shared" si="16"/>
        <v>0</v>
      </c>
      <c r="F44" s="16">
        <f t="shared" si="17"/>
        <v>164</v>
      </c>
      <c r="G44" s="16">
        <f t="shared" si="18"/>
        <v>396</v>
      </c>
      <c r="H44" s="16">
        <f t="shared" si="19"/>
        <v>290</v>
      </c>
      <c r="I44" s="16">
        <f t="shared" si="20"/>
        <v>247</v>
      </c>
      <c r="J44" s="16">
        <f t="shared" si="21"/>
        <v>136</v>
      </c>
      <c r="K44" s="16">
        <f t="shared" si="22"/>
        <v>32</v>
      </c>
      <c r="L44" s="16">
        <f t="shared" si="23"/>
        <v>1</v>
      </c>
      <c r="M44" s="16">
        <f t="shared" si="24"/>
        <v>0</v>
      </c>
      <c r="N44" s="16">
        <f t="shared" si="25"/>
        <v>0</v>
      </c>
      <c r="O44" s="16">
        <f t="shared" si="26"/>
        <v>0</v>
      </c>
      <c r="P44" s="16">
        <f t="shared" si="27"/>
        <v>0</v>
      </c>
      <c r="Q44" s="16">
        <v>640</v>
      </c>
      <c r="R44" s="16">
        <v>0</v>
      </c>
      <c r="S44" s="16">
        <v>0</v>
      </c>
      <c r="T44" s="16">
        <v>82</v>
      </c>
      <c r="U44" s="16">
        <v>196</v>
      </c>
      <c r="V44" s="16">
        <v>149</v>
      </c>
      <c r="W44" s="16">
        <v>123</v>
      </c>
      <c r="X44" s="16">
        <v>75</v>
      </c>
      <c r="Y44" s="16">
        <v>15</v>
      </c>
      <c r="Z44" s="16">
        <v>0</v>
      </c>
      <c r="AA44" s="16">
        <v>0</v>
      </c>
      <c r="AB44" s="16">
        <v>0</v>
      </c>
      <c r="AC44" s="16">
        <v>626</v>
      </c>
      <c r="AD44" s="16">
        <v>0</v>
      </c>
      <c r="AE44" s="16">
        <v>0</v>
      </c>
      <c r="AF44" s="16">
        <v>82</v>
      </c>
      <c r="AG44" s="16">
        <v>200</v>
      </c>
      <c r="AH44" s="16">
        <v>141</v>
      </c>
      <c r="AI44" s="16">
        <v>124</v>
      </c>
      <c r="AJ44" s="16">
        <v>61</v>
      </c>
      <c r="AK44" s="16">
        <v>17</v>
      </c>
      <c r="AL44" s="16">
        <v>1</v>
      </c>
      <c r="AM44" s="16">
        <v>0</v>
      </c>
      <c r="AN44" s="16">
        <v>0</v>
      </c>
      <c r="AO44" s="16">
        <v>0</v>
      </c>
      <c r="AP44" s="16">
        <v>0</v>
      </c>
    </row>
    <row r="45" spans="2:43" s="42" customFormat="1" x14ac:dyDescent="0.25">
      <c r="B45" s="12" t="s">
        <v>39</v>
      </c>
      <c r="C45" s="13">
        <v>5784</v>
      </c>
      <c r="D45" s="13">
        <f t="shared" si="1"/>
        <v>0</v>
      </c>
      <c r="E45" s="13">
        <f t="shared" si="16"/>
        <v>2</v>
      </c>
      <c r="F45" s="13">
        <f t="shared" si="17"/>
        <v>564</v>
      </c>
      <c r="G45" s="13">
        <f t="shared" si="18"/>
        <v>1571</v>
      </c>
      <c r="H45" s="13">
        <f t="shared" si="19"/>
        <v>1364</v>
      </c>
      <c r="I45" s="13">
        <f t="shared" si="20"/>
        <v>1226</v>
      </c>
      <c r="J45" s="13">
        <f t="shared" si="21"/>
        <v>787</v>
      </c>
      <c r="K45" s="13">
        <f t="shared" si="22"/>
        <v>263</v>
      </c>
      <c r="L45" s="13">
        <f t="shared" si="23"/>
        <v>5</v>
      </c>
      <c r="M45" s="13">
        <f t="shared" si="24"/>
        <v>1</v>
      </c>
      <c r="N45" s="13">
        <f t="shared" si="25"/>
        <v>1</v>
      </c>
      <c r="O45" s="13">
        <f t="shared" si="26"/>
        <v>0</v>
      </c>
      <c r="P45" s="13">
        <f t="shared" si="27"/>
        <v>0</v>
      </c>
      <c r="Q45" s="13">
        <v>2893</v>
      </c>
      <c r="R45" s="13">
        <v>0</v>
      </c>
      <c r="S45" s="13">
        <v>2</v>
      </c>
      <c r="T45" s="13">
        <v>283</v>
      </c>
      <c r="U45" s="13">
        <v>802</v>
      </c>
      <c r="V45" s="13">
        <v>647</v>
      </c>
      <c r="W45" s="13">
        <v>633</v>
      </c>
      <c r="X45" s="13">
        <v>382</v>
      </c>
      <c r="Y45" s="13">
        <v>142</v>
      </c>
      <c r="Z45" s="13">
        <v>2</v>
      </c>
      <c r="AA45" s="13">
        <v>0</v>
      </c>
      <c r="AB45" s="13">
        <v>0</v>
      </c>
      <c r="AC45" s="13">
        <v>2891</v>
      </c>
      <c r="AD45" s="13">
        <v>0</v>
      </c>
      <c r="AE45" s="13">
        <v>0</v>
      </c>
      <c r="AF45" s="13">
        <v>281</v>
      </c>
      <c r="AG45" s="13">
        <v>769</v>
      </c>
      <c r="AH45" s="13">
        <v>717</v>
      </c>
      <c r="AI45" s="13">
        <v>593</v>
      </c>
      <c r="AJ45" s="13">
        <v>405</v>
      </c>
      <c r="AK45" s="13">
        <v>121</v>
      </c>
      <c r="AL45" s="13">
        <v>3</v>
      </c>
      <c r="AM45" s="13">
        <v>1</v>
      </c>
      <c r="AN45" s="13">
        <v>1</v>
      </c>
      <c r="AO45" s="13">
        <v>0</v>
      </c>
      <c r="AP45" s="13">
        <v>0</v>
      </c>
      <c r="AQ45"/>
    </row>
    <row r="46" spans="2:43" x14ac:dyDescent="0.25">
      <c r="B46" s="15" t="s">
        <v>40</v>
      </c>
      <c r="C46" s="16">
        <v>2725</v>
      </c>
      <c r="D46" s="16">
        <f t="shared" ref="D46:M47" si="28">+R46+AD46</f>
        <v>0</v>
      </c>
      <c r="E46" s="16">
        <f t="shared" si="28"/>
        <v>2</v>
      </c>
      <c r="F46" s="16">
        <f t="shared" si="28"/>
        <v>327</v>
      </c>
      <c r="G46" s="16">
        <f t="shared" si="28"/>
        <v>810</v>
      </c>
      <c r="H46" s="16">
        <f t="shared" si="28"/>
        <v>617</v>
      </c>
      <c r="I46" s="16">
        <f t="shared" si="28"/>
        <v>591</v>
      </c>
      <c r="J46" s="16">
        <f t="shared" si="28"/>
        <v>302</v>
      </c>
      <c r="K46" s="16">
        <f t="shared" si="28"/>
        <v>73</v>
      </c>
      <c r="L46" s="16">
        <f t="shared" si="28"/>
        <v>2</v>
      </c>
      <c r="M46" s="16">
        <f t="shared" si="28"/>
        <v>1</v>
      </c>
      <c r="N46" s="16">
        <f>+AN46</f>
        <v>0</v>
      </c>
      <c r="O46" s="16">
        <f>+AO46</f>
        <v>0</v>
      </c>
      <c r="P46" s="16">
        <f>+AB46+AP46</f>
        <v>0</v>
      </c>
      <c r="Q46" s="16">
        <v>1399</v>
      </c>
      <c r="R46" s="16">
        <v>0</v>
      </c>
      <c r="S46" s="16">
        <v>2</v>
      </c>
      <c r="T46" s="16">
        <v>172</v>
      </c>
      <c r="U46" s="16">
        <v>420</v>
      </c>
      <c r="V46" s="16">
        <v>290</v>
      </c>
      <c r="W46" s="16">
        <v>326</v>
      </c>
      <c r="X46" s="16">
        <v>151</v>
      </c>
      <c r="Y46" s="16">
        <v>37</v>
      </c>
      <c r="Z46" s="16">
        <v>1</v>
      </c>
      <c r="AA46" s="16">
        <v>0</v>
      </c>
      <c r="AB46" s="16">
        <v>0</v>
      </c>
      <c r="AC46" s="16">
        <v>1326</v>
      </c>
      <c r="AD46" s="16">
        <v>0</v>
      </c>
      <c r="AE46" s="16">
        <v>0</v>
      </c>
      <c r="AF46" s="16">
        <v>155</v>
      </c>
      <c r="AG46" s="16">
        <v>390</v>
      </c>
      <c r="AH46" s="16">
        <v>327</v>
      </c>
      <c r="AI46" s="16">
        <v>265</v>
      </c>
      <c r="AJ46" s="16">
        <v>151</v>
      </c>
      <c r="AK46" s="16">
        <v>36</v>
      </c>
      <c r="AL46" s="16">
        <v>1</v>
      </c>
      <c r="AM46" s="16">
        <v>1</v>
      </c>
      <c r="AN46" s="16">
        <v>0</v>
      </c>
      <c r="AO46" s="16">
        <v>0</v>
      </c>
      <c r="AP46" s="16">
        <v>0</v>
      </c>
    </row>
    <row r="47" spans="2:43" x14ac:dyDescent="0.25">
      <c r="B47" s="15" t="s">
        <v>48</v>
      </c>
      <c r="C47" s="16">
        <v>1364</v>
      </c>
      <c r="D47" s="16">
        <f t="shared" si="28"/>
        <v>0</v>
      </c>
      <c r="E47" s="16">
        <f t="shared" si="28"/>
        <v>0</v>
      </c>
      <c r="F47" s="16">
        <f t="shared" si="28"/>
        <v>104</v>
      </c>
      <c r="G47" s="16">
        <f t="shared" si="28"/>
        <v>306</v>
      </c>
      <c r="H47" s="16">
        <f t="shared" si="28"/>
        <v>304</v>
      </c>
      <c r="I47" s="16">
        <f t="shared" si="28"/>
        <v>285</v>
      </c>
      <c r="J47" s="16">
        <f t="shared" si="28"/>
        <v>250</v>
      </c>
      <c r="K47" s="16">
        <f t="shared" si="28"/>
        <v>112</v>
      </c>
      <c r="L47" s="16">
        <f t="shared" si="28"/>
        <v>3</v>
      </c>
      <c r="M47" s="16">
        <f t="shared" si="28"/>
        <v>0</v>
      </c>
      <c r="N47" s="16">
        <f>+AN47</f>
        <v>0</v>
      </c>
      <c r="O47" s="16">
        <f>+AO47</f>
        <v>0</v>
      </c>
      <c r="P47" s="16">
        <f>+AB47+AP47</f>
        <v>0</v>
      </c>
      <c r="Q47" s="16">
        <v>654</v>
      </c>
      <c r="R47" s="16">
        <v>0</v>
      </c>
      <c r="S47" s="16">
        <v>0</v>
      </c>
      <c r="T47" s="16">
        <v>41</v>
      </c>
      <c r="U47" s="16">
        <v>162</v>
      </c>
      <c r="V47" s="16">
        <v>152</v>
      </c>
      <c r="W47" s="16">
        <v>125</v>
      </c>
      <c r="X47" s="16">
        <v>113</v>
      </c>
      <c r="Y47" s="16">
        <v>60</v>
      </c>
      <c r="Z47" s="16">
        <v>1</v>
      </c>
      <c r="AA47" s="16">
        <v>0</v>
      </c>
      <c r="AB47" s="16">
        <v>0</v>
      </c>
      <c r="AC47" s="16">
        <v>710</v>
      </c>
      <c r="AD47" s="16">
        <v>0</v>
      </c>
      <c r="AE47" s="16">
        <v>0</v>
      </c>
      <c r="AF47" s="16">
        <v>63</v>
      </c>
      <c r="AG47" s="16">
        <v>144</v>
      </c>
      <c r="AH47" s="16">
        <v>152</v>
      </c>
      <c r="AI47" s="16">
        <v>160</v>
      </c>
      <c r="AJ47" s="16">
        <v>137</v>
      </c>
      <c r="AK47" s="16">
        <v>52</v>
      </c>
      <c r="AL47" s="16">
        <v>2</v>
      </c>
      <c r="AM47" s="16">
        <v>0</v>
      </c>
      <c r="AN47" s="16">
        <v>0</v>
      </c>
      <c r="AO47" s="16">
        <v>0</v>
      </c>
      <c r="AP47" s="16">
        <v>0</v>
      </c>
    </row>
    <row r="48" spans="2:43" x14ac:dyDescent="0.25">
      <c r="B48" s="15" t="s">
        <v>47</v>
      </c>
      <c r="C48" s="16">
        <v>1695</v>
      </c>
      <c r="D48" s="16">
        <f t="shared" si="1"/>
        <v>0</v>
      </c>
      <c r="E48" s="16">
        <f t="shared" si="16"/>
        <v>0</v>
      </c>
      <c r="F48" s="16">
        <f t="shared" si="17"/>
        <v>133</v>
      </c>
      <c r="G48" s="16">
        <f t="shared" si="18"/>
        <v>455</v>
      </c>
      <c r="H48" s="16">
        <f t="shared" si="19"/>
        <v>443</v>
      </c>
      <c r="I48" s="16">
        <f t="shared" si="20"/>
        <v>350</v>
      </c>
      <c r="J48" s="16">
        <f t="shared" si="21"/>
        <v>235</v>
      </c>
      <c r="K48" s="16">
        <f t="shared" si="22"/>
        <v>78</v>
      </c>
      <c r="L48" s="16">
        <f t="shared" si="23"/>
        <v>0</v>
      </c>
      <c r="M48" s="16">
        <f t="shared" si="24"/>
        <v>0</v>
      </c>
      <c r="N48" s="16">
        <f t="shared" si="25"/>
        <v>1</v>
      </c>
      <c r="O48" s="16">
        <f t="shared" si="26"/>
        <v>0</v>
      </c>
      <c r="P48" s="16">
        <f t="shared" si="27"/>
        <v>0</v>
      </c>
      <c r="Q48" s="16">
        <v>840</v>
      </c>
      <c r="R48" s="16">
        <v>0</v>
      </c>
      <c r="S48" s="16">
        <v>0</v>
      </c>
      <c r="T48" s="16">
        <v>70</v>
      </c>
      <c r="U48" s="16">
        <v>220</v>
      </c>
      <c r="V48" s="16">
        <v>205</v>
      </c>
      <c r="W48" s="16">
        <v>182</v>
      </c>
      <c r="X48" s="16">
        <v>118</v>
      </c>
      <c r="Y48" s="16">
        <v>45</v>
      </c>
      <c r="Z48" s="16">
        <v>0</v>
      </c>
      <c r="AA48" s="16">
        <v>0</v>
      </c>
      <c r="AB48" s="16">
        <v>0</v>
      </c>
      <c r="AC48" s="16">
        <v>855</v>
      </c>
      <c r="AD48" s="16">
        <v>0</v>
      </c>
      <c r="AE48" s="16">
        <v>0</v>
      </c>
      <c r="AF48" s="16">
        <v>63</v>
      </c>
      <c r="AG48" s="16">
        <v>235</v>
      </c>
      <c r="AH48" s="16">
        <v>238</v>
      </c>
      <c r="AI48" s="16">
        <v>168</v>
      </c>
      <c r="AJ48" s="16">
        <v>117</v>
      </c>
      <c r="AK48" s="16">
        <v>33</v>
      </c>
      <c r="AL48" s="16">
        <v>0</v>
      </c>
      <c r="AM48" s="16">
        <v>0</v>
      </c>
      <c r="AN48" s="16">
        <v>1</v>
      </c>
      <c r="AO48" s="16">
        <v>0</v>
      </c>
      <c r="AP48" s="16">
        <v>0</v>
      </c>
    </row>
    <row r="49" spans="2:42" ht="15" customHeight="1" x14ac:dyDescent="0.25">
      <c r="B49" s="73" t="s">
        <v>69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</row>
    <row r="50" spans="2:42" x14ac:dyDescent="0.25">
      <c r="B50" s="74" t="s">
        <v>66</v>
      </c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</row>
  </sheetData>
  <mergeCells count="10">
    <mergeCell ref="B49:AP49"/>
    <mergeCell ref="B50:AP50"/>
    <mergeCell ref="B2:AP2"/>
    <mergeCell ref="B3:B4"/>
    <mergeCell ref="C3:C4"/>
    <mergeCell ref="D3:P3"/>
    <mergeCell ref="Q3:Q4"/>
    <mergeCell ref="R3:AB3"/>
    <mergeCell ref="AC3:AC4"/>
    <mergeCell ref="AD3:AP3"/>
  </mergeCells>
  <pageMargins left="0.7" right="0.7" top="0.75" bottom="0.75" header="0.3" footer="0.3"/>
  <ignoredErrors>
    <ignoredError sqref="D3:AP4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20B2E-4920-4793-A266-321EAD20C866}">
  <dimension ref="B1:AR50"/>
  <sheetViews>
    <sheetView showGridLines="0" workbookViewId="0">
      <selection activeCell="H54" sqref="H54"/>
    </sheetView>
  </sheetViews>
  <sheetFormatPr baseColWidth="10" defaultColWidth="6.5703125" defaultRowHeight="12" x14ac:dyDescent="0.2"/>
  <cols>
    <col min="1" max="1" width="11" style="2" customWidth="1"/>
    <col min="2" max="2" width="20.42578125" style="2" customWidth="1"/>
    <col min="3" max="3" width="8.140625" style="2" customWidth="1"/>
    <col min="4" max="4" width="4.28515625" style="2" customWidth="1"/>
    <col min="5" max="10" width="7.28515625" style="2" customWidth="1"/>
    <col min="11" max="11" width="5.42578125" style="2" bestFit="1" customWidth="1"/>
    <col min="12" max="12" width="3.28515625" style="2" customWidth="1"/>
    <col min="13" max="13" width="3.5703125" style="2" customWidth="1"/>
    <col min="14" max="20" width="6.5703125" style="2"/>
    <col min="21" max="21" width="6.140625" style="2" customWidth="1"/>
    <col min="22" max="22" width="6" style="2" customWidth="1"/>
    <col min="23" max="23" width="5" style="2" customWidth="1"/>
    <col min="24" max="24" width="8.42578125" style="2" customWidth="1"/>
    <col min="25" max="25" width="3.5703125" style="2" customWidth="1"/>
    <col min="26" max="30" width="6.5703125" style="2"/>
    <col min="31" max="31" width="6.42578125" style="2" customWidth="1"/>
    <col min="32" max="32" width="5.85546875" style="2" customWidth="1"/>
    <col min="33" max="33" width="5.5703125" style="2" customWidth="1"/>
    <col min="34" max="16384" width="6.5703125" style="2"/>
  </cols>
  <sheetData>
    <row r="1" spans="2:44" ht="34.5" customHeight="1" x14ac:dyDescent="0.2"/>
    <row r="2" spans="2:44" ht="32.25" customHeight="1" x14ac:dyDescent="0.2">
      <c r="B2" s="47" t="s">
        <v>78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</row>
    <row r="3" spans="2:44" ht="12" customHeight="1" x14ac:dyDescent="0.2">
      <c r="B3" s="58" t="s">
        <v>0</v>
      </c>
      <c r="C3" s="58" t="s">
        <v>1</v>
      </c>
      <c r="D3" s="45"/>
      <c r="E3" s="64" t="s">
        <v>79</v>
      </c>
      <c r="F3" s="64"/>
      <c r="G3" s="64"/>
      <c r="H3" s="64"/>
      <c r="I3" s="64"/>
      <c r="J3" s="64"/>
      <c r="K3" s="64"/>
      <c r="L3" s="64"/>
      <c r="M3" s="64"/>
      <c r="N3" s="64"/>
      <c r="O3" s="58" t="s">
        <v>44</v>
      </c>
      <c r="P3" s="60" t="s">
        <v>3</v>
      </c>
      <c r="Q3" s="60"/>
      <c r="R3" s="60"/>
      <c r="S3" s="60"/>
      <c r="T3" s="60"/>
      <c r="U3" s="60"/>
      <c r="V3" s="60"/>
      <c r="W3" s="60"/>
      <c r="X3" s="60"/>
      <c r="Y3" s="60"/>
      <c r="Z3" s="60"/>
      <c r="AA3" s="58" t="s">
        <v>44</v>
      </c>
      <c r="AB3" s="60" t="s">
        <v>4</v>
      </c>
      <c r="AC3" s="60"/>
      <c r="AD3" s="60"/>
      <c r="AE3" s="60"/>
      <c r="AF3" s="60"/>
      <c r="AG3" s="60"/>
      <c r="AH3" s="60"/>
      <c r="AI3" s="60"/>
      <c r="AJ3" s="60"/>
    </row>
    <row r="4" spans="2:44" s="26" customFormat="1" ht="12" customHeight="1" x14ac:dyDescent="0.2">
      <c r="B4" s="59"/>
      <c r="C4" s="59"/>
      <c r="D4" s="25">
        <v>0</v>
      </c>
      <c r="E4" s="25" t="s">
        <v>52</v>
      </c>
      <c r="F4" s="25">
        <v>2</v>
      </c>
      <c r="G4" s="25" t="s">
        <v>53</v>
      </c>
      <c r="H4" s="25" t="s">
        <v>54</v>
      </c>
      <c r="I4" s="25" t="s">
        <v>55</v>
      </c>
      <c r="J4" s="25">
        <v>6</v>
      </c>
      <c r="K4" s="25">
        <v>7</v>
      </c>
      <c r="L4" s="25">
        <v>8</v>
      </c>
      <c r="M4" s="25">
        <v>9</v>
      </c>
      <c r="N4" s="25">
        <v>10</v>
      </c>
      <c r="O4" s="59"/>
      <c r="P4" s="25" t="s">
        <v>51</v>
      </c>
      <c r="Q4" s="25" t="s">
        <v>52</v>
      </c>
      <c r="R4" s="25" t="s">
        <v>62</v>
      </c>
      <c r="S4" s="25" t="s">
        <v>53</v>
      </c>
      <c r="T4" s="25" t="s">
        <v>54</v>
      </c>
      <c r="U4" s="25" t="s">
        <v>55</v>
      </c>
      <c r="V4" s="25" t="s">
        <v>56</v>
      </c>
      <c r="W4" s="25">
        <v>7</v>
      </c>
      <c r="X4" s="25">
        <v>8</v>
      </c>
      <c r="Y4" s="25">
        <v>9</v>
      </c>
      <c r="Z4" s="25">
        <v>10</v>
      </c>
      <c r="AA4" s="59"/>
      <c r="AB4" s="25">
        <v>1</v>
      </c>
      <c r="AC4" s="25">
        <v>2</v>
      </c>
      <c r="AD4" s="25">
        <v>3</v>
      </c>
      <c r="AE4" s="25">
        <v>4</v>
      </c>
      <c r="AF4" s="25">
        <v>5</v>
      </c>
      <c r="AG4" s="25">
        <v>6</v>
      </c>
      <c r="AH4" s="25">
        <v>7</v>
      </c>
      <c r="AI4" s="25">
        <v>8</v>
      </c>
      <c r="AJ4" s="25">
        <v>9</v>
      </c>
      <c r="AK4" s="2"/>
      <c r="AL4" s="2"/>
      <c r="AM4" s="2"/>
      <c r="AN4" s="2"/>
      <c r="AO4" s="2"/>
      <c r="AP4" s="2"/>
      <c r="AQ4" s="2"/>
      <c r="AR4" s="2"/>
    </row>
    <row r="5" spans="2:44" s="26" customFormat="1" x14ac:dyDescent="0.2">
      <c r="B5" s="27" t="s">
        <v>44</v>
      </c>
      <c r="C5" s="28">
        <f>+SUM(D5:N5)</f>
        <v>41017</v>
      </c>
      <c r="D5" s="28">
        <f>+SUM(D7+D10+D14+D18+D23+D28+D32+D37+D41+D45)</f>
        <v>3</v>
      </c>
      <c r="E5" s="28">
        <f t="shared" ref="E5:N5" si="0">+SUM(E7+E10+E14+E18+E23+E28+E32+E37+E41+E45)</f>
        <v>7</v>
      </c>
      <c r="F5" s="28">
        <f t="shared" si="0"/>
        <v>5488</v>
      </c>
      <c r="G5" s="28">
        <f t="shared" si="0"/>
        <v>13217</v>
      </c>
      <c r="H5" s="28">
        <f t="shared" si="0"/>
        <v>8559</v>
      </c>
      <c r="I5" s="28">
        <f t="shared" si="0"/>
        <v>6711</v>
      </c>
      <c r="J5" s="28">
        <f t="shared" si="0"/>
        <v>5222</v>
      </c>
      <c r="K5" s="28">
        <f t="shared" si="0"/>
        <v>1726</v>
      </c>
      <c r="L5" s="28">
        <f t="shared" si="0"/>
        <v>81</v>
      </c>
      <c r="M5" s="28">
        <f t="shared" si="0"/>
        <v>2</v>
      </c>
      <c r="N5" s="28">
        <f t="shared" si="0"/>
        <v>1</v>
      </c>
      <c r="O5" s="28">
        <f>+SUM(P5:Z5)</f>
        <v>20718</v>
      </c>
      <c r="P5" s="28">
        <f>+SUM(P7+P10+P14+P18+P23+P28+P32+P37+P41+P45)</f>
        <v>3</v>
      </c>
      <c r="Q5" s="28">
        <f t="shared" ref="Q5:Z5" si="1">+SUM(Q7+Q10+Q14+Q18+Q23+Q28+Q32+Q37+Q41+Q45)</f>
        <v>2</v>
      </c>
      <c r="R5" s="28">
        <f t="shared" si="1"/>
        <v>2788</v>
      </c>
      <c r="S5" s="28">
        <f t="shared" si="1"/>
        <v>6597</v>
      </c>
      <c r="T5" s="28">
        <f t="shared" si="1"/>
        <v>4354</v>
      </c>
      <c r="U5" s="28">
        <f t="shared" si="1"/>
        <v>3378</v>
      </c>
      <c r="V5" s="28">
        <f t="shared" si="1"/>
        <v>2643</v>
      </c>
      <c r="W5" s="28">
        <f t="shared" si="1"/>
        <v>905</v>
      </c>
      <c r="X5" s="28">
        <f t="shared" si="1"/>
        <v>46</v>
      </c>
      <c r="Y5" s="28">
        <f t="shared" si="1"/>
        <v>1</v>
      </c>
      <c r="Z5" s="28">
        <f t="shared" si="1"/>
        <v>1</v>
      </c>
      <c r="AA5" s="13">
        <f>+SUM(AB5:AJ5)</f>
        <v>20299</v>
      </c>
      <c r="AB5" s="13">
        <f>+SUM(AB7+AB10+AB14+AB18+AB23+AB28+AB32+AB37+AB41+AB45)</f>
        <v>5</v>
      </c>
      <c r="AC5" s="13">
        <f t="shared" ref="AC5:AJ5" si="2">+SUM(AC7+AC10+AC14+AC18+AC23+AC28+AC32+AC37+AC41+AC45)</f>
        <v>2700</v>
      </c>
      <c r="AD5" s="13">
        <f t="shared" si="2"/>
        <v>6620</v>
      </c>
      <c r="AE5" s="13">
        <f t="shared" si="2"/>
        <v>4205</v>
      </c>
      <c r="AF5" s="13">
        <f t="shared" si="2"/>
        <v>3333</v>
      </c>
      <c r="AG5" s="13">
        <f t="shared" si="2"/>
        <v>2579</v>
      </c>
      <c r="AH5" s="13">
        <f t="shared" si="2"/>
        <v>821</v>
      </c>
      <c r="AI5" s="13">
        <f t="shared" si="2"/>
        <v>35</v>
      </c>
      <c r="AJ5" s="13">
        <f t="shared" si="2"/>
        <v>1</v>
      </c>
      <c r="AK5" s="2"/>
      <c r="AL5" s="2"/>
      <c r="AM5" s="2"/>
      <c r="AN5" s="2"/>
      <c r="AO5" s="16"/>
      <c r="AP5" s="2"/>
      <c r="AQ5" s="2"/>
      <c r="AR5" s="2"/>
    </row>
    <row r="6" spans="2:44" s="26" customFormat="1" x14ac:dyDescent="0.2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2:44" s="26" customFormat="1" x14ac:dyDescent="0.2">
      <c r="B7" s="27" t="s">
        <v>63</v>
      </c>
      <c r="C7" s="8">
        <f>+SUM(D7:N7)</f>
        <v>13758</v>
      </c>
      <c r="D7" s="8">
        <f>+SUM(D8:D9)</f>
        <v>0</v>
      </c>
      <c r="E7" s="8">
        <f>+SUM(E8:E9)</f>
        <v>1</v>
      </c>
      <c r="F7" s="8">
        <f t="shared" ref="F7:N7" si="3">+SUM(F8:F9)</f>
        <v>1620</v>
      </c>
      <c r="G7" s="8">
        <f t="shared" si="3"/>
        <v>4336</v>
      </c>
      <c r="H7" s="8">
        <f t="shared" si="3"/>
        <v>3094</v>
      </c>
      <c r="I7" s="8">
        <f t="shared" si="3"/>
        <v>2201</v>
      </c>
      <c r="J7" s="8">
        <f t="shared" si="3"/>
        <v>1841</v>
      </c>
      <c r="K7" s="8">
        <f t="shared" si="3"/>
        <v>638</v>
      </c>
      <c r="L7" s="8">
        <f t="shared" si="3"/>
        <v>25</v>
      </c>
      <c r="M7" s="8">
        <f t="shared" si="3"/>
        <v>1</v>
      </c>
      <c r="N7" s="8">
        <f t="shared" si="3"/>
        <v>1</v>
      </c>
      <c r="O7" s="8">
        <f>+SUM(P7:Z7)</f>
        <v>6912</v>
      </c>
      <c r="P7" s="8">
        <f>+SUM(P8:P9)</f>
        <v>0</v>
      </c>
      <c r="Q7" s="8">
        <f>+SUM(Q8:Q9)</f>
        <v>0</v>
      </c>
      <c r="R7" s="8">
        <f t="shared" ref="R7:Z7" si="4">+SUM(R8:R9)</f>
        <v>820</v>
      </c>
      <c r="S7" s="8">
        <f t="shared" si="4"/>
        <v>2162</v>
      </c>
      <c r="T7" s="8">
        <f t="shared" si="4"/>
        <v>1541</v>
      </c>
      <c r="U7" s="8">
        <f t="shared" si="4"/>
        <v>1119</v>
      </c>
      <c r="V7" s="8">
        <f t="shared" si="4"/>
        <v>929</v>
      </c>
      <c r="W7" s="8">
        <f t="shared" si="4"/>
        <v>327</v>
      </c>
      <c r="X7" s="8">
        <f t="shared" si="4"/>
        <v>13</v>
      </c>
      <c r="Y7" s="8">
        <f t="shared" si="4"/>
        <v>0</v>
      </c>
      <c r="Z7" s="8">
        <f t="shared" si="4"/>
        <v>1</v>
      </c>
      <c r="AA7" s="13">
        <f>+SUM(AB7:AJ7)</f>
        <v>6846</v>
      </c>
      <c r="AB7" s="13">
        <f>+SUM(AB8:AB9)</f>
        <v>1</v>
      </c>
      <c r="AC7" s="13">
        <f>+SUM(AC8:AC9)</f>
        <v>800</v>
      </c>
      <c r="AD7" s="13">
        <f t="shared" ref="AD7:AJ7" si="5">+SUM(AD8:AD9)</f>
        <v>2174</v>
      </c>
      <c r="AE7" s="13">
        <f t="shared" si="5"/>
        <v>1553</v>
      </c>
      <c r="AF7" s="13">
        <f t="shared" si="5"/>
        <v>1082</v>
      </c>
      <c r="AG7" s="13">
        <f t="shared" si="5"/>
        <v>912</v>
      </c>
      <c r="AH7" s="13">
        <f t="shared" si="5"/>
        <v>311</v>
      </c>
      <c r="AI7" s="13">
        <f t="shared" si="5"/>
        <v>12</v>
      </c>
      <c r="AJ7" s="13">
        <f t="shared" si="5"/>
        <v>1</v>
      </c>
      <c r="AK7" s="2"/>
      <c r="AL7" s="2"/>
      <c r="AM7" s="2"/>
      <c r="AN7" s="2"/>
      <c r="AO7" s="2"/>
      <c r="AP7" s="2"/>
      <c r="AQ7" s="2"/>
      <c r="AR7" s="2"/>
    </row>
    <row r="8" spans="2:44" x14ac:dyDescent="0.2">
      <c r="B8" s="15" t="s">
        <v>7</v>
      </c>
      <c r="C8" s="2">
        <f t="shared" ref="C8:C48" si="6">+SUM(D8:N8)</f>
        <v>5044</v>
      </c>
      <c r="D8" s="2">
        <v>0</v>
      </c>
      <c r="E8" s="2">
        <v>1</v>
      </c>
      <c r="F8" s="2">
        <v>615</v>
      </c>
      <c r="G8" s="2">
        <v>1682</v>
      </c>
      <c r="H8" s="2">
        <v>1156</v>
      </c>
      <c r="I8" s="2">
        <v>750</v>
      </c>
      <c r="J8" s="2">
        <v>610</v>
      </c>
      <c r="K8" s="2">
        <v>218</v>
      </c>
      <c r="L8" s="2">
        <v>11</v>
      </c>
      <c r="M8" s="2">
        <v>1</v>
      </c>
      <c r="N8" s="2">
        <v>0</v>
      </c>
      <c r="O8" s="2">
        <f t="shared" ref="O8:O48" si="7">+SUM(P8:Z8)</f>
        <v>2548</v>
      </c>
      <c r="P8" s="2">
        <v>0</v>
      </c>
      <c r="Q8" s="2">
        <v>0</v>
      </c>
      <c r="R8" s="2">
        <v>307</v>
      </c>
      <c r="S8" s="2">
        <v>860</v>
      </c>
      <c r="T8" s="2">
        <v>585</v>
      </c>
      <c r="U8" s="2">
        <v>377</v>
      </c>
      <c r="V8" s="2">
        <v>294</v>
      </c>
      <c r="W8" s="48">
        <v>118</v>
      </c>
      <c r="X8" s="48">
        <v>7</v>
      </c>
      <c r="Y8" s="48">
        <v>0</v>
      </c>
      <c r="Z8" s="48">
        <v>0</v>
      </c>
      <c r="AA8" s="48">
        <f t="shared" ref="AA8:AA48" si="8">+SUM(AB8:AJ8)</f>
        <v>2496</v>
      </c>
      <c r="AB8" s="48">
        <v>1</v>
      </c>
      <c r="AC8" s="48">
        <v>308</v>
      </c>
      <c r="AD8" s="2">
        <v>822</v>
      </c>
      <c r="AE8" s="2">
        <v>571</v>
      </c>
      <c r="AF8" s="2">
        <v>373</v>
      </c>
      <c r="AG8" s="2">
        <v>316</v>
      </c>
      <c r="AH8" s="2">
        <v>100</v>
      </c>
      <c r="AI8" s="2">
        <v>4</v>
      </c>
      <c r="AJ8" s="2">
        <v>1</v>
      </c>
      <c r="AP8" s="16"/>
    </row>
    <row r="9" spans="2:44" x14ac:dyDescent="0.2">
      <c r="B9" s="15" t="s">
        <v>8</v>
      </c>
      <c r="C9" s="2">
        <f t="shared" si="6"/>
        <v>8714</v>
      </c>
      <c r="D9" s="2">
        <v>0</v>
      </c>
      <c r="E9" s="2">
        <v>0</v>
      </c>
      <c r="F9" s="2">
        <v>1005</v>
      </c>
      <c r="G9" s="2">
        <v>2654</v>
      </c>
      <c r="H9" s="2">
        <v>1938</v>
      </c>
      <c r="I9" s="2">
        <v>1451</v>
      </c>
      <c r="J9" s="2">
        <v>1231</v>
      </c>
      <c r="K9" s="2">
        <v>420</v>
      </c>
      <c r="L9" s="2">
        <v>14</v>
      </c>
      <c r="M9" s="2">
        <v>0</v>
      </c>
      <c r="N9" s="2">
        <v>1</v>
      </c>
      <c r="O9" s="2">
        <f t="shared" si="7"/>
        <v>4364</v>
      </c>
      <c r="P9" s="2">
        <v>0</v>
      </c>
      <c r="Q9" s="2">
        <v>0</v>
      </c>
      <c r="R9" s="2">
        <v>513</v>
      </c>
      <c r="S9" s="2">
        <v>1302</v>
      </c>
      <c r="T9" s="2">
        <v>956</v>
      </c>
      <c r="U9" s="2">
        <v>742</v>
      </c>
      <c r="V9" s="2">
        <v>635</v>
      </c>
      <c r="W9" s="48">
        <v>209</v>
      </c>
      <c r="X9" s="48">
        <v>6</v>
      </c>
      <c r="Y9" s="48">
        <v>0</v>
      </c>
      <c r="Z9" s="48">
        <v>1</v>
      </c>
      <c r="AA9" s="48">
        <f t="shared" si="8"/>
        <v>4350</v>
      </c>
      <c r="AB9" s="48">
        <v>0</v>
      </c>
      <c r="AC9" s="48">
        <v>492</v>
      </c>
      <c r="AD9" s="2">
        <v>1352</v>
      </c>
      <c r="AE9" s="2">
        <v>982</v>
      </c>
      <c r="AF9" s="2">
        <v>709</v>
      </c>
      <c r="AG9" s="2">
        <v>596</v>
      </c>
      <c r="AH9" s="2">
        <v>211</v>
      </c>
      <c r="AI9" s="2">
        <v>8</v>
      </c>
      <c r="AJ9" s="2">
        <v>0</v>
      </c>
    </row>
    <row r="10" spans="2:44" s="26" customFormat="1" x14ac:dyDescent="0.2">
      <c r="B10" s="27" t="s">
        <v>64</v>
      </c>
      <c r="C10" s="8">
        <f t="shared" si="6"/>
        <v>5575</v>
      </c>
      <c r="D10" s="8">
        <f>+SUM(D11:D13)</f>
        <v>1</v>
      </c>
      <c r="E10" s="8">
        <f t="shared" ref="E10:N10" si="9">+SUM(E11:E13)</f>
        <v>0</v>
      </c>
      <c r="F10" s="8">
        <f t="shared" si="9"/>
        <v>896</v>
      </c>
      <c r="G10" s="8">
        <f t="shared" si="9"/>
        <v>1824</v>
      </c>
      <c r="H10" s="8">
        <f t="shared" si="9"/>
        <v>1087</v>
      </c>
      <c r="I10" s="8">
        <f t="shared" si="9"/>
        <v>854</v>
      </c>
      <c r="J10" s="8">
        <f t="shared" si="9"/>
        <v>700</v>
      </c>
      <c r="K10" s="8">
        <f t="shared" si="9"/>
        <v>203</v>
      </c>
      <c r="L10" s="8">
        <f t="shared" si="9"/>
        <v>9</v>
      </c>
      <c r="M10" s="8">
        <f t="shared" si="9"/>
        <v>1</v>
      </c>
      <c r="N10" s="8">
        <f t="shared" si="9"/>
        <v>0</v>
      </c>
      <c r="O10" s="8">
        <f t="shared" si="7"/>
        <v>2848</v>
      </c>
      <c r="P10" s="8">
        <f>+SUM(P11:P13)</f>
        <v>1</v>
      </c>
      <c r="Q10" s="8">
        <f>+SUM(Q11:Q13)</f>
        <v>0</v>
      </c>
      <c r="R10" s="8">
        <f t="shared" ref="R10:Z10" si="10">+SUM(R11:R13)</f>
        <v>452</v>
      </c>
      <c r="S10" s="8">
        <f t="shared" si="10"/>
        <v>907</v>
      </c>
      <c r="T10" s="8">
        <f t="shared" si="10"/>
        <v>568</v>
      </c>
      <c r="U10" s="8">
        <f t="shared" si="10"/>
        <v>456</v>
      </c>
      <c r="V10" s="8">
        <f t="shared" si="10"/>
        <v>341</v>
      </c>
      <c r="W10" s="8">
        <f t="shared" si="10"/>
        <v>115</v>
      </c>
      <c r="X10" s="8">
        <f t="shared" si="10"/>
        <v>7</v>
      </c>
      <c r="Y10" s="8">
        <f t="shared" si="10"/>
        <v>1</v>
      </c>
      <c r="Z10" s="8">
        <f t="shared" si="10"/>
        <v>0</v>
      </c>
      <c r="AA10" s="8">
        <f>+SUM(AB10:AJ10)</f>
        <v>2727</v>
      </c>
      <c r="AB10" s="8">
        <f>+SUM(AB11:AB13)</f>
        <v>0</v>
      </c>
      <c r="AC10" s="8">
        <f t="shared" ref="AC10:AJ10" si="11">+SUM(AC11:AC13)</f>
        <v>444</v>
      </c>
      <c r="AD10" s="8">
        <f t="shared" si="11"/>
        <v>917</v>
      </c>
      <c r="AE10" s="8">
        <f t="shared" si="11"/>
        <v>519</v>
      </c>
      <c r="AF10" s="8">
        <f t="shared" si="11"/>
        <v>398</v>
      </c>
      <c r="AG10" s="8">
        <f t="shared" si="11"/>
        <v>359</v>
      </c>
      <c r="AH10" s="8">
        <f t="shared" si="11"/>
        <v>88</v>
      </c>
      <c r="AI10" s="8">
        <f t="shared" si="11"/>
        <v>2</v>
      </c>
      <c r="AJ10" s="8">
        <f t="shared" si="11"/>
        <v>0</v>
      </c>
      <c r="AK10" s="2"/>
      <c r="AL10" s="2"/>
      <c r="AM10" s="2"/>
      <c r="AN10" s="2"/>
      <c r="AO10" s="2"/>
      <c r="AP10" s="2"/>
      <c r="AQ10" s="2"/>
      <c r="AR10" s="2"/>
    </row>
    <row r="11" spans="2:44" x14ac:dyDescent="0.2">
      <c r="B11" s="15" t="s">
        <v>10</v>
      </c>
      <c r="C11" s="2">
        <f t="shared" si="6"/>
        <v>399</v>
      </c>
      <c r="D11" s="2">
        <v>0</v>
      </c>
      <c r="E11" s="2">
        <v>0</v>
      </c>
      <c r="F11" s="2">
        <v>61</v>
      </c>
      <c r="G11" s="2">
        <v>136</v>
      </c>
      <c r="H11" s="2">
        <v>81</v>
      </c>
      <c r="I11" s="2">
        <v>59</v>
      </c>
      <c r="J11" s="2">
        <v>53</v>
      </c>
      <c r="K11" s="2">
        <v>9</v>
      </c>
      <c r="L11" s="2">
        <v>0</v>
      </c>
      <c r="M11" s="2">
        <v>0</v>
      </c>
      <c r="N11" s="2">
        <v>0</v>
      </c>
      <c r="O11" s="2">
        <f t="shared" si="7"/>
        <v>192</v>
      </c>
      <c r="P11" s="2">
        <v>0</v>
      </c>
      <c r="Q11" s="2">
        <v>0</v>
      </c>
      <c r="R11" s="2">
        <v>35</v>
      </c>
      <c r="S11" s="2">
        <v>66</v>
      </c>
      <c r="T11" s="2">
        <v>39</v>
      </c>
      <c r="U11" s="2">
        <v>24</v>
      </c>
      <c r="V11" s="2">
        <v>23</v>
      </c>
      <c r="W11" s="2">
        <v>5</v>
      </c>
      <c r="X11" s="2">
        <v>0</v>
      </c>
      <c r="Y11" s="2">
        <v>0</v>
      </c>
      <c r="Z11" s="2">
        <v>0</v>
      </c>
      <c r="AA11" s="2">
        <f t="shared" si="8"/>
        <v>207</v>
      </c>
      <c r="AB11" s="2">
        <v>0</v>
      </c>
      <c r="AC11" s="2">
        <v>26</v>
      </c>
      <c r="AD11" s="2">
        <v>70</v>
      </c>
      <c r="AE11" s="2">
        <v>42</v>
      </c>
      <c r="AF11" s="2">
        <v>35</v>
      </c>
      <c r="AG11" s="2">
        <v>30</v>
      </c>
      <c r="AH11" s="2">
        <v>4</v>
      </c>
      <c r="AI11" s="2">
        <v>0</v>
      </c>
      <c r="AJ11" s="2">
        <v>0</v>
      </c>
    </row>
    <row r="12" spans="2:44" x14ac:dyDescent="0.2">
      <c r="B12" s="15" t="s">
        <v>11</v>
      </c>
      <c r="C12" s="2">
        <f t="shared" si="6"/>
        <v>1417</v>
      </c>
      <c r="D12" s="2">
        <v>0</v>
      </c>
      <c r="E12" s="2">
        <v>0</v>
      </c>
      <c r="F12" s="2">
        <v>233</v>
      </c>
      <c r="G12" s="2">
        <v>483</v>
      </c>
      <c r="H12" s="2">
        <v>292</v>
      </c>
      <c r="I12" s="2">
        <v>205</v>
      </c>
      <c r="J12" s="2">
        <v>149</v>
      </c>
      <c r="K12" s="2">
        <v>53</v>
      </c>
      <c r="L12" s="2">
        <v>2</v>
      </c>
      <c r="M12" s="2">
        <v>0</v>
      </c>
      <c r="N12" s="2">
        <v>0</v>
      </c>
      <c r="O12" s="2">
        <f t="shared" si="7"/>
        <v>719</v>
      </c>
      <c r="P12" s="2">
        <v>0</v>
      </c>
      <c r="Q12" s="2">
        <v>0</v>
      </c>
      <c r="R12" s="2">
        <v>120</v>
      </c>
      <c r="S12" s="2">
        <v>250</v>
      </c>
      <c r="T12" s="2">
        <v>142</v>
      </c>
      <c r="U12" s="2">
        <v>107</v>
      </c>
      <c r="V12" s="2">
        <v>67</v>
      </c>
      <c r="W12" s="2">
        <v>31</v>
      </c>
      <c r="X12" s="2">
        <v>2</v>
      </c>
      <c r="Y12" s="2">
        <v>0</v>
      </c>
      <c r="Z12" s="2">
        <v>0</v>
      </c>
      <c r="AA12" s="2">
        <f t="shared" si="8"/>
        <v>698</v>
      </c>
      <c r="AB12" s="2">
        <v>0</v>
      </c>
      <c r="AC12" s="2">
        <v>113</v>
      </c>
      <c r="AD12" s="2">
        <v>233</v>
      </c>
      <c r="AE12" s="2">
        <v>150</v>
      </c>
      <c r="AF12" s="2">
        <v>98</v>
      </c>
      <c r="AG12" s="2">
        <v>82</v>
      </c>
      <c r="AH12" s="2">
        <v>22</v>
      </c>
      <c r="AI12" s="2">
        <v>0</v>
      </c>
      <c r="AJ12" s="2">
        <v>0</v>
      </c>
    </row>
    <row r="13" spans="2:44" x14ac:dyDescent="0.2">
      <c r="B13" s="15" t="s">
        <v>12</v>
      </c>
      <c r="C13" s="2">
        <f t="shared" si="6"/>
        <v>3759</v>
      </c>
      <c r="D13" s="2">
        <v>1</v>
      </c>
      <c r="E13" s="2">
        <v>0</v>
      </c>
      <c r="F13" s="2">
        <v>602</v>
      </c>
      <c r="G13" s="2">
        <v>1205</v>
      </c>
      <c r="H13" s="2">
        <v>714</v>
      </c>
      <c r="I13" s="2">
        <v>590</v>
      </c>
      <c r="J13" s="2">
        <v>498</v>
      </c>
      <c r="K13" s="2">
        <v>141</v>
      </c>
      <c r="L13" s="2">
        <v>7</v>
      </c>
      <c r="M13" s="2">
        <v>1</v>
      </c>
      <c r="N13" s="2">
        <v>0</v>
      </c>
      <c r="O13" s="2">
        <f t="shared" si="7"/>
        <v>1937</v>
      </c>
      <c r="P13" s="2">
        <v>1</v>
      </c>
      <c r="Q13" s="2">
        <v>0</v>
      </c>
      <c r="R13" s="2">
        <v>297</v>
      </c>
      <c r="S13" s="2">
        <v>591</v>
      </c>
      <c r="T13" s="2">
        <v>387</v>
      </c>
      <c r="U13" s="2">
        <v>325</v>
      </c>
      <c r="V13" s="2">
        <v>251</v>
      </c>
      <c r="W13" s="2">
        <v>79</v>
      </c>
      <c r="X13" s="2">
        <v>5</v>
      </c>
      <c r="Y13" s="2">
        <v>1</v>
      </c>
      <c r="Z13" s="2">
        <v>0</v>
      </c>
      <c r="AA13" s="2">
        <f t="shared" si="8"/>
        <v>1822</v>
      </c>
      <c r="AB13" s="2">
        <v>0</v>
      </c>
      <c r="AC13" s="2">
        <v>305</v>
      </c>
      <c r="AD13" s="2">
        <v>614</v>
      </c>
      <c r="AE13" s="2">
        <v>327</v>
      </c>
      <c r="AF13" s="2">
        <v>265</v>
      </c>
      <c r="AG13" s="2">
        <v>247</v>
      </c>
      <c r="AH13" s="2">
        <v>62</v>
      </c>
      <c r="AI13" s="2">
        <v>2</v>
      </c>
      <c r="AJ13" s="2">
        <v>0</v>
      </c>
    </row>
    <row r="14" spans="2:44" s="26" customFormat="1" x14ac:dyDescent="0.2">
      <c r="B14" s="27" t="s">
        <v>13</v>
      </c>
      <c r="C14" s="8">
        <f t="shared" si="6"/>
        <v>1408</v>
      </c>
      <c r="D14" s="8">
        <f>+SUM(D15:D17)</f>
        <v>0</v>
      </c>
      <c r="E14" s="8">
        <f t="shared" ref="E14:N14" si="12">+SUM(E15:E17)</f>
        <v>0</v>
      </c>
      <c r="F14" s="8">
        <f t="shared" si="12"/>
        <v>180</v>
      </c>
      <c r="G14" s="8">
        <f t="shared" si="12"/>
        <v>448</v>
      </c>
      <c r="H14" s="8">
        <f t="shared" si="12"/>
        <v>318</v>
      </c>
      <c r="I14" s="8">
        <f t="shared" si="12"/>
        <v>229</v>
      </c>
      <c r="J14" s="8">
        <f t="shared" si="12"/>
        <v>176</v>
      </c>
      <c r="K14" s="8">
        <f t="shared" si="12"/>
        <v>57</v>
      </c>
      <c r="L14" s="8">
        <f t="shared" si="12"/>
        <v>0</v>
      </c>
      <c r="M14" s="8">
        <f t="shared" si="12"/>
        <v>0</v>
      </c>
      <c r="N14" s="8">
        <f t="shared" si="12"/>
        <v>0</v>
      </c>
      <c r="O14" s="8">
        <f t="shared" si="7"/>
        <v>702</v>
      </c>
      <c r="P14" s="8">
        <f>+SUM(P15:P17)</f>
        <v>0</v>
      </c>
      <c r="Q14" s="8">
        <f t="shared" ref="Q14:Z14" si="13">+SUM(Q15:Q17)</f>
        <v>0</v>
      </c>
      <c r="R14" s="8">
        <f t="shared" si="13"/>
        <v>88</v>
      </c>
      <c r="S14" s="8">
        <f t="shared" si="13"/>
        <v>218</v>
      </c>
      <c r="T14" s="8">
        <f t="shared" si="13"/>
        <v>171</v>
      </c>
      <c r="U14" s="8">
        <f t="shared" si="13"/>
        <v>113</v>
      </c>
      <c r="V14" s="8">
        <f t="shared" si="13"/>
        <v>86</v>
      </c>
      <c r="W14" s="8">
        <f t="shared" si="13"/>
        <v>26</v>
      </c>
      <c r="X14" s="8">
        <f t="shared" si="13"/>
        <v>0</v>
      </c>
      <c r="Y14" s="8">
        <f t="shared" si="13"/>
        <v>0</v>
      </c>
      <c r="Z14" s="8">
        <f t="shared" si="13"/>
        <v>0</v>
      </c>
      <c r="AA14" s="8">
        <f t="shared" si="8"/>
        <v>706</v>
      </c>
      <c r="AB14" s="8">
        <f>+SUM(AB15:AB17)</f>
        <v>0</v>
      </c>
      <c r="AC14" s="8">
        <f t="shared" ref="AC14:AJ14" si="14">+SUM(AC15:AC17)</f>
        <v>92</v>
      </c>
      <c r="AD14" s="8">
        <f t="shared" si="14"/>
        <v>230</v>
      </c>
      <c r="AE14" s="8">
        <f t="shared" si="14"/>
        <v>147</v>
      </c>
      <c r="AF14" s="8">
        <f t="shared" si="14"/>
        <v>116</v>
      </c>
      <c r="AG14" s="8">
        <f t="shared" si="14"/>
        <v>90</v>
      </c>
      <c r="AH14" s="8">
        <f t="shared" si="14"/>
        <v>31</v>
      </c>
      <c r="AI14" s="8">
        <f t="shared" si="14"/>
        <v>0</v>
      </c>
      <c r="AJ14" s="8">
        <f t="shared" si="14"/>
        <v>0</v>
      </c>
      <c r="AK14" s="2"/>
      <c r="AL14" s="2"/>
      <c r="AM14" s="2"/>
      <c r="AN14" s="2"/>
      <c r="AO14" s="2"/>
      <c r="AP14" s="2"/>
      <c r="AQ14" s="2"/>
      <c r="AR14" s="2"/>
    </row>
    <row r="15" spans="2:44" x14ac:dyDescent="0.2">
      <c r="B15" s="15" t="s">
        <v>14</v>
      </c>
      <c r="C15" s="2">
        <f t="shared" si="6"/>
        <v>996</v>
      </c>
      <c r="D15" s="2">
        <v>0</v>
      </c>
      <c r="E15" s="2">
        <v>0</v>
      </c>
      <c r="F15" s="2">
        <v>133</v>
      </c>
      <c r="G15" s="2">
        <v>319</v>
      </c>
      <c r="H15" s="2">
        <v>214</v>
      </c>
      <c r="I15" s="2">
        <v>168</v>
      </c>
      <c r="J15" s="2">
        <v>122</v>
      </c>
      <c r="K15" s="2">
        <v>40</v>
      </c>
      <c r="L15" s="2">
        <v>0</v>
      </c>
      <c r="M15" s="2">
        <v>0</v>
      </c>
      <c r="N15" s="2">
        <v>0</v>
      </c>
      <c r="O15" s="2">
        <f t="shared" si="7"/>
        <v>498</v>
      </c>
      <c r="P15" s="2">
        <v>0</v>
      </c>
      <c r="Q15" s="2">
        <v>0</v>
      </c>
      <c r="R15" s="2">
        <v>66</v>
      </c>
      <c r="S15" s="2">
        <v>162</v>
      </c>
      <c r="T15" s="2">
        <v>115</v>
      </c>
      <c r="U15" s="2">
        <v>80</v>
      </c>
      <c r="V15" s="2">
        <v>58</v>
      </c>
      <c r="W15" s="2">
        <v>17</v>
      </c>
      <c r="X15" s="2">
        <v>0</v>
      </c>
      <c r="Y15" s="2">
        <v>0</v>
      </c>
      <c r="Z15" s="2">
        <v>0</v>
      </c>
      <c r="AA15" s="2">
        <f t="shared" si="8"/>
        <v>498</v>
      </c>
      <c r="AB15" s="2">
        <v>0</v>
      </c>
      <c r="AC15" s="2">
        <v>67</v>
      </c>
      <c r="AD15" s="2">
        <v>157</v>
      </c>
      <c r="AE15" s="2">
        <v>99</v>
      </c>
      <c r="AF15" s="2">
        <v>88</v>
      </c>
      <c r="AG15" s="2">
        <v>64</v>
      </c>
      <c r="AH15" s="2">
        <v>23</v>
      </c>
      <c r="AI15" s="2">
        <v>0</v>
      </c>
      <c r="AJ15" s="2">
        <v>0</v>
      </c>
    </row>
    <row r="16" spans="2:44" x14ac:dyDescent="0.2">
      <c r="B16" s="15" t="s">
        <v>15</v>
      </c>
      <c r="C16" s="2">
        <f t="shared" si="6"/>
        <v>232</v>
      </c>
      <c r="D16" s="2">
        <v>0</v>
      </c>
      <c r="E16" s="2">
        <v>0</v>
      </c>
      <c r="F16" s="2">
        <v>37</v>
      </c>
      <c r="G16" s="2">
        <v>84</v>
      </c>
      <c r="H16" s="2">
        <v>56</v>
      </c>
      <c r="I16" s="2">
        <v>28</v>
      </c>
      <c r="J16" s="2">
        <v>20</v>
      </c>
      <c r="K16" s="2">
        <v>7</v>
      </c>
      <c r="L16" s="2">
        <v>0</v>
      </c>
      <c r="M16" s="2">
        <v>0</v>
      </c>
      <c r="N16" s="2">
        <v>0</v>
      </c>
      <c r="O16" s="2">
        <f t="shared" si="7"/>
        <v>104</v>
      </c>
      <c r="P16" s="2">
        <v>0</v>
      </c>
      <c r="Q16" s="2">
        <v>0</v>
      </c>
      <c r="R16" s="2">
        <v>17</v>
      </c>
      <c r="S16" s="2">
        <v>36</v>
      </c>
      <c r="T16" s="2">
        <v>29</v>
      </c>
      <c r="U16" s="2">
        <v>12</v>
      </c>
      <c r="V16" s="2">
        <v>8</v>
      </c>
      <c r="W16" s="2">
        <v>2</v>
      </c>
      <c r="X16" s="2">
        <v>0</v>
      </c>
      <c r="Y16" s="2">
        <v>0</v>
      </c>
      <c r="Z16" s="2">
        <v>0</v>
      </c>
      <c r="AA16" s="2">
        <f t="shared" si="8"/>
        <v>128</v>
      </c>
      <c r="AB16" s="2">
        <v>0</v>
      </c>
      <c r="AC16" s="2">
        <v>20</v>
      </c>
      <c r="AD16" s="2">
        <v>48</v>
      </c>
      <c r="AE16" s="2">
        <v>27</v>
      </c>
      <c r="AF16" s="2">
        <v>16</v>
      </c>
      <c r="AG16" s="2">
        <v>12</v>
      </c>
      <c r="AH16" s="2">
        <v>5</v>
      </c>
      <c r="AI16" s="2">
        <v>0</v>
      </c>
      <c r="AJ16" s="2">
        <v>0</v>
      </c>
    </row>
    <row r="17" spans="2:44" x14ac:dyDescent="0.2">
      <c r="B17" s="15" t="s">
        <v>41</v>
      </c>
      <c r="C17" s="2">
        <f t="shared" si="6"/>
        <v>180</v>
      </c>
      <c r="D17" s="2">
        <v>0</v>
      </c>
      <c r="E17" s="2">
        <v>0</v>
      </c>
      <c r="F17" s="2">
        <v>10</v>
      </c>
      <c r="G17" s="2">
        <v>45</v>
      </c>
      <c r="H17" s="2">
        <v>48</v>
      </c>
      <c r="I17" s="2">
        <v>33</v>
      </c>
      <c r="J17" s="2">
        <v>34</v>
      </c>
      <c r="K17" s="2">
        <v>10</v>
      </c>
      <c r="L17" s="2">
        <v>0</v>
      </c>
      <c r="M17" s="2">
        <v>0</v>
      </c>
      <c r="N17" s="2">
        <v>0</v>
      </c>
      <c r="O17" s="2">
        <f t="shared" si="7"/>
        <v>100</v>
      </c>
      <c r="P17" s="2">
        <v>0</v>
      </c>
      <c r="Q17" s="2">
        <v>0</v>
      </c>
      <c r="R17" s="2">
        <v>5</v>
      </c>
      <c r="S17" s="2">
        <v>20</v>
      </c>
      <c r="T17" s="2">
        <v>27</v>
      </c>
      <c r="U17" s="2">
        <v>21</v>
      </c>
      <c r="V17" s="2">
        <v>20</v>
      </c>
      <c r="W17" s="2">
        <v>7</v>
      </c>
      <c r="X17" s="2">
        <v>0</v>
      </c>
      <c r="Y17" s="2">
        <v>0</v>
      </c>
      <c r="Z17" s="2">
        <v>0</v>
      </c>
      <c r="AA17" s="2">
        <f t="shared" si="8"/>
        <v>80</v>
      </c>
      <c r="AB17" s="2">
        <v>0</v>
      </c>
      <c r="AC17" s="2">
        <v>5</v>
      </c>
      <c r="AD17" s="2">
        <v>25</v>
      </c>
      <c r="AE17" s="2">
        <v>21</v>
      </c>
      <c r="AF17" s="2">
        <v>12</v>
      </c>
      <c r="AG17" s="2">
        <v>14</v>
      </c>
      <c r="AH17" s="2">
        <v>3</v>
      </c>
      <c r="AI17" s="2">
        <v>0</v>
      </c>
      <c r="AJ17" s="2">
        <v>0</v>
      </c>
    </row>
    <row r="18" spans="2:44" s="26" customFormat="1" x14ac:dyDescent="0.2">
      <c r="B18" s="27" t="s">
        <v>65</v>
      </c>
      <c r="C18" s="8">
        <f t="shared" si="6"/>
        <v>2070</v>
      </c>
      <c r="D18" s="8">
        <f>+SUM(D19:D22)</f>
        <v>0</v>
      </c>
      <c r="E18" s="8">
        <f t="shared" ref="E18:N18" si="15">+SUM(E19:E22)</f>
        <v>0</v>
      </c>
      <c r="F18" s="8">
        <f t="shared" si="15"/>
        <v>349</v>
      </c>
      <c r="G18" s="8">
        <f t="shared" si="15"/>
        <v>687</v>
      </c>
      <c r="H18" s="8">
        <f t="shared" si="15"/>
        <v>402</v>
      </c>
      <c r="I18" s="8">
        <f t="shared" si="15"/>
        <v>319</v>
      </c>
      <c r="J18" s="8">
        <f t="shared" si="15"/>
        <v>242</v>
      </c>
      <c r="K18" s="8">
        <f t="shared" si="15"/>
        <v>67</v>
      </c>
      <c r="L18" s="8">
        <f t="shared" si="15"/>
        <v>4</v>
      </c>
      <c r="M18" s="8">
        <f t="shared" si="15"/>
        <v>0</v>
      </c>
      <c r="N18" s="8">
        <f t="shared" si="15"/>
        <v>0</v>
      </c>
      <c r="O18" s="8">
        <f t="shared" si="7"/>
        <v>1072</v>
      </c>
      <c r="P18" s="8">
        <f>+SUM(P19:P22)</f>
        <v>0</v>
      </c>
      <c r="Q18" s="8">
        <f t="shared" ref="Q18:Z18" si="16">+SUM(Q19:Q22)</f>
        <v>0</v>
      </c>
      <c r="R18" s="8">
        <f t="shared" si="16"/>
        <v>190</v>
      </c>
      <c r="S18" s="8">
        <f t="shared" si="16"/>
        <v>361</v>
      </c>
      <c r="T18" s="8">
        <f t="shared" si="16"/>
        <v>211</v>
      </c>
      <c r="U18" s="8">
        <f t="shared" si="16"/>
        <v>151</v>
      </c>
      <c r="V18" s="8">
        <f t="shared" si="16"/>
        <v>124</v>
      </c>
      <c r="W18" s="8">
        <f t="shared" si="16"/>
        <v>34</v>
      </c>
      <c r="X18" s="8">
        <f t="shared" si="16"/>
        <v>1</v>
      </c>
      <c r="Y18" s="8">
        <f t="shared" si="16"/>
        <v>0</v>
      </c>
      <c r="Z18" s="8">
        <f t="shared" si="16"/>
        <v>0</v>
      </c>
      <c r="AA18" s="8">
        <f t="shared" si="8"/>
        <v>998</v>
      </c>
      <c r="AB18" s="8">
        <f>+SUM(AB19:AB22)</f>
        <v>0</v>
      </c>
      <c r="AC18" s="8">
        <f t="shared" ref="AC18:AJ18" si="17">+SUM(AC19:AC22)</f>
        <v>159</v>
      </c>
      <c r="AD18" s="8">
        <f t="shared" si="17"/>
        <v>326</v>
      </c>
      <c r="AE18" s="8">
        <f t="shared" si="17"/>
        <v>191</v>
      </c>
      <c r="AF18" s="8">
        <f t="shared" si="17"/>
        <v>168</v>
      </c>
      <c r="AG18" s="8">
        <f t="shared" si="17"/>
        <v>118</v>
      </c>
      <c r="AH18" s="8">
        <f t="shared" si="17"/>
        <v>33</v>
      </c>
      <c r="AI18" s="8">
        <f t="shared" si="17"/>
        <v>3</v>
      </c>
      <c r="AJ18" s="8">
        <f t="shared" si="17"/>
        <v>0</v>
      </c>
      <c r="AK18" s="2"/>
      <c r="AL18" s="2"/>
      <c r="AM18" s="2"/>
      <c r="AN18" s="2"/>
      <c r="AO18" s="2"/>
      <c r="AP18" s="2"/>
      <c r="AQ18" s="2"/>
      <c r="AR18" s="2"/>
    </row>
    <row r="19" spans="2:44" x14ac:dyDescent="0.2">
      <c r="B19" s="15" t="s">
        <v>17</v>
      </c>
      <c r="C19" s="2">
        <f t="shared" si="6"/>
        <v>653</v>
      </c>
      <c r="D19" s="2">
        <v>0</v>
      </c>
      <c r="E19" s="2">
        <v>0</v>
      </c>
      <c r="F19" s="2">
        <v>92</v>
      </c>
      <c r="G19" s="2">
        <v>259</v>
      </c>
      <c r="H19" s="2">
        <v>103</v>
      </c>
      <c r="I19" s="2">
        <v>96</v>
      </c>
      <c r="J19" s="2">
        <v>68</v>
      </c>
      <c r="K19" s="2">
        <v>32</v>
      </c>
      <c r="L19" s="2">
        <v>3</v>
      </c>
      <c r="M19" s="2">
        <v>0</v>
      </c>
      <c r="N19" s="2">
        <v>0</v>
      </c>
      <c r="O19" s="2">
        <f t="shared" si="7"/>
        <v>340</v>
      </c>
      <c r="P19" s="2">
        <v>0</v>
      </c>
      <c r="Q19" s="2">
        <v>0</v>
      </c>
      <c r="R19" s="2">
        <v>48</v>
      </c>
      <c r="S19" s="2">
        <v>127</v>
      </c>
      <c r="T19" s="2">
        <v>61</v>
      </c>
      <c r="U19" s="2">
        <v>49</v>
      </c>
      <c r="V19" s="2">
        <v>35</v>
      </c>
      <c r="W19" s="2">
        <v>20</v>
      </c>
      <c r="X19" s="2">
        <v>0</v>
      </c>
      <c r="Y19" s="2">
        <v>0</v>
      </c>
      <c r="Z19" s="2">
        <v>0</v>
      </c>
      <c r="AA19" s="2">
        <f t="shared" si="8"/>
        <v>313</v>
      </c>
      <c r="AB19" s="2">
        <v>0</v>
      </c>
      <c r="AC19" s="2">
        <v>44</v>
      </c>
      <c r="AD19" s="2">
        <v>132</v>
      </c>
      <c r="AE19" s="2">
        <v>42</v>
      </c>
      <c r="AF19" s="2">
        <v>47</v>
      </c>
      <c r="AG19" s="2">
        <v>33</v>
      </c>
      <c r="AH19" s="2">
        <v>12</v>
      </c>
      <c r="AI19" s="2">
        <v>3</v>
      </c>
      <c r="AJ19" s="2">
        <v>0</v>
      </c>
    </row>
    <row r="20" spans="2:44" x14ac:dyDescent="0.2">
      <c r="B20" s="15" t="s">
        <v>19</v>
      </c>
      <c r="C20" s="2">
        <f t="shared" si="6"/>
        <v>715</v>
      </c>
      <c r="D20" s="2">
        <v>0</v>
      </c>
      <c r="E20" s="2">
        <v>0</v>
      </c>
      <c r="F20" s="2">
        <v>131</v>
      </c>
      <c r="G20" s="2">
        <v>251</v>
      </c>
      <c r="H20" s="2">
        <v>148</v>
      </c>
      <c r="I20" s="2">
        <v>100</v>
      </c>
      <c r="J20" s="2">
        <v>73</v>
      </c>
      <c r="K20" s="2">
        <v>11</v>
      </c>
      <c r="L20" s="2">
        <v>1</v>
      </c>
      <c r="M20" s="2">
        <v>0</v>
      </c>
      <c r="N20" s="2">
        <v>0</v>
      </c>
      <c r="O20" s="2">
        <f t="shared" si="7"/>
        <v>379</v>
      </c>
      <c r="P20" s="2">
        <v>0</v>
      </c>
      <c r="Q20" s="2">
        <v>0</v>
      </c>
      <c r="R20" s="2">
        <v>75</v>
      </c>
      <c r="S20" s="2">
        <v>142</v>
      </c>
      <c r="T20" s="2">
        <v>77</v>
      </c>
      <c r="U20" s="2">
        <v>44</v>
      </c>
      <c r="V20" s="2">
        <v>35</v>
      </c>
      <c r="W20" s="2">
        <v>5</v>
      </c>
      <c r="X20" s="2">
        <v>1</v>
      </c>
      <c r="Y20" s="2">
        <v>0</v>
      </c>
      <c r="Z20" s="2">
        <v>0</v>
      </c>
      <c r="AA20" s="2">
        <f t="shared" si="8"/>
        <v>336</v>
      </c>
      <c r="AB20" s="2">
        <v>0</v>
      </c>
      <c r="AC20" s="2">
        <v>56</v>
      </c>
      <c r="AD20" s="2">
        <v>109</v>
      </c>
      <c r="AE20" s="2">
        <v>71</v>
      </c>
      <c r="AF20" s="2">
        <v>56</v>
      </c>
      <c r="AG20" s="2">
        <v>38</v>
      </c>
      <c r="AH20" s="2">
        <v>6</v>
      </c>
      <c r="AI20" s="2">
        <v>0</v>
      </c>
      <c r="AJ20" s="2">
        <v>0</v>
      </c>
    </row>
    <row r="21" spans="2:44" x14ac:dyDescent="0.2">
      <c r="B21" s="15" t="s">
        <v>18</v>
      </c>
      <c r="C21" s="2">
        <f t="shared" si="6"/>
        <v>512</v>
      </c>
      <c r="D21" s="2">
        <v>0</v>
      </c>
      <c r="E21" s="2">
        <v>0</v>
      </c>
      <c r="F21" s="2">
        <v>86</v>
      </c>
      <c r="G21" s="2">
        <v>121</v>
      </c>
      <c r="H21" s="2">
        <v>102</v>
      </c>
      <c r="I21" s="2">
        <v>96</v>
      </c>
      <c r="J21" s="2">
        <v>85</v>
      </c>
      <c r="K21" s="2">
        <v>22</v>
      </c>
      <c r="L21" s="2">
        <v>0</v>
      </c>
      <c r="M21" s="2">
        <v>0</v>
      </c>
      <c r="N21" s="2">
        <v>0</v>
      </c>
      <c r="O21" s="2">
        <f t="shared" si="7"/>
        <v>262</v>
      </c>
      <c r="P21" s="2">
        <v>0</v>
      </c>
      <c r="Q21" s="2">
        <v>0</v>
      </c>
      <c r="R21" s="2">
        <v>46</v>
      </c>
      <c r="S21" s="2">
        <v>66</v>
      </c>
      <c r="T21" s="2">
        <v>50</v>
      </c>
      <c r="U21" s="2">
        <v>48</v>
      </c>
      <c r="V21" s="2">
        <v>45</v>
      </c>
      <c r="W21" s="2">
        <v>7</v>
      </c>
      <c r="X21" s="2">
        <v>0</v>
      </c>
      <c r="Y21" s="2">
        <v>0</v>
      </c>
      <c r="Z21" s="2">
        <v>0</v>
      </c>
      <c r="AA21" s="2">
        <f t="shared" si="8"/>
        <v>250</v>
      </c>
      <c r="AB21" s="2">
        <v>0</v>
      </c>
      <c r="AC21" s="2">
        <v>40</v>
      </c>
      <c r="AD21" s="2">
        <v>55</v>
      </c>
      <c r="AE21" s="2">
        <v>52</v>
      </c>
      <c r="AF21" s="2">
        <v>48</v>
      </c>
      <c r="AG21" s="2">
        <v>40</v>
      </c>
      <c r="AH21" s="2">
        <v>15</v>
      </c>
      <c r="AI21" s="2">
        <v>0</v>
      </c>
      <c r="AJ21" s="2">
        <v>0</v>
      </c>
    </row>
    <row r="22" spans="2:44" x14ac:dyDescent="0.2">
      <c r="B22" s="15" t="s">
        <v>20</v>
      </c>
      <c r="C22" s="2">
        <f t="shared" si="6"/>
        <v>190</v>
      </c>
      <c r="D22" s="2">
        <v>0</v>
      </c>
      <c r="E22" s="2">
        <v>0</v>
      </c>
      <c r="F22" s="2">
        <v>40</v>
      </c>
      <c r="G22" s="2">
        <v>56</v>
      </c>
      <c r="H22" s="2">
        <v>49</v>
      </c>
      <c r="I22" s="2">
        <v>27</v>
      </c>
      <c r="J22" s="2">
        <v>16</v>
      </c>
      <c r="K22" s="2">
        <v>2</v>
      </c>
      <c r="L22" s="2">
        <v>0</v>
      </c>
      <c r="M22" s="2">
        <v>0</v>
      </c>
      <c r="N22" s="2">
        <v>0</v>
      </c>
      <c r="O22" s="2">
        <f t="shared" si="7"/>
        <v>91</v>
      </c>
      <c r="P22" s="2">
        <v>0</v>
      </c>
      <c r="Q22" s="2">
        <v>0</v>
      </c>
      <c r="R22" s="2">
        <v>21</v>
      </c>
      <c r="S22" s="2">
        <v>26</v>
      </c>
      <c r="T22" s="2">
        <v>23</v>
      </c>
      <c r="U22" s="2">
        <v>10</v>
      </c>
      <c r="V22" s="2">
        <v>9</v>
      </c>
      <c r="W22" s="2">
        <v>2</v>
      </c>
      <c r="X22" s="2">
        <v>0</v>
      </c>
      <c r="Y22" s="2">
        <v>0</v>
      </c>
      <c r="Z22" s="2">
        <v>0</v>
      </c>
      <c r="AA22" s="2">
        <f t="shared" si="8"/>
        <v>99</v>
      </c>
      <c r="AB22" s="2">
        <v>0</v>
      </c>
      <c r="AC22" s="2">
        <v>19</v>
      </c>
      <c r="AD22" s="2">
        <v>30</v>
      </c>
      <c r="AE22" s="2">
        <v>26</v>
      </c>
      <c r="AF22" s="2">
        <v>17</v>
      </c>
      <c r="AG22" s="2">
        <v>7</v>
      </c>
      <c r="AH22" s="2">
        <v>0</v>
      </c>
      <c r="AI22" s="2">
        <v>0</v>
      </c>
      <c r="AJ22" s="2">
        <v>0</v>
      </c>
    </row>
    <row r="23" spans="2:44" s="26" customFormat="1" x14ac:dyDescent="0.2">
      <c r="B23" s="27" t="s">
        <v>21</v>
      </c>
      <c r="C23" s="8">
        <f t="shared" si="6"/>
        <v>2823</v>
      </c>
      <c r="D23" s="8">
        <f>+SUM(D24:D27)</f>
        <v>0</v>
      </c>
      <c r="E23" s="8">
        <f t="shared" ref="E23:N23" si="18">+SUM(E24:E27)</f>
        <v>2</v>
      </c>
      <c r="F23" s="8">
        <f t="shared" si="18"/>
        <v>386</v>
      </c>
      <c r="G23" s="8">
        <f t="shared" si="18"/>
        <v>986</v>
      </c>
      <c r="H23" s="8">
        <f t="shared" si="18"/>
        <v>600</v>
      </c>
      <c r="I23" s="8">
        <f t="shared" si="18"/>
        <v>407</v>
      </c>
      <c r="J23" s="8">
        <f t="shared" si="18"/>
        <v>335</v>
      </c>
      <c r="K23" s="8">
        <f t="shared" si="18"/>
        <v>99</v>
      </c>
      <c r="L23" s="8">
        <f t="shared" si="18"/>
        <v>8</v>
      </c>
      <c r="M23" s="8">
        <f t="shared" si="18"/>
        <v>0</v>
      </c>
      <c r="N23" s="8">
        <f t="shared" si="18"/>
        <v>0</v>
      </c>
      <c r="O23" s="8">
        <f t="shared" si="7"/>
        <v>1401</v>
      </c>
      <c r="P23" s="8">
        <f>+SUM(P24:P27)</f>
        <v>0</v>
      </c>
      <c r="Q23" s="8">
        <f t="shared" ref="Q23:Z23" si="19">+SUM(Q24:Q27)</f>
        <v>1</v>
      </c>
      <c r="R23" s="8">
        <f t="shared" si="19"/>
        <v>194</v>
      </c>
      <c r="S23" s="8">
        <f t="shared" si="19"/>
        <v>481</v>
      </c>
      <c r="T23" s="8">
        <f t="shared" si="19"/>
        <v>309</v>
      </c>
      <c r="U23" s="8">
        <f t="shared" si="19"/>
        <v>189</v>
      </c>
      <c r="V23" s="8">
        <f t="shared" si="19"/>
        <v>173</v>
      </c>
      <c r="W23" s="8">
        <f t="shared" si="19"/>
        <v>50</v>
      </c>
      <c r="X23" s="8">
        <f t="shared" si="19"/>
        <v>4</v>
      </c>
      <c r="Y23" s="8">
        <f>+SUM(Y24:Y27)</f>
        <v>0</v>
      </c>
      <c r="Z23" s="8">
        <f t="shared" si="19"/>
        <v>0</v>
      </c>
      <c r="AA23" s="8">
        <f t="shared" si="8"/>
        <v>1422</v>
      </c>
      <c r="AB23" s="8">
        <f>+SUM(AB24:AB27)</f>
        <v>1</v>
      </c>
      <c r="AC23" s="8">
        <f t="shared" ref="AC23:AJ23" si="20">+SUM(AC24:AC27)</f>
        <v>192</v>
      </c>
      <c r="AD23" s="8">
        <f t="shared" si="20"/>
        <v>505</v>
      </c>
      <c r="AE23" s="8">
        <f t="shared" si="20"/>
        <v>291</v>
      </c>
      <c r="AF23" s="8">
        <f t="shared" si="20"/>
        <v>218</v>
      </c>
      <c r="AG23" s="8">
        <f t="shared" si="20"/>
        <v>162</v>
      </c>
      <c r="AH23" s="8">
        <f t="shared" si="20"/>
        <v>49</v>
      </c>
      <c r="AI23" s="8">
        <f t="shared" si="20"/>
        <v>4</v>
      </c>
      <c r="AJ23" s="8">
        <f t="shared" si="20"/>
        <v>0</v>
      </c>
      <c r="AK23" s="2"/>
      <c r="AL23" s="2"/>
      <c r="AM23" s="2"/>
      <c r="AN23" s="2"/>
      <c r="AO23" s="2"/>
      <c r="AP23" s="2"/>
      <c r="AQ23" s="2"/>
      <c r="AR23" s="2"/>
    </row>
    <row r="24" spans="2:44" x14ac:dyDescent="0.2">
      <c r="B24" s="15" t="s">
        <v>80</v>
      </c>
      <c r="C24" s="2">
        <f t="shared" si="6"/>
        <v>578</v>
      </c>
      <c r="D24" s="2">
        <v>0</v>
      </c>
      <c r="E24" s="2">
        <v>0</v>
      </c>
      <c r="F24" s="2">
        <v>71</v>
      </c>
      <c r="G24" s="2">
        <v>197</v>
      </c>
      <c r="H24" s="2">
        <v>109</v>
      </c>
      <c r="I24" s="2">
        <v>77</v>
      </c>
      <c r="J24" s="2">
        <v>90</v>
      </c>
      <c r="K24" s="2">
        <v>30</v>
      </c>
      <c r="L24" s="2">
        <v>4</v>
      </c>
      <c r="M24" s="8">
        <v>0</v>
      </c>
      <c r="N24" s="8">
        <v>0</v>
      </c>
      <c r="O24" s="2">
        <f t="shared" si="7"/>
        <v>263</v>
      </c>
      <c r="R24" s="2">
        <v>29</v>
      </c>
      <c r="S24" s="2">
        <v>93</v>
      </c>
      <c r="T24" s="2">
        <v>54</v>
      </c>
      <c r="U24" s="2">
        <v>29</v>
      </c>
      <c r="V24" s="2">
        <v>39</v>
      </c>
      <c r="W24" s="2">
        <v>17</v>
      </c>
      <c r="X24" s="2">
        <v>2</v>
      </c>
      <c r="AA24" s="2">
        <f t="shared" si="8"/>
        <v>315</v>
      </c>
      <c r="AB24" s="2">
        <v>0</v>
      </c>
      <c r="AC24" s="2">
        <v>42</v>
      </c>
      <c r="AD24" s="2">
        <v>104</v>
      </c>
      <c r="AE24" s="2">
        <v>55</v>
      </c>
      <c r="AF24" s="2">
        <v>48</v>
      </c>
      <c r="AG24" s="2">
        <v>51</v>
      </c>
      <c r="AH24" s="2">
        <v>13</v>
      </c>
      <c r="AI24" s="2">
        <v>2</v>
      </c>
      <c r="AJ24" s="2">
        <v>0</v>
      </c>
    </row>
    <row r="25" spans="2:44" x14ac:dyDescent="0.2">
      <c r="B25" s="15" t="s">
        <v>22</v>
      </c>
      <c r="C25" s="2">
        <f t="shared" si="6"/>
        <v>84</v>
      </c>
      <c r="D25" s="2">
        <v>0</v>
      </c>
      <c r="E25" s="2">
        <v>0</v>
      </c>
      <c r="F25" s="2">
        <v>8</v>
      </c>
      <c r="G25" s="2">
        <v>39</v>
      </c>
      <c r="H25" s="2">
        <v>18</v>
      </c>
      <c r="I25" s="2">
        <v>9</v>
      </c>
      <c r="J25" s="2">
        <v>9</v>
      </c>
      <c r="K25" s="2">
        <v>1</v>
      </c>
      <c r="L25" s="2">
        <v>0</v>
      </c>
      <c r="M25" s="2">
        <v>0</v>
      </c>
      <c r="N25" s="2">
        <v>0</v>
      </c>
      <c r="O25" s="2">
        <f t="shared" si="7"/>
        <v>44</v>
      </c>
      <c r="P25" s="2">
        <v>0</v>
      </c>
      <c r="Q25" s="2">
        <v>0</v>
      </c>
      <c r="R25" s="2">
        <v>2</v>
      </c>
      <c r="S25" s="2">
        <v>26</v>
      </c>
      <c r="T25" s="2">
        <v>9</v>
      </c>
      <c r="U25" s="2">
        <v>1</v>
      </c>
      <c r="V25" s="2">
        <v>6</v>
      </c>
      <c r="W25" s="2">
        <v>0</v>
      </c>
      <c r="X25" s="2">
        <v>0</v>
      </c>
      <c r="Y25" s="2">
        <v>0</v>
      </c>
      <c r="Z25" s="2">
        <v>0</v>
      </c>
      <c r="AA25" s="2">
        <f t="shared" si="8"/>
        <v>40</v>
      </c>
      <c r="AB25" s="2">
        <v>0</v>
      </c>
      <c r="AC25" s="2">
        <v>6</v>
      </c>
      <c r="AD25" s="2">
        <v>13</v>
      </c>
      <c r="AE25" s="2">
        <v>9</v>
      </c>
      <c r="AF25" s="2">
        <v>8</v>
      </c>
      <c r="AG25" s="2">
        <v>3</v>
      </c>
      <c r="AH25" s="2">
        <v>1</v>
      </c>
      <c r="AI25" s="2">
        <v>0</v>
      </c>
      <c r="AJ25" s="2">
        <v>0</v>
      </c>
    </row>
    <row r="26" spans="2:44" x14ac:dyDescent="0.2">
      <c r="B26" s="15" t="s">
        <v>42</v>
      </c>
      <c r="C26" s="2">
        <f t="shared" si="6"/>
        <v>244</v>
      </c>
      <c r="D26" s="2">
        <v>0</v>
      </c>
      <c r="E26" s="2">
        <v>0</v>
      </c>
      <c r="F26" s="2">
        <v>32</v>
      </c>
      <c r="G26" s="2">
        <v>89</v>
      </c>
      <c r="H26" s="2">
        <v>58</v>
      </c>
      <c r="I26" s="2">
        <v>32</v>
      </c>
      <c r="J26" s="2">
        <v>26</v>
      </c>
      <c r="K26" s="2">
        <v>7</v>
      </c>
      <c r="L26" s="2">
        <v>0</v>
      </c>
      <c r="M26" s="2">
        <v>0</v>
      </c>
      <c r="N26" s="2">
        <v>0</v>
      </c>
      <c r="O26" s="2">
        <f t="shared" si="7"/>
        <v>127</v>
      </c>
      <c r="P26" s="2">
        <v>0</v>
      </c>
      <c r="Q26" s="2">
        <v>0</v>
      </c>
      <c r="R26" s="2">
        <v>15</v>
      </c>
      <c r="S26" s="2">
        <v>46</v>
      </c>
      <c r="T26" s="2">
        <v>36</v>
      </c>
      <c r="U26" s="2">
        <v>13</v>
      </c>
      <c r="V26" s="2">
        <v>13</v>
      </c>
      <c r="W26" s="2">
        <v>4</v>
      </c>
      <c r="X26" s="2">
        <v>0</v>
      </c>
      <c r="Y26" s="2">
        <v>0</v>
      </c>
      <c r="Z26" s="2">
        <v>0</v>
      </c>
      <c r="AA26" s="2">
        <f t="shared" si="8"/>
        <v>117</v>
      </c>
      <c r="AB26" s="2">
        <v>0</v>
      </c>
      <c r="AC26" s="2">
        <v>17</v>
      </c>
      <c r="AD26" s="2">
        <v>43</v>
      </c>
      <c r="AE26" s="2">
        <v>22</v>
      </c>
      <c r="AF26" s="2">
        <v>19</v>
      </c>
      <c r="AG26" s="2">
        <v>13</v>
      </c>
      <c r="AH26" s="2">
        <v>3</v>
      </c>
      <c r="AI26" s="2">
        <v>0</v>
      </c>
      <c r="AJ26" s="2">
        <v>0</v>
      </c>
    </row>
    <row r="27" spans="2:44" x14ac:dyDescent="0.2">
      <c r="B27" s="15" t="s">
        <v>23</v>
      </c>
      <c r="C27" s="2">
        <f t="shared" si="6"/>
        <v>1917</v>
      </c>
      <c r="D27" s="2">
        <v>0</v>
      </c>
      <c r="E27" s="2">
        <v>2</v>
      </c>
      <c r="F27" s="2">
        <v>275</v>
      </c>
      <c r="G27" s="2">
        <v>661</v>
      </c>
      <c r="H27" s="2">
        <v>415</v>
      </c>
      <c r="I27" s="2">
        <v>289</v>
      </c>
      <c r="J27" s="2">
        <v>210</v>
      </c>
      <c r="K27" s="2">
        <v>61</v>
      </c>
      <c r="L27" s="2">
        <v>4</v>
      </c>
      <c r="M27" s="2">
        <v>0</v>
      </c>
      <c r="N27" s="2">
        <v>0</v>
      </c>
      <c r="O27" s="2">
        <f t="shared" si="7"/>
        <v>967</v>
      </c>
      <c r="P27" s="2">
        <v>0</v>
      </c>
      <c r="Q27" s="2">
        <v>1</v>
      </c>
      <c r="R27" s="2">
        <v>148</v>
      </c>
      <c r="S27" s="2">
        <v>316</v>
      </c>
      <c r="T27" s="2">
        <v>210</v>
      </c>
      <c r="U27" s="2">
        <v>146</v>
      </c>
      <c r="V27" s="2">
        <v>115</v>
      </c>
      <c r="W27" s="2">
        <v>29</v>
      </c>
      <c r="X27" s="2">
        <v>2</v>
      </c>
      <c r="Y27" s="2">
        <v>0</v>
      </c>
      <c r="Z27" s="2">
        <v>0</v>
      </c>
      <c r="AA27" s="2">
        <f t="shared" si="8"/>
        <v>950</v>
      </c>
      <c r="AB27" s="2">
        <v>1</v>
      </c>
      <c r="AC27" s="2">
        <v>127</v>
      </c>
      <c r="AD27" s="2">
        <v>345</v>
      </c>
      <c r="AE27" s="2">
        <v>205</v>
      </c>
      <c r="AF27" s="2">
        <v>143</v>
      </c>
      <c r="AG27" s="2">
        <v>95</v>
      </c>
      <c r="AH27" s="2">
        <v>32</v>
      </c>
      <c r="AI27" s="2">
        <v>2</v>
      </c>
      <c r="AJ27" s="2">
        <v>0</v>
      </c>
    </row>
    <row r="28" spans="2:44" s="26" customFormat="1" x14ac:dyDescent="0.2">
      <c r="B28" s="27" t="s">
        <v>24</v>
      </c>
      <c r="C28" s="8">
        <f t="shared" si="6"/>
        <v>3070</v>
      </c>
      <c r="D28" s="8">
        <f>+SUM(D29:D31)</f>
        <v>2</v>
      </c>
      <c r="E28" s="8">
        <f t="shared" ref="E28:N28" si="21">+SUM(E29:E31)</f>
        <v>0</v>
      </c>
      <c r="F28" s="8">
        <f t="shared" si="21"/>
        <v>501</v>
      </c>
      <c r="G28" s="8">
        <f t="shared" si="21"/>
        <v>1192</v>
      </c>
      <c r="H28" s="8">
        <f t="shared" si="21"/>
        <v>573</v>
      </c>
      <c r="I28" s="8">
        <f t="shared" si="21"/>
        <v>449</v>
      </c>
      <c r="J28" s="8">
        <f t="shared" si="21"/>
        <v>265</v>
      </c>
      <c r="K28" s="8">
        <f t="shared" si="21"/>
        <v>86</v>
      </c>
      <c r="L28" s="8">
        <f t="shared" si="21"/>
        <v>2</v>
      </c>
      <c r="M28" s="8">
        <f t="shared" si="21"/>
        <v>0</v>
      </c>
      <c r="N28" s="8">
        <f t="shared" si="21"/>
        <v>0</v>
      </c>
      <c r="O28" s="8">
        <f t="shared" si="7"/>
        <v>1531</v>
      </c>
      <c r="P28" s="8">
        <f>+SUM(P29:P31)</f>
        <v>2</v>
      </c>
      <c r="Q28" s="8">
        <f t="shared" ref="Q28:Z28" si="22">+SUM(Q29:Q31)</f>
        <v>0</v>
      </c>
      <c r="R28" s="8">
        <f t="shared" si="22"/>
        <v>240</v>
      </c>
      <c r="S28" s="8">
        <f t="shared" si="22"/>
        <v>586</v>
      </c>
      <c r="T28" s="8">
        <f t="shared" si="22"/>
        <v>285</v>
      </c>
      <c r="U28" s="8">
        <f t="shared" si="22"/>
        <v>223</v>
      </c>
      <c r="V28" s="8">
        <f t="shared" si="22"/>
        <v>142</v>
      </c>
      <c r="W28" s="8">
        <f t="shared" si="22"/>
        <v>52</v>
      </c>
      <c r="X28" s="8">
        <f t="shared" si="22"/>
        <v>1</v>
      </c>
      <c r="Y28" s="8">
        <f t="shared" si="22"/>
        <v>0</v>
      </c>
      <c r="Z28" s="8">
        <f t="shared" si="22"/>
        <v>0</v>
      </c>
      <c r="AA28" s="8">
        <f t="shared" si="8"/>
        <v>1539</v>
      </c>
      <c r="AB28" s="8">
        <f>+SUM(AB29:AB31)</f>
        <v>0</v>
      </c>
      <c r="AC28" s="8">
        <f t="shared" ref="AC28:AJ28" si="23">+SUM(AC29:AC31)</f>
        <v>261</v>
      </c>
      <c r="AD28" s="8">
        <f t="shared" si="23"/>
        <v>606</v>
      </c>
      <c r="AE28" s="8">
        <f t="shared" si="23"/>
        <v>288</v>
      </c>
      <c r="AF28" s="8">
        <f t="shared" si="23"/>
        <v>226</v>
      </c>
      <c r="AG28" s="8">
        <f t="shared" si="23"/>
        <v>123</v>
      </c>
      <c r="AH28" s="8">
        <f t="shared" si="23"/>
        <v>34</v>
      </c>
      <c r="AI28" s="8">
        <f t="shared" si="23"/>
        <v>1</v>
      </c>
      <c r="AJ28" s="8">
        <f t="shared" si="23"/>
        <v>0</v>
      </c>
      <c r="AK28" s="2"/>
      <c r="AL28" s="2"/>
      <c r="AM28" s="2"/>
      <c r="AN28" s="2"/>
      <c r="AO28" s="2"/>
      <c r="AP28" s="2"/>
      <c r="AQ28" s="2"/>
      <c r="AR28" s="2"/>
    </row>
    <row r="29" spans="2:44" x14ac:dyDescent="0.2">
      <c r="B29" s="15" t="s">
        <v>25</v>
      </c>
      <c r="C29" s="2">
        <f t="shared" si="6"/>
        <v>500</v>
      </c>
      <c r="D29" s="2">
        <v>0</v>
      </c>
      <c r="E29" s="2">
        <v>0</v>
      </c>
      <c r="F29" s="2">
        <v>77</v>
      </c>
      <c r="G29" s="2">
        <v>200</v>
      </c>
      <c r="H29" s="2">
        <v>94</v>
      </c>
      <c r="I29" s="2">
        <v>74</v>
      </c>
      <c r="J29" s="2">
        <v>42</v>
      </c>
      <c r="K29" s="2">
        <v>13</v>
      </c>
      <c r="L29" s="2">
        <v>0</v>
      </c>
      <c r="M29" s="2">
        <v>0</v>
      </c>
      <c r="N29" s="2">
        <v>0</v>
      </c>
      <c r="O29" s="2">
        <f t="shared" si="7"/>
        <v>245</v>
      </c>
      <c r="P29" s="2">
        <v>0</v>
      </c>
      <c r="Q29" s="2">
        <v>0</v>
      </c>
      <c r="R29" s="2">
        <v>31</v>
      </c>
      <c r="S29" s="2">
        <v>107</v>
      </c>
      <c r="T29" s="2">
        <v>38</v>
      </c>
      <c r="U29" s="2">
        <v>42</v>
      </c>
      <c r="V29" s="2">
        <v>19</v>
      </c>
      <c r="W29" s="2">
        <v>8</v>
      </c>
      <c r="X29" s="2">
        <v>0</v>
      </c>
      <c r="Y29" s="2">
        <v>0</v>
      </c>
      <c r="Z29" s="2">
        <v>0</v>
      </c>
      <c r="AA29" s="2">
        <f t="shared" si="8"/>
        <v>255</v>
      </c>
      <c r="AB29" s="2">
        <v>0</v>
      </c>
      <c r="AC29" s="2">
        <v>46</v>
      </c>
      <c r="AD29" s="2">
        <v>93</v>
      </c>
      <c r="AE29" s="2">
        <v>56</v>
      </c>
      <c r="AF29" s="2">
        <v>32</v>
      </c>
      <c r="AG29" s="2">
        <v>23</v>
      </c>
      <c r="AH29" s="2">
        <v>5</v>
      </c>
      <c r="AI29" s="2">
        <v>0</v>
      </c>
      <c r="AJ29" s="2">
        <v>0</v>
      </c>
    </row>
    <row r="30" spans="2:44" x14ac:dyDescent="0.2">
      <c r="B30" s="15" t="s">
        <v>26</v>
      </c>
      <c r="C30" s="2">
        <f t="shared" si="6"/>
        <v>2142</v>
      </c>
      <c r="D30" s="2">
        <v>2</v>
      </c>
      <c r="E30" s="2">
        <v>0</v>
      </c>
      <c r="F30" s="2">
        <v>356</v>
      </c>
      <c r="G30" s="2">
        <v>843</v>
      </c>
      <c r="H30" s="2">
        <v>392</v>
      </c>
      <c r="I30" s="2">
        <v>295</v>
      </c>
      <c r="J30" s="2">
        <v>191</v>
      </c>
      <c r="K30" s="2">
        <v>61</v>
      </c>
      <c r="L30" s="2">
        <v>2</v>
      </c>
      <c r="M30" s="2">
        <v>0</v>
      </c>
      <c r="N30" s="2">
        <v>0</v>
      </c>
      <c r="O30" s="2">
        <f t="shared" si="7"/>
        <v>1090</v>
      </c>
      <c r="P30" s="2">
        <v>2</v>
      </c>
      <c r="Q30" s="2">
        <v>0</v>
      </c>
      <c r="R30" s="2">
        <v>181</v>
      </c>
      <c r="S30" s="2">
        <v>414</v>
      </c>
      <c r="T30" s="2">
        <v>205</v>
      </c>
      <c r="U30" s="2">
        <v>140</v>
      </c>
      <c r="V30" s="2">
        <v>107</v>
      </c>
      <c r="W30" s="2">
        <v>40</v>
      </c>
      <c r="X30" s="2">
        <v>1</v>
      </c>
      <c r="Y30" s="2">
        <v>0</v>
      </c>
      <c r="Z30" s="2">
        <v>0</v>
      </c>
      <c r="AA30" s="2">
        <f t="shared" si="8"/>
        <v>1052</v>
      </c>
      <c r="AB30" s="2">
        <v>0</v>
      </c>
      <c r="AC30" s="2">
        <v>175</v>
      </c>
      <c r="AD30" s="2">
        <v>429</v>
      </c>
      <c r="AE30" s="2">
        <v>187</v>
      </c>
      <c r="AF30" s="2">
        <v>155</v>
      </c>
      <c r="AG30" s="2">
        <v>84</v>
      </c>
      <c r="AH30" s="2">
        <v>21</v>
      </c>
      <c r="AI30" s="2">
        <v>1</v>
      </c>
      <c r="AJ30" s="2">
        <v>0</v>
      </c>
    </row>
    <row r="31" spans="2:44" x14ac:dyDescent="0.2">
      <c r="B31" s="15" t="s">
        <v>43</v>
      </c>
      <c r="C31" s="2">
        <f t="shared" si="6"/>
        <v>428</v>
      </c>
      <c r="D31" s="2">
        <v>0</v>
      </c>
      <c r="E31" s="2">
        <v>0</v>
      </c>
      <c r="F31" s="2">
        <v>68</v>
      </c>
      <c r="G31" s="2">
        <v>149</v>
      </c>
      <c r="H31" s="2">
        <v>87</v>
      </c>
      <c r="I31" s="2">
        <v>80</v>
      </c>
      <c r="J31" s="2">
        <v>32</v>
      </c>
      <c r="K31" s="2">
        <v>12</v>
      </c>
      <c r="L31" s="2">
        <v>0</v>
      </c>
      <c r="M31" s="2">
        <v>0</v>
      </c>
      <c r="N31" s="2">
        <v>0</v>
      </c>
      <c r="O31" s="2">
        <f t="shared" si="7"/>
        <v>196</v>
      </c>
      <c r="P31" s="2">
        <v>0</v>
      </c>
      <c r="Q31" s="2">
        <v>0</v>
      </c>
      <c r="R31" s="2">
        <v>28</v>
      </c>
      <c r="S31" s="2">
        <v>65</v>
      </c>
      <c r="T31" s="2">
        <v>42</v>
      </c>
      <c r="U31" s="2">
        <v>41</v>
      </c>
      <c r="V31" s="2">
        <v>16</v>
      </c>
      <c r="W31" s="2">
        <v>4</v>
      </c>
      <c r="X31" s="2">
        <v>0</v>
      </c>
      <c r="Y31" s="2">
        <v>0</v>
      </c>
      <c r="Z31" s="2">
        <v>0</v>
      </c>
      <c r="AA31" s="2">
        <f t="shared" si="8"/>
        <v>232</v>
      </c>
      <c r="AB31" s="2">
        <v>0</v>
      </c>
      <c r="AC31" s="2">
        <v>40</v>
      </c>
      <c r="AD31" s="2">
        <v>84</v>
      </c>
      <c r="AE31" s="2">
        <v>45</v>
      </c>
      <c r="AF31" s="2">
        <v>39</v>
      </c>
      <c r="AG31" s="2">
        <v>16</v>
      </c>
      <c r="AH31" s="2">
        <v>8</v>
      </c>
      <c r="AI31" s="2">
        <v>0</v>
      </c>
      <c r="AJ31" s="2">
        <v>0</v>
      </c>
    </row>
    <row r="32" spans="2:44" s="26" customFormat="1" x14ac:dyDescent="0.2">
      <c r="B32" s="27" t="s">
        <v>27</v>
      </c>
      <c r="C32" s="8">
        <f t="shared" si="6"/>
        <v>2669</v>
      </c>
      <c r="D32" s="8">
        <f>+SUM(D33:D36)</f>
        <v>0</v>
      </c>
      <c r="E32" s="8">
        <f t="shared" ref="E32:N32" si="24">+SUM(E33:E36)</f>
        <v>3</v>
      </c>
      <c r="F32" s="8">
        <f t="shared" si="24"/>
        <v>363</v>
      </c>
      <c r="G32" s="8">
        <f t="shared" si="24"/>
        <v>782</v>
      </c>
      <c r="H32" s="8">
        <f t="shared" si="24"/>
        <v>586</v>
      </c>
      <c r="I32" s="8">
        <f t="shared" si="24"/>
        <v>506</v>
      </c>
      <c r="J32" s="8">
        <f t="shared" si="24"/>
        <v>294</v>
      </c>
      <c r="K32" s="8">
        <f t="shared" si="24"/>
        <v>130</v>
      </c>
      <c r="L32" s="8">
        <f t="shared" si="24"/>
        <v>5</v>
      </c>
      <c r="M32" s="8">
        <f t="shared" si="24"/>
        <v>0</v>
      </c>
      <c r="N32" s="8">
        <f t="shared" si="24"/>
        <v>0</v>
      </c>
      <c r="O32" s="8">
        <f t="shared" si="7"/>
        <v>1327</v>
      </c>
      <c r="P32" s="8">
        <f>+SUM(P33:P36)</f>
        <v>0</v>
      </c>
      <c r="Q32" s="8">
        <f t="shared" ref="Q32:Z32" si="25">+SUM(Q33:Q36)</f>
        <v>1</v>
      </c>
      <c r="R32" s="8">
        <f t="shared" si="25"/>
        <v>200</v>
      </c>
      <c r="S32" s="8">
        <f t="shared" si="25"/>
        <v>380</v>
      </c>
      <c r="T32" s="8">
        <f t="shared" si="25"/>
        <v>288</v>
      </c>
      <c r="U32" s="8">
        <f t="shared" si="25"/>
        <v>233</v>
      </c>
      <c r="V32" s="8">
        <f t="shared" si="25"/>
        <v>142</v>
      </c>
      <c r="W32" s="8">
        <f t="shared" si="25"/>
        <v>80</v>
      </c>
      <c r="X32" s="8">
        <f t="shared" si="25"/>
        <v>3</v>
      </c>
      <c r="Y32" s="8">
        <f t="shared" si="25"/>
        <v>0</v>
      </c>
      <c r="Z32" s="8">
        <f t="shared" si="25"/>
        <v>0</v>
      </c>
      <c r="AA32" s="8">
        <f t="shared" si="8"/>
        <v>1342</v>
      </c>
      <c r="AB32" s="8">
        <f>+SUM(AB33:AB36)</f>
        <v>2</v>
      </c>
      <c r="AC32" s="8">
        <f t="shared" ref="AC32:AJ32" si="26">+SUM(AC33:AC36)</f>
        <v>163</v>
      </c>
      <c r="AD32" s="8">
        <f t="shared" si="26"/>
        <v>402</v>
      </c>
      <c r="AE32" s="8">
        <f t="shared" si="26"/>
        <v>298</v>
      </c>
      <c r="AF32" s="8">
        <f t="shared" si="26"/>
        <v>273</v>
      </c>
      <c r="AG32" s="8">
        <f t="shared" si="26"/>
        <v>152</v>
      </c>
      <c r="AH32" s="8">
        <f t="shared" si="26"/>
        <v>50</v>
      </c>
      <c r="AI32" s="8">
        <f t="shared" si="26"/>
        <v>2</v>
      </c>
      <c r="AJ32" s="8">
        <f t="shared" si="26"/>
        <v>0</v>
      </c>
      <c r="AK32" s="2"/>
      <c r="AL32" s="2"/>
      <c r="AM32" s="2"/>
      <c r="AN32" s="2"/>
      <c r="AO32" s="2"/>
      <c r="AP32" s="2"/>
      <c r="AQ32" s="2"/>
      <c r="AR32" s="2"/>
    </row>
    <row r="33" spans="2:44" x14ac:dyDescent="0.2">
      <c r="B33" s="15" t="s">
        <v>28</v>
      </c>
      <c r="C33" s="2">
        <f t="shared" si="6"/>
        <v>599</v>
      </c>
      <c r="D33" s="2">
        <v>0</v>
      </c>
      <c r="E33" s="2">
        <v>0</v>
      </c>
      <c r="F33" s="2">
        <v>135</v>
      </c>
      <c r="G33" s="2">
        <v>233</v>
      </c>
      <c r="H33" s="2">
        <v>90</v>
      </c>
      <c r="I33" s="2">
        <v>91</v>
      </c>
      <c r="J33" s="2">
        <v>42</v>
      </c>
      <c r="K33" s="2">
        <v>8</v>
      </c>
      <c r="L33" s="2">
        <v>0</v>
      </c>
      <c r="M33" s="2">
        <v>0</v>
      </c>
      <c r="N33" s="2">
        <v>0</v>
      </c>
      <c r="O33" s="2">
        <f t="shared" si="7"/>
        <v>315</v>
      </c>
      <c r="P33" s="2">
        <v>0</v>
      </c>
      <c r="Q33" s="2">
        <v>0</v>
      </c>
      <c r="R33" s="2">
        <v>81</v>
      </c>
      <c r="S33" s="2">
        <v>114</v>
      </c>
      <c r="T33" s="2">
        <v>50</v>
      </c>
      <c r="U33" s="2">
        <v>41</v>
      </c>
      <c r="V33" s="2">
        <v>25</v>
      </c>
      <c r="W33" s="2">
        <v>4</v>
      </c>
      <c r="X33" s="2">
        <v>0</v>
      </c>
      <c r="Y33" s="2">
        <v>0</v>
      </c>
      <c r="Z33" s="2">
        <v>0</v>
      </c>
      <c r="AA33" s="2">
        <f t="shared" si="8"/>
        <v>284</v>
      </c>
      <c r="AB33" s="2">
        <v>0</v>
      </c>
      <c r="AC33" s="2">
        <v>54</v>
      </c>
      <c r="AD33" s="2">
        <v>119</v>
      </c>
      <c r="AE33" s="2">
        <v>40</v>
      </c>
      <c r="AF33" s="2">
        <v>50</v>
      </c>
      <c r="AG33" s="2">
        <v>17</v>
      </c>
      <c r="AH33" s="2">
        <v>4</v>
      </c>
      <c r="AI33" s="2">
        <v>0</v>
      </c>
      <c r="AJ33" s="2">
        <v>0</v>
      </c>
    </row>
    <row r="34" spans="2:44" x14ac:dyDescent="0.2">
      <c r="B34" s="15" t="s">
        <v>29</v>
      </c>
      <c r="C34" s="2">
        <f t="shared" si="6"/>
        <v>1176</v>
      </c>
      <c r="D34" s="2">
        <v>0</v>
      </c>
      <c r="E34" s="2">
        <v>1</v>
      </c>
      <c r="F34" s="2">
        <v>111</v>
      </c>
      <c r="G34" s="2">
        <v>240</v>
      </c>
      <c r="H34" s="2">
        <v>304</v>
      </c>
      <c r="I34" s="2">
        <v>274</v>
      </c>
      <c r="J34" s="2">
        <v>164</v>
      </c>
      <c r="K34" s="2">
        <v>82</v>
      </c>
      <c r="L34" s="2">
        <v>0</v>
      </c>
      <c r="M34" s="2">
        <v>0</v>
      </c>
      <c r="N34" s="2">
        <v>0</v>
      </c>
      <c r="O34" s="2">
        <f t="shared" si="7"/>
        <v>571</v>
      </c>
      <c r="P34" s="2">
        <v>0</v>
      </c>
      <c r="Q34" s="2">
        <v>0</v>
      </c>
      <c r="R34" s="2">
        <v>56</v>
      </c>
      <c r="S34" s="2">
        <v>116</v>
      </c>
      <c r="T34" s="2">
        <v>147</v>
      </c>
      <c r="U34" s="2">
        <v>126</v>
      </c>
      <c r="V34" s="8">
        <v>76</v>
      </c>
      <c r="W34" s="2">
        <v>50</v>
      </c>
      <c r="X34" s="2">
        <v>0</v>
      </c>
      <c r="Y34" s="2">
        <v>0</v>
      </c>
      <c r="Z34" s="2">
        <v>0</v>
      </c>
      <c r="AA34" s="2">
        <f t="shared" si="8"/>
        <v>605</v>
      </c>
      <c r="AB34" s="2">
        <v>1</v>
      </c>
      <c r="AC34" s="2">
        <v>55</v>
      </c>
      <c r="AD34" s="2">
        <v>124</v>
      </c>
      <c r="AE34" s="2">
        <v>157</v>
      </c>
      <c r="AF34" s="2">
        <v>148</v>
      </c>
      <c r="AG34" s="2">
        <v>88</v>
      </c>
      <c r="AH34" s="2">
        <v>32</v>
      </c>
      <c r="AI34" s="2">
        <v>0</v>
      </c>
      <c r="AJ34" s="2">
        <v>0</v>
      </c>
    </row>
    <row r="35" spans="2:44" x14ac:dyDescent="0.2">
      <c r="B35" s="15" t="s">
        <v>30</v>
      </c>
      <c r="C35" s="2">
        <f t="shared" si="6"/>
        <v>610</v>
      </c>
      <c r="D35" s="2">
        <v>0</v>
      </c>
      <c r="E35" s="2">
        <v>1</v>
      </c>
      <c r="F35" s="2">
        <v>66</v>
      </c>
      <c r="G35" s="2">
        <v>216</v>
      </c>
      <c r="H35" s="2">
        <v>139</v>
      </c>
      <c r="I35" s="2">
        <v>96</v>
      </c>
      <c r="J35" s="2">
        <v>63</v>
      </c>
      <c r="K35" s="2">
        <v>27</v>
      </c>
      <c r="L35" s="2">
        <v>2</v>
      </c>
      <c r="M35" s="2">
        <v>0</v>
      </c>
      <c r="N35" s="2">
        <v>0</v>
      </c>
      <c r="O35" s="2">
        <f t="shared" si="7"/>
        <v>298</v>
      </c>
      <c r="P35" s="2">
        <v>0</v>
      </c>
      <c r="Q35" s="2">
        <v>0</v>
      </c>
      <c r="R35" s="2">
        <v>32</v>
      </c>
      <c r="S35" s="2">
        <v>108</v>
      </c>
      <c r="T35" s="2">
        <v>66</v>
      </c>
      <c r="U35" s="2">
        <v>46</v>
      </c>
      <c r="V35" s="2">
        <v>28</v>
      </c>
      <c r="W35" s="2">
        <v>17</v>
      </c>
      <c r="X35" s="2">
        <v>1</v>
      </c>
      <c r="Y35" s="2">
        <v>0</v>
      </c>
      <c r="Z35" s="2">
        <v>0</v>
      </c>
      <c r="AA35" s="2">
        <f t="shared" si="8"/>
        <v>312</v>
      </c>
      <c r="AB35" s="2">
        <v>1</v>
      </c>
      <c r="AC35" s="2">
        <v>34</v>
      </c>
      <c r="AD35" s="2">
        <v>108</v>
      </c>
      <c r="AE35" s="2">
        <v>73</v>
      </c>
      <c r="AF35" s="2">
        <v>50</v>
      </c>
      <c r="AG35" s="2">
        <v>35</v>
      </c>
      <c r="AH35" s="2">
        <v>10</v>
      </c>
      <c r="AI35" s="2">
        <v>1</v>
      </c>
      <c r="AJ35" s="2">
        <v>0</v>
      </c>
    </row>
    <row r="36" spans="2:44" x14ac:dyDescent="0.2">
      <c r="B36" s="15" t="s">
        <v>46</v>
      </c>
      <c r="C36" s="2">
        <f t="shared" si="6"/>
        <v>284</v>
      </c>
      <c r="D36" s="2">
        <v>0</v>
      </c>
      <c r="E36" s="2">
        <v>1</v>
      </c>
      <c r="F36" s="2">
        <v>51</v>
      </c>
      <c r="G36" s="2">
        <v>93</v>
      </c>
      <c r="H36" s="2">
        <v>53</v>
      </c>
      <c r="I36" s="2">
        <v>45</v>
      </c>
      <c r="J36" s="2">
        <v>25</v>
      </c>
      <c r="K36" s="2">
        <v>13</v>
      </c>
      <c r="L36" s="2">
        <v>3</v>
      </c>
      <c r="M36" s="2">
        <v>0</v>
      </c>
      <c r="N36" s="2">
        <v>0</v>
      </c>
      <c r="O36" s="2">
        <f t="shared" si="7"/>
        <v>143</v>
      </c>
      <c r="P36" s="2">
        <v>0</v>
      </c>
      <c r="Q36" s="2">
        <v>1</v>
      </c>
      <c r="R36" s="2">
        <v>31</v>
      </c>
      <c r="S36" s="2">
        <v>42</v>
      </c>
      <c r="T36" s="2">
        <v>25</v>
      </c>
      <c r="U36" s="2">
        <v>20</v>
      </c>
      <c r="V36" s="2">
        <v>13</v>
      </c>
      <c r="W36" s="2">
        <v>9</v>
      </c>
      <c r="X36" s="2">
        <v>2</v>
      </c>
      <c r="Y36" s="2">
        <v>0</v>
      </c>
      <c r="Z36" s="2">
        <v>0</v>
      </c>
      <c r="AA36" s="2">
        <f t="shared" si="8"/>
        <v>141</v>
      </c>
      <c r="AB36" s="2">
        <v>0</v>
      </c>
      <c r="AC36" s="2">
        <v>20</v>
      </c>
      <c r="AD36" s="2">
        <v>51</v>
      </c>
      <c r="AE36" s="2">
        <v>28</v>
      </c>
      <c r="AF36" s="2">
        <v>25</v>
      </c>
      <c r="AG36" s="2">
        <v>12</v>
      </c>
      <c r="AH36" s="2">
        <v>4</v>
      </c>
      <c r="AI36" s="2">
        <v>1</v>
      </c>
      <c r="AJ36" s="2">
        <v>0</v>
      </c>
    </row>
    <row r="37" spans="2:44" s="26" customFormat="1" x14ac:dyDescent="0.2">
      <c r="B37" s="27" t="s">
        <v>31</v>
      </c>
      <c r="C37" s="8">
        <f t="shared" si="6"/>
        <v>4339</v>
      </c>
      <c r="D37" s="8">
        <f>+SUM(D38:D40)</f>
        <v>0</v>
      </c>
      <c r="E37" s="8">
        <f t="shared" ref="E37:N37" si="27">+SUM(E38:E40)</f>
        <v>0</v>
      </c>
      <c r="F37" s="8">
        <f t="shared" si="27"/>
        <v>581</v>
      </c>
      <c r="G37" s="8">
        <f t="shared" si="27"/>
        <v>1233</v>
      </c>
      <c r="H37" s="8">
        <f t="shared" si="27"/>
        <v>789</v>
      </c>
      <c r="I37" s="8">
        <f t="shared" si="27"/>
        <v>796</v>
      </c>
      <c r="J37" s="8">
        <f t="shared" si="27"/>
        <v>641</v>
      </c>
      <c r="K37" s="8">
        <f t="shared" si="27"/>
        <v>282</v>
      </c>
      <c r="L37" s="8">
        <f t="shared" si="27"/>
        <v>17</v>
      </c>
      <c r="M37" s="8">
        <f t="shared" si="27"/>
        <v>0</v>
      </c>
      <c r="N37" s="8">
        <f t="shared" si="27"/>
        <v>0</v>
      </c>
      <c r="O37" s="8">
        <f t="shared" si="7"/>
        <v>2219</v>
      </c>
      <c r="P37" s="8">
        <f>+SUM(P38:P40)</f>
        <v>0</v>
      </c>
      <c r="Q37" s="8">
        <f t="shared" ref="Q37:Z37" si="28">+SUM(Q38:Q40)</f>
        <v>0</v>
      </c>
      <c r="R37" s="8">
        <f t="shared" si="28"/>
        <v>291</v>
      </c>
      <c r="S37" s="8">
        <f t="shared" si="28"/>
        <v>615</v>
      </c>
      <c r="T37" s="8">
        <f t="shared" si="28"/>
        <v>421</v>
      </c>
      <c r="U37" s="8">
        <f t="shared" si="28"/>
        <v>402</v>
      </c>
      <c r="V37" s="8">
        <f t="shared" si="28"/>
        <v>339</v>
      </c>
      <c r="W37" s="8">
        <f t="shared" si="28"/>
        <v>140</v>
      </c>
      <c r="X37" s="8">
        <f t="shared" si="28"/>
        <v>11</v>
      </c>
      <c r="Y37" s="8">
        <f t="shared" si="28"/>
        <v>0</v>
      </c>
      <c r="Z37" s="8">
        <f t="shared" si="28"/>
        <v>0</v>
      </c>
      <c r="AA37" s="8">
        <f t="shared" si="8"/>
        <v>2120</v>
      </c>
      <c r="AB37" s="8">
        <f>+SUM(AB38:AB40)</f>
        <v>0</v>
      </c>
      <c r="AC37" s="8">
        <f t="shared" ref="AC37:AJ37" si="29">+SUM(AC38:AC40)</f>
        <v>290</v>
      </c>
      <c r="AD37" s="8">
        <f t="shared" si="29"/>
        <v>618</v>
      </c>
      <c r="AE37" s="8">
        <f t="shared" si="29"/>
        <v>368</v>
      </c>
      <c r="AF37" s="8">
        <f t="shared" si="29"/>
        <v>394</v>
      </c>
      <c r="AG37" s="8">
        <f t="shared" si="29"/>
        <v>302</v>
      </c>
      <c r="AH37" s="8">
        <f t="shared" si="29"/>
        <v>142</v>
      </c>
      <c r="AI37" s="8">
        <f t="shared" si="29"/>
        <v>6</v>
      </c>
      <c r="AJ37" s="8">
        <f t="shared" si="29"/>
        <v>0</v>
      </c>
      <c r="AK37" s="2"/>
      <c r="AL37" s="2"/>
      <c r="AM37" s="2"/>
      <c r="AN37" s="2"/>
      <c r="AO37" s="2"/>
      <c r="AP37" s="2"/>
      <c r="AQ37" s="2"/>
      <c r="AR37" s="2"/>
    </row>
    <row r="38" spans="2:44" x14ac:dyDescent="0.2">
      <c r="B38" s="15" t="s">
        <v>32</v>
      </c>
      <c r="C38" s="2">
        <f t="shared" si="6"/>
        <v>1395</v>
      </c>
      <c r="D38" s="2">
        <v>0</v>
      </c>
      <c r="E38" s="2">
        <v>0</v>
      </c>
      <c r="F38" s="2">
        <v>182</v>
      </c>
      <c r="G38" s="2">
        <v>353</v>
      </c>
      <c r="H38" s="2">
        <v>260</v>
      </c>
      <c r="I38" s="2">
        <v>282</v>
      </c>
      <c r="J38" s="2">
        <v>214</v>
      </c>
      <c r="K38" s="2">
        <v>94</v>
      </c>
      <c r="L38" s="2">
        <v>10</v>
      </c>
      <c r="M38" s="2">
        <v>0</v>
      </c>
      <c r="N38" s="2">
        <v>0</v>
      </c>
      <c r="O38" s="2">
        <f t="shared" si="7"/>
        <v>726</v>
      </c>
      <c r="P38" s="2">
        <v>0</v>
      </c>
      <c r="Q38" s="2">
        <v>0</v>
      </c>
      <c r="R38" s="2">
        <v>101</v>
      </c>
      <c r="S38" s="2">
        <v>179</v>
      </c>
      <c r="T38" s="2">
        <v>140</v>
      </c>
      <c r="U38" s="2">
        <v>146</v>
      </c>
      <c r="V38" s="2">
        <v>110</v>
      </c>
      <c r="W38" s="2">
        <v>42</v>
      </c>
      <c r="X38" s="2">
        <v>8</v>
      </c>
      <c r="Y38" s="2">
        <v>0</v>
      </c>
      <c r="Z38" s="2">
        <v>0</v>
      </c>
      <c r="AA38" s="2">
        <f t="shared" si="8"/>
        <v>669</v>
      </c>
      <c r="AB38" s="2">
        <v>0</v>
      </c>
      <c r="AC38" s="2">
        <v>81</v>
      </c>
      <c r="AD38" s="2">
        <v>174</v>
      </c>
      <c r="AE38" s="2">
        <v>120</v>
      </c>
      <c r="AF38" s="2">
        <v>136</v>
      </c>
      <c r="AG38" s="2">
        <v>104</v>
      </c>
      <c r="AH38" s="2">
        <v>52</v>
      </c>
      <c r="AI38" s="2">
        <v>2</v>
      </c>
      <c r="AJ38" s="2">
        <v>0</v>
      </c>
    </row>
    <row r="39" spans="2:44" x14ac:dyDescent="0.2">
      <c r="B39" s="15" t="s">
        <v>33</v>
      </c>
      <c r="C39" s="2">
        <f t="shared" si="6"/>
        <v>369</v>
      </c>
      <c r="D39" s="2">
        <v>0</v>
      </c>
      <c r="E39" s="2">
        <v>0</v>
      </c>
      <c r="F39" s="2">
        <v>62</v>
      </c>
      <c r="G39" s="2">
        <v>109</v>
      </c>
      <c r="H39" s="2">
        <v>78</v>
      </c>
      <c r="I39" s="2">
        <v>46</v>
      </c>
      <c r="J39" s="2">
        <v>57</v>
      </c>
      <c r="K39" s="2">
        <v>14</v>
      </c>
      <c r="L39" s="2">
        <v>3</v>
      </c>
      <c r="M39" s="2">
        <v>0</v>
      </c>
      <c r="N39" s="2">
        <v>0</v>
      </c>
      <c r="O39" s="2">
        <f t="shared" si="7"/>
        <v>176</v>
      </c>
      <c r="P39" s="2">
        <v>0</v>
      </c>
      <c r="Q39" s="2">
        <v>0</v>
      </c>
      <c r="R39" s="2">
        <v>34</v>
      </c>
      <c r="S39" s="2">
        <v>48</v>
      </c>
      <c r="T39" s="2">
        <v>35</v>
      </c>
      <c r="U39" s="2">
        <v>22</v>
      </c>
      <c r="V39" s="8">
        <v>27</v>
      </c>
      <c r="W39" s="2">
        <v>8</v>
      </c>
      <c r="X39" s="2">
        <v>2</v>
      </c>
      <c r="Y39" s="2">
        <v>0</v>
      </c>
      <c r="Z39" s="2">
        <v>0</v>
      </c>
      <c r="AA39" s="2">
        <f t="shared" si="8"/>
        <v>193</v>
      </c>
      <c r="AB39" s="2">
        <v>0</v>
      </c>
      <c r="AC39" s="2">
        <v>28</v>
      </c>
      <c r="AD39" s="2">
        <v>61</v>
      </c>
      <c r="AE39" s="2">
        <v>43</v>
      </c>
      <c r="AF39" s="2">
        <v>24</v>
      </c>
      <c r="AG39" s="2">
        <v>30</v>
      </c>
      <c r="AH39" s="2">
        <v>6</v>
      </c>
      <c r="AI39" s="2">
        <v>1</v>
      </c>
      <c r="AJ39" s="2">
        <v>0</v>
      </c>
    </row>
    <row r="40" spans="2:44" x14ac:dyDescent="0.2">
      <c r="B40" s="15" t="s">
        <v>34</v>
      </c>
      <c r="C40" s="2">
        <f t="shared" si="6"/>
        <v>2575</v>
      </c>
      <c r="D40" s="2">
        <v>0</v>
      </c>
      <c r="E40" s="2">
        <v>0</v>
      </c>
      <c r="F40" s="2">
        <v>337</v>
      </c>
      <c r="G40" s="2">
        <v>771</v>
      </c>
      <c r="H40" s="2">
        <v>451</v>
      </c>
      <c r="I40" s="2">
        <v>468</v>
      </c>
      <c r="J40" s="2">
        <v>370</v>
      </c>
      <c r="K40" s="2">
        <v>174</v>
      </c>
      <c r="L40" s="2">
        <v>4</v>
      </c>
      <c r="M40" s="2">
        <v>0</v>
      </c>
      <c r="N40" s="2">
        <v>0</v>
      </c>
      <c r="O40" s="2">
        <f t="shared" si="7"/>
        <v>1317</v>
      </c>
      <c r="P40" s="2">
        <v>0</v>
      </c>
      <c r="Q40" s="2">
        <v>0</v>
      </c>
      <c r="R40" s="2">
        <v>156</v>
      </c>
      <c r="S40" s="2">
        <v>388</v>
      </c>
      <c r="T40" s="2">
        <v>246</v>
      </c>
      <c r="U40" s="2">
        <v>234</v>
      </c>
      <c r="V40" s="2">
        <v>202</v>
      </c>
      <c r="W40" s="2">
        <v>90</v>
      </c>
      <c r="X40" s="2">
        <v>1</v>
      </c>
      <c r="Y40" s="2">
        <v>0</v>
      </c>
      <c r="Z40" s="2">
        <v>0</v>
      </c>
      <c r="AA40" s="2">
        <f t="shared" si="8"/>
        <v>1258</v>
      </c>
      <c r="AB40" s="2">
        <v>0</v>
      </c>
      <c r="AC40" s="2">
        <v>181</v>
      </c>
      <c r="AD40" s="2">
        <v>383</v>
      </c>
      <c r="AE40" s="2">
        <v>205</v>
      </c>
      <c r="AF40" s="2">
        <v>234</v>
      </c>
      <c r="AG40" s="2">
        <v>168</v>
      </c>
      <c r="AH40" s="2">
        <v>84</v>
      </c>
      <c r="AI40" s="2">
        <v>3</v>
      </c>
      <c r="AJ40" s="2">
        <v>0</v>
      </c>
    </row>
    <row r="41" spans="2:44" s="26" customFormat="1" x14ac:dyDescent="0.2">
      <c r="B41" s="27" t="s">
        <v>35</v>
      </c>
      <c r="C41" s="8">
        <f t="shared" si="6"/>
        <v>2598</v>
      </c>
      <c r="D41" s="8">
        <f>+SUM(D42:D44)</f>
        <v>0</v>
      </c>
      <c r="E41" s="8">
        <f t="shared" ref="E41:N41" si="30">+SUM(E42:E44)</f>
        <v>0</v>
      </c>
      <c r="F41" s="8">
        <f t="shared" si="30"/>
        <v>222</v>
      </c>
      <c r="G41" s="8">
        <f t="shared" si="30"/>
        <v>776</v>
      </c>
      <c r="H41" s="8">
        <f t="shared" si="30"/>
        <v>556</v>
      </c>
      <c r="I41" s="8">
        <f t="shared" si="30"/>
        <v>519</v>
      </c>
      <c r="J41" s="8">
        <f t="shared" si="30"/>
        <v>410</v>
      </c>
      <c r="K41" s="8">
        <f t="shared" si="30"/>
        <v>107</v>
      </c>
      <c r="L41" s="8">
        <f t="shared" si="30"/>
        <v>8</v>
      </c>
      <c r="M41" s="8">
        <f t="shared" si="30"/>
        <v>0</v>
      </c>
      <c r="N41" s="8">
        <f t="shared" si="30"/>
        <v>0</v>
      </c>
      <c r="O41" s="8">
        <f t="shared" si="7"/>
        <v>1329</v>
      </c>
      <c r="P41" s="8">
        <f>+SUM(P42:P44)</f>
        <v>0</v>
      </c>
      <c r="Q41" s="8">
        <f t="shared" ref="Q41:Z41" si="31">+SUM(Q42:Q44)</f>
        <v>0</v>
      </c>
      <c r="R41" s="8">
        <f t="shared" si="31"/>
        <v>110</v>
      </c>
      <c r="S41" s="8">
        <f t="shared" si="31"/>
        <v>411</v>
      </c>
      <c r="T41" s="8">
        <f t="shared" si="31"/>
        <v>282</v>
      </c>
      <c r="U41" s="8">
        <f t="shared" si="31"/>
        <v>268</v>
      </c>
      <c r="V41" s="8">
        <f t="shared" si="31"/>
        <v>198</v>
      </c>
      <c r="W41" s="8">
        <f t="shared" si="31"/>
        <v>55</v>
      </c>
      <c r="X41" s="8">
        <f t="shared" si="31"/>
        <v>5</v>
      </c>
      <c r="Y41" s="8">
        <f t="shared" si="31"/>
        <v>0</v>
      </c>
      <c r="Z41" s="8">
        <f t="shared" si="31"/>
        <v>0</v>
      </c>
      <c r="AA41" s="8">
        <f t="shared" si="8"/>
        <v>1269</v>
      </c>
      <c r="AB41" s="8">
        <f>+SUM(AB42:AB44)</f>
        <v>0</v>
      </c>
      <c r="AC41" s="8">
        <f t="shared" ref="AC41:AJ41" si="32">+SUM(AC42:AC44)</f>
        <v>112</v>
      </c>
      <c r="AD41" s="8">
        <f t="shared" si="32"/>
        <v>365</v>
      </c>
      <c r="AE41" s="8">
        <f t="shared" si="32"/>
        <v>274</v>
      </c>
      <c r="AF41" s="8">
        <f t="shared" si="32"/>
        <v>251</v>
      </c>
      <c r="AG41" s="8">
        <f t="shared" si="32"/>
        <v>212</v>
      </c>
      <c r="AH41" s="8">
        <f t="shared" si="32"/>
        <v>52</v>
      </c>
      <c r="AI41" s="8">
        <f t="shared" si="32"/>
        <v>3</v>
      </c>
      <c r="AJ41" s="8">
        <f t="shared" si="32"/>
        <v>0</v>
      </c>
      <c r="AK41" s="2"/>
      <c r="AL41" s="2"/>
      <c r="AM41" s="2"/>
      <c r="AN41" s="2"/>
      <c r="AO41" s="2"/>
      <c r="AP41" s="2"/>
      <c r="AQ41" s="2"/>
      <c r="AR41" s="2"/>
    </row>
    <row r="42" spans="2:44" x14ac:dyDescent="0.2">
      <c r="B42" s="15" t="s">
        <v>36</v>
      </c>
      <c r="C42" s="2">
        <f t="shared" si="6"/>
        <v>105</v>
      </c>
      <c r="D42" s="2">
        <v>0</v>
      </c>
      <c r="E42" s="2">
        <v>0</v>
      </c>
      <c r="F42" s="2">
        <v>15</v>
      </c>
      <c r="G42" s="2">
        <v>32</v>
      </c>
      <c r="H42" s="2">
        <v>15</v>
      </c>
      <c r="I42" s="2">
        <v>22</v>
      </c>
      <c r="J42" s="2">
        <v>18</v>
      </c>
      <c r="K42" s="2">
        <v>3</v>
      </c>
      <c r="L42" s="2">
        <v>0</v>
      </c>
      <c r="M42" s="2">
        <v>0</v>
      </c>
      <c r="N42" s="2">
        <v>0</v>
      </c>
      <c r="O42" s="2">
        <f t="shared" si="7"/>
        <v>50</v>
      </c>
      <c r="P42" s="2">
        <v>0</v>
      </c>
      <c r="Q42" s="2">
        <v>0</v>
      </c>
      <c r="R42" s="2">
        <v>8</v>
      </c>
      <c r="S42" s="2">
        <v>17</v>
      </c>
      <c r="T42" s="2">
        <v>8</v>
      </c>
      <c r="U42" s="2">
        <v>8</v>
      </c>
      <c r="V42" s="2">
        <v>8</v>
      </c>
      <c r="W42" s="2">
        <v>1</v>
      </c>
      <c r="X42" s="2">
        <v>0</v>
      </c>
      <c r="Y42" s="2">
        <v>0</v>
      </c>
      <c r="Z42" s="2">
        <v>0</v>
      </c>
      <c r="AA42" s="2">
        <f t="shared" si="8"/>
        <v>55</v>
      </c>
      <c r="AB42" s="2">
        <v>0</v>
      </c>
      <c r="AC42" s="2">
        <v>7</v>
      </c>
      <c r="AD42" s="2">
        <v>15</v>
      </c>
      <c r="AE42" s="2">
        <v>7</v>
      </c>
      <c r="AF42" s="2">
        <v>14</v>
      </c>
      <c r="AG42" s="2">
        <v>10</v>
      </c>
      <c r="AH42" s="2">
        <v>2</v>
      </c>
      <c r="AI42" s="2">
        <v>0</v>
      </c>
      <c r="AJ42" s="2">
        <v>0</v>
      </c>
    </row>
    <row r="43" spans="2:44" x14ac:dyDescent="0.2">
      <c r="B43" s="15" t="s">
        <v>37</v>
      </c>
      <c r="C43" s="2">
        <f t="shared" si="6"/>
        <v>1292</v>
      </c>
      <c r="D43" s="2">
        <v>0</v>
      </c>
      <c r="E43" s="2">
        <v>0</v>
      </c>
      <c r="F43" s="2">
        <v>93</v>
      </c>
      <c r="G43" s="2">
        <v>351</v>
      </c>
      <c r="H43" s="2">
        <v>253</v>
      </c>
      <c r="I43" s="2">
        <v>274</v>
      </c>
      <c r="J43" s="2">
        <v>245</v>
      </c>
      <c r="K43" s="2">
        <v>70</v>
      </c>
      <c r="L43" s="2">
        <v>6</v>
      </c>
      <c r="M43" s="2">
        <v>0</v>
      </c>
      <c r="N43" s="2">
        <v>0</v>
      </c>
      <c r="O43" s="2">
        <f t="shared" si="7"/>
        <v>670</v>
      </c>
      <c r="P43" s="2">
        <v>0</v>
      </c>
      <c r="Q43" s="2">
        <v>0</v>
      </c>
      <c r="R43" s="2">
        <v>50</v>
      </c>
      <c r="S43" s="2">
        <v>197</v>
      </c>
      <c r="T43" s="2">
        <v>131</v>
      </c>
      <c r="U43" s="2">
        <v>137</v>
      </c>
      <c r="V43" s="2">
        <v>112</v>
      </c>
      <c r="W43" s="2">
        <v>39</v>
      </c>
      <c r="X43" s="2">
        <v>4</v>
      </c>
      <c r="Y43" s="2">
        <v>0</v>
      </c>
      <c r="Z43" s="2">
        <v>0</v>
      </c>
      <c r="AA43" s="2">
        <f t="shared" si="8"/>
        <v>622</v>
      </c>
      <c r="AB43" s="2">
        <v>0</v>
      </c>
      <c r="AC43" s="2">
        <v>43</v>
      </c>
      <c r="AD43" s="2">
        <v>154</v>
      </c>
      <c r="AE43" s="2">
        <v>122</v>
      </c>
      <c r="AF43" s="2">
        <v>137</v>
      </c>
      <c r="AG43" s="2">
        <v>133</v>
      </c>
      <c r="AH43" s="2">
        <v>31</v>
      </c>
      <c r="AI43" s="2">
        <v>2</v>
      </c>
      <c r="AJ43" s="2">
        <v>0</v>
      </c>
    </row>
    <row r="44" spans="2:44" x14ac:dyDescent="0.2">
      <c r="B44" s="15" t="s">
        <v>38</v>
      </c>
      <c r="C44" s="2">
        <f t="shared" si="6"/>
        <v>1201</v>
      </c>
      <c r="D44" s="2">
        <v>0</v>
      </c>
      <c r="E44" s="2">
        <v>0</v>
      </c>
      <c r="F44" s="2">
        <v>114</v>
      </c>
      <c r="G44" s="2">
        <v>393</v>
      </c>
      <c r="H44" s="2">
        <v>288</v>
      </c>
      <c r="I44" s="2">
        <v>223</v>
      </c>
      <c r="J44" s="2">
        <v>147</v>
      </c>
      <c r="K44" s="2">
        <v>34</v>
      </c>
      <c r="L44" s="2">
        <v>2</v>
      </c>
      <c r="M44" s="2">
        <v>0</v>
      </c>
      <c r="N44" s="2">
        <v>0</v>
      </c>
      <c r="O44" s="2">
        <f t="shared" si="7"/>
        <v>609</v>
      </c>
      <c r="P44" s="2">
        <v>0</v>
      </c>
      <c r="Q44" s="2">
        <v>0</v>
      </c>
      <c r="R44" s="2">
        <v>52</v>
      </c>
      <c r="S44" s="2">
        <v>197</v>
      </c>
      <c r="T44" s="2">
        <v>143</v>
      </c>
      <c r="U44" s="2">
        <v>123</v>
      </c>
      <c r="V44" s="2">
        <v>78</v>
      </c>
      <c r="W44" s="2">
        <v>15</v>
      </c>
      <c r="X44" s="2">
        <v>1</v>
      </c>
      <c r="Y44" s="2">
        <v>0</v>
      </c>
      <c r="Z44" s="2">
        <v>0</v>
      </c>
      <c r="AA44" s="2">
        <f t="shared" si="8"/>
        <v>592</v>
      </c>
      <c r="AB44" s="2">
        <v>0</v>
      </c>
      <c r="AC44" s="2">
        <v>62</v>
      </c>
      <c r="AD44" s="2">
        <v>196</v>
      </c>
      <c r="AE44" s="2">
        <v>145</v>
      </c>
      <c r="AF44" s="2">
        <v>100</v>
      </c>
      <c r="AG44" s="2">
        <v>69</v>
      </c>
      <c r="AH44" s="2">
        <v>19</v>
      </c>
      <c r="AI44" s="2">
        <v>1</v>
      </c>
      <c r="AJ44" s="2">
        <v>0</v>
      </c>
    </row>
    <row r="45" spans="2:44" s="26" customFormat="1" x14ac:dyDescent="0.2">
      <c r="B45" s="27" t="s">
        <v>39</v>
      </c>
      <c r="C45" s="8">
        <f t="shared" si="6"/>
        <v>2707</v>
      </c>
      <c r="D45" s="8">
        <f>+SUM(D46:D48)</f>
        <v>0</v>
      </c>
      <c r="E45" s="8">
        <f t="shared" ref="E45:N45" si="33">+SUM(E46:E48)</f>
        <v>1</v>
      </c>
      <c r="F45" s="8">
        <f t="shared" si="33"/>
        <v>390</v>
      </c>
      <c r="G45" s="8">
        <f t="shared" si="33"/>
        <v>953</v>
      </c>
      <c r="H45" s="8">
        <f t="shared" si="33"/>
        <v>554</v>
      </c>
      <c r="I45" s="8">
        <f t="shared" si="33"/>
        <v>431</v>
      </c>
      <c r="J45" s="8">
        <f t="shared" si="33"/>
        <v>318</v>
      </c>
      <c r="K45" s="8">
        <f t="shared" si="33"/>
        <v>57</v>
      </c>
      <c r="L45" s="8">
        <f t="shared" si="33"/>
        <v>3</v>
      </c>
      <c r="M45" s="8">
        <f t="shared" si="33"/>
        <v>0</v>
      </c>
      <c r="N45" s="8">
        <f t="shared" si="33"/>
        <v>0</v>
      </c>
      <c r="O45" s="8">
        <f t="shared" si="7"/>
        <v>1377</v>
      </c>
      <c r="P45" s="8">
        <f>+SUM(P46:P48)</f>
        <v>0</v>
      </c>
      <c r="Q45" s="8">
        <f t="shared" ref="Q45:Z45" si="34">+SUM(Q46:Q48)</f>
        <v>0</v>
      </c>
      <c r="R45" s="8">
        <f t="shared" si="34"/>
        <v>203</v>
      </c>
      <c r="S45" s="8">
        <f t="shared" si="34"/>
        <v>476</v>
      </c>
      <c r="T45" s="8">
        <f t="shared" si="34"/>
        <v>278</v>
      </c>
      <c r="U45" s="8">
        <f t="shared" si="34"/>
        <v>224</v>
      </c>
      <c r="V45" s="8">
        <f t="shared" si="34"/>
        <v>169</v>
      </c>
      <c r="W45" s="8">
        <f t="shared" si="34"/>
        <v>26</v>
      </c>
      <c r="X45" s="8">
        <f t="shared" si="34"/>
        <v>1</v>
      </c>
      <c r="Y45" s="8">
        <f t="shared" si="34"/>
        <v>0</v>
      </c>
      <c r="Z45" s="8">
        <f t="shared" si="34"/>
        <v>0</v>
      </c>
      <c r="AA45" s="8">
        <f t="shared" si="8"/>
        <v>1330</v>
      </c>
      <c r="AB45" s="8">
        <f>+SUM(AB46:AB48)</f>
        <v>1</v>
      </c>
      <c r="AC45" s="8">
        <f t="shared" ref="AC45:AJ45" si="35">+SUM(AC46:AC48)</f>
        <v>187</v>
      </c>
      <c r="AD45" s="8">
        <f t="shared" si="35"/>
        <v>477</v>
      </c>
      <c r="AE45" s="8">
        <f t="shared" si="35"/>
        <v>276</v>
      </c>
      <c r="AF45" s="8">
        <f t="shared" si="35"/>
        <v>207</v>
      </c>
      <c r="AG45" s="8">
        <f t="shared" si="35"/>
        <v>149</v>
      </c>
      <c r="AH45" s="8">
        <f t="shared" si="35"/>
        <v>31</v>
      </c>
      <c r="AI45" s="8">
        <f t="shared" si="35"/>
        <v>2</v>
      </c>
      <c r="AJ45" s="8">
        <f t="shared" si="35"/>
        <v>0</v>
      </c>
      <c r="AK45" s="2"/>
      <c r="AL45" s="2"/>
      <c r="AM45" s="2"/>
      <c r="AN45" s="2"/>
      <c r="AO45" s="2"/>
      <c r="AP45" s="2"/>
      <c r="AQ45" s="2"/>
      <c r="AR45" s="2"/>
    </row>
    <row r="46" spans="2:44" x14ac:dyDescent="0.2">
      <c r="B46" s="15" t="s">
        <v>40</v>
      </c>
      <c r="C46" s="2">
        <f t="shared" si="6"/>
        <v>1059</v>
      </c>
      <c r="D46" s="2">
        <v>0</v>
      </c>
      <c r="E46" s="2">
        <v>0</v>
      </c>
      <c r="F46" s="2">
        <v>155</v>
      </c>
      <c r="G46" s="2">
        <v>372</v>
      </c>
      <c r="H46" s="2">
        <v>250</v>
      </c>
      <c r="I46" s="2">
        <v>153</v>
      </c>
      <c r="J46" s="2">
        <v>117</v>
      </c>
      <c r="K46" s="2">
        <v>11</v>
      </c>
      <c r="L46" s="2">
        <v>1</v>
      </c>
      <c r="M46" s="2">
        <v>0</v>
      </c>
      <c r="N46" s="2">
        <v>0</v>
      </c>
      <c r="O46" s="2">
        <f t="shared" si="7"/>
        <v>526</v>
      </c>
      <c r="P46" s="2">
        <v>0</v>
      </c>
      <c r="Q46" s="2">
        <v>0</v>
      </c>
      <c r="R46" s="2">
        <v>86</v>
      </c>
      <c r="S46" s="2">
        <v>181</v>
      </c>
      <c r="T46" s="2">
        <v>114</v>
      </c>
      <c r="U46" s="2">
        <v>75</v>
      </c>
      <c r="V46" s="2">
        <v>66</v>
      </c>
      <c r="W46" s="2">
        <v>4</v>
      </c>
      <c r="X46" s="2">
        <v>0</v>
      </c>
      <c r="Y46" s="2">
        <v>0</v>
      </c>
      <c r="Z46" s="2">
        <v>0</v>
      </c>
      <c r="AA46" s="2">
        <f t="shared" si="8"/>
        <v>533</v>
      </c>
      <c r="AB46" s="2">
        <v>0</v>
      </c>
      <c r="AC46" s="2">
        <v>69</v>
      </c>
      <c r="AD46" s="2">
        <v>191</v>
      </c>
      <c r="AE46" s="2">
        <v>136</v>
      </c>
      <c r="AF46" s="2">
        <v>78</v>
      </c>
      <c r="AG46" s="2">
        <v>51</v>
      </c>
      <c r="AH46" s="2">
        <v>7</v>
      </c>
      <c r="AI46" s="2">
        <v>1</v>
      </c>
      <c r="AJ46" s="2">
        <v>0</v>
      </c>
    </row>
    <row r="47" spans="2:44" x14ac:dyDescent="0.2">
      <c r="B47" s="15" t="s">
        <v>48</v>
      </c>
      <c r="C47" s="2">
        <f t="shared" si="6"/>
        <v>866</v>
      </c>
      <c r="D47" s="2">
        <v>0</v>
      </c>
      <c r="E47" s="2">
        <v>0</v>
      </c>
      <c r="F47" s="2">
        <v>103</v>
      </c>
      <c r="G47" s="2">
        <v>301</v>
      </c>
      <c r="H47" s="2">
        <v>159</v>
      </c>
      <c r="I47" s="2">
        <v>152</v>
      </c>
      <c r="J47" s="2">
        <v>119</v>
      </c>
      <c r="K47" s="2">
        <v>30</v>
      </c>
      <c r="L47" s="2">
        <v>2</v>
      </c>
      <c r="M47" s="2">
        <v>0</v>
      </c>
      <c r="N47" s="2">
        <v>0</v>
      </c>
      <c r="O47" s="2">
        <f t="shared" si="7"/>
        <v>449</v>
      </c>
      <c r="P47" s="2">
        <v>0</v>
      </c>
      <c r="Q47" s="2">
        <v>0</v>
      </c>
      <c r="R47" s="2">
        <v>41</v>
      </c>
      <c r="S47" s="2">
        <v>161</v>
      </c>
      <c r="T47" s="2">
        <v>90</v>
      </c>
      <c r="U47" s="2">
        <v>78</v>
      </c>
      <c r="V47" s="2">
        <v>60</v>
      </c>
      <c r="W47" s="2">
        <v>18</v>
      </c>
      <c r="X47" s="2">
        <v>1</v>
      </c>
      <c r="Y47" s="2">
        <v>0</v>
      </c>
      <c r="Z47" s="2">
        <v>0</v>
      </c>
      <c r="AA47" s="2">
        <f t="shared" si="8"/>
        <v>417</v>
      </c>
      <c r="AB47" s="2">
        <v>0</v>
      </c>
      <c r="AC47" s="2">
        <v>62</v>
      </c>
      <c r="AD47" s="2">
        <v>140</v>
      </c>
      <c r="AE47" s="2">
        <v>69</v>
      </c>
      <c r="AF47" s="2">
        <v>74</v>
      </c>
      <c r="AG47" s="2">
        <v>59</v>
      </c>
      <c r="AH47" s="2">
        <v>12</v>
      </c>
      <c r="AI47" s="2">
        <v>1</v>
      </c>
      <c r="AJ47" s="2">
        <v>0</v>
      </c>
    </row>
    <row r="48" spans="2:44" x14ac:dyDescent="0.2">
      <c r="B48" s="15" t="s">
        <v>47</v>
      </c>
      <c r="C48" s="2">
        <f t="shared" si="6"/>
        <v>782</v>
      </c>
      <c r="D48" s="2">
        <v>0</v>
      </c>
      <c r="E48" s="2">
        <v>1</v>
      </c>
      <c r="F48" s="2">
        <v>132</v>
      </c>
      <c r="G48" s="2">
        <v>280</v>
      </c>
      <c r="H48" s="2">
        <v>145</v>
      </c>
      <c r="I48" s="2">
        <v>126</v>
      </c>
      <c r="J48" s="2">
        <v>82</v>
      </c>
      <c r="K48" s="2">
        <v>16</v>
      </c>
      <c r="L48" s="2">
        <v>0</v>
      </c>
      <c r="M48" s="2">
        <v>0</v>
      </c>
      <c r="N48" s="2">
        <v>0</v>
      </c>
      <c r="O48" s="2">
        <f t="shared" si="7"/>
        <v>402</v>
      </c>
      <c r="P48" s="2">
        <v>0</v>
      </c>
      <c r="Q48" s="2">
        <v>0</v>
      </c>
      <c r="R48" s="2">
        <v>76</v>
      </c>
      <c r="S48" s="2">
        <v>134</v>
      </c>
      <c r="T48" s="2">
        <v>74</v>
      </c>
      <c r="U48" s="2">
        <v>71</v>
      </c>
      <c r="V48" s="2">
        <v>43</v>
      </c>
      <c r="W48" s="2">
        <v>4</v>
      </c>
      <c r="X48" s="2">
        <v>0</v>
      </c>
      <c r="Y48" s="2">
        <v>0</v>
      </c>
      <c r="Z48" s="2">
        <v>0</v>
      </c>
      <c r="AA48" s="2">
        <f t="shared" si="8"/>
        <v>380</v>
      </c>
      <c r="AB48" s="2">
        <v>1</v>
      </c>
      <c r="AC48" s="2">
        <v>56</v>
      </c>
      <c r="AD48" s="2">
        <v>146</v>
      </c>
      <c r="AE48" s="2">
        <v>71</v>
      </c>
      <c r="AF48" s="2">
        <v>55</v>
      </c>
      <c r="AG48" s="2">
        <v>39</v>
      </c>
      <c r="AH48" s="2">
        <v>12</v>
      </c>
      <c r="AI48" s="2">
        <v>0</v>
      </c>
      <c r="AJ48" s="2">
        <v>0</v>
      </c>
    </row>
    <row r="49" spans="2:36" ht="12" customHeight="1" x14ac:dyDescent="0.2">
      <c r="B49" s="54" t="s">
        <v>69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49"/>
      <c r="AE49" s="49"/>
      <c r="AF49" s="49"/>
      <c r="AG49" s="49"/>
      <c r="AH49" s="49"/>
      <c r="AI49" s="49"/>
      <c r="AJ49" s="49"/>
    </row>
    <row r="50" spans="2:36" x14ac:dyDescent="0.2"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</row>
  </sheetData>
  <mergeCells count="9">
    <mergeCell ref="B50:AG50"/>
    <mergeCell ref="B3:B4"/>
    <mergeCell ref="C3:C4"/>
    <mergeCell ref="E3:N3"/>
    <mergeCell ref="O3:O4"/>
    <mergeCell ref="P3:Z3"/>
    <mergeCell ref="AA3:AA4"/>
    <mergeCell ref="AB3:AJ3"/>
    <mergeCell ref="B49:AC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4.Cafi_2015</vt:lpstr>
      <vt:lpstr>4.Cafi_2016</vt:lpstr>
      <vt:lpstr>4.Cafi_2017</vt:lpstr>
      <vt:lpstr>4.Cafi_2018</vt:lpstr>
      <vt:lpstr>4.Cafi_2019</vt:lpstr>
      <vt:lpstr>4.Cafi_2020</vt:lpstr>
      <vt:lpstr>4.Cafi_2021</vt:lpstr>
      <vt:lpstr>4.Cafi_2022</vt:lpstr>
      <vt:lpstr>4.Cafi_2023</vt:lpstr>
      <vt:lpstr>4.Cafi_2024</vt:lpstr>
      <vt:lpstr>4.Cafi_2025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Braudilia Micelania García Vicente</dc:creator>
  <cp:lastModifiedBy>Steven N. Mambru Amarante</cp:lastModifiedBy>
  <dcterms:created xsi:type="dcterms:W3CDTF">2024-07-19T19:12:12Z</dcterms:created>
  <dcterms:modified xsi:type="dcterms:W3CDTF">2026-05-08T14:33:43Z</dcterms:modified>
</cp:coreProperties>
</file>