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573914D1-497A-495B-96E2-44A206998D93}" xr6:coauthVersionLast="47" xr6:coauthVersionMax="47" xr10:uidLastSave="{00000000-0000-0000-0000-000000000000}"/>
  <bookViews>
    <workbookView xWindow="-110" yWindow="-110" windowWidth="19420" windowHeight="10300" activeTab="4" xr2:uid="{00000000-000D-0000-FFFF-FFFF00000000}"/>
  </bookViews>
  <sheets>
    <sheet name="2020" sheetId="4" r:id="rId1"/>
    <sheet name="2021" sheetId="5" r:id="rId2"/>
    <sheet name="2022" sheetId="6" r:id="rId3"/>
    <sheet name="2023" sheetId="7" r:id="rId4"/>
    <sheet name="2024" sheetId="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>#REF!</definedName>
    <definedName name="\F" localSheetId="0">#REF!</definedName>
    <definedName name="\F" localSheetId="1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1">#REF!</definedName>
    <definedName name="______dga11">#REF!</definedName>
    <definedName name="______dga12" localSheetId="1">#REF!</definedName>
    <definedName name="______dga12">#REF!</definedName>
    <definedName name="______f" localSheetId="1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 localSheetId="1">#REF!</definedName>
    <definedName name="______TA1">#REF!</definedName>
    <definedName name="______TA2" localSheetId="0">#REF!</definedName>
    <definedName name="______TA2" localSheetId="1">#REF!</definedName>
    <definedName name="______TA2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 localSheetId="1">#REF!</definedName>
    <definedName name="_____dga11">#REF!</definedName>
    <definedName name="_____dga12" localSheetId="1">#REF!</definedName>
    <definedName name="_____dga12">#REF!</definedName>
    <definedName name="_____f" localSheetId="1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 localSheetId="1">#REF!</definedName>
    <definedName name="_____TA1">#REF!</definedName>
    <definedName name="_____TA2" localSheetId="1">#REF!</definedName>
    <definedName name="_____TA2">#REF!</definedName>
    <definedName name="_____TA3" localSheetId="1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 localSheetId="0">#REF!</definedName>
    <definedName name="____dga11" localSheetId="1">#REF!</definedName>
    <definedName name="____dga11">#REF!</definedName>
    <definedName name="____dga12" localSheetId="1">#REF!</definedName>
    <definedName name="____dga12">#REF!</definedName>
    <definedName name="____f" localSheetId="1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 localSheetId="1">#REF!</definedName>
    <definedName name="____TA1">#REF!</definedName>
    <definedName name="____TA2" localSheetId="1">#REF!</definedName>
    <definedName name="____TA2">#REF!</definedName>
    <definedName name="____TA3" localSheetId="1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 localSheetId="1">#REF!</definedName>
    <definedName name="___dga11">#REF!</definedName>
    <definedName name="___dga12" localSheetId="1">#REF!</definedName>
    <definedName name="___dga12">#REF!</definedName>
    <definedName name="___f" localSheetId="1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 localSheetId="1">#REF!</definedName>
    <definedName name="___TA1">#REF!</definedName>
    <definedName name="___TA2" localSheetId="1">#REF!</definedName>
    <definedName name="___TA2">#REF!</definedName>
    <definedName name="___TA3" localSheetId="1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>'[5]344.13'!#REF!</definedName>
    <definedName name="__aaa99" localSheetId="0">'[5]344.13'!#REF!</definedName>
    <definedName name="__aaa99" localSheetId="1">'[5]344.13'!#REF!</definedName>
    <definedName name="__aaa99">'[5]344.13'!#REF!</definedName>
    <definedName name="__dga11" localSheetId="0">#REF!</definedName>
    <definedName name="__dga11" localSheetId="1">#REF!</definedName>
    <definedName name="__dga11">#REF!</definedName>
    <definedName name="__dga12" localSheetId="1">#REF!</definedName>
    <definedName name="__dga12">#REF!</definedName>
    <definedName name="__f" localSheetId="1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>#REF!</definedName>
    <definedName name="__TA2" localSheetId="1">#REF!</definedName>
    <definedName name="__TA2">#REF!</definedName>
    <definedName name="__TA3" localSheetId="1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1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0">#REF!</definedName>
    <definedName name="_dga11" localSheetId="1">#REF!</definedName>
    <definedName name="_dga11">#REF!</definedName>
    <definedName name="_dga12" localSheetId="1">#REF!</definedName>
    <definedName name="_dga12">#REF!</definedName>
    <definedName name="_f" localSheetId="1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0" hidden="1">#REF!</definedName>
    <definedName name="_Parse_Out" hidden="1">#REF!</definedName>
    <definedName name="_r" localSheetId="0">'[11]333.02'!#REF!</definedName>
    <definedName name="_r" localSheetId="1">'[11]333.02'!#REF!</definedName>
    <definedName name="_r">'[11]333.02'!#REF!</definedName>
    <definedName name="_RE1" localSheetId="0">#REF!</definedName>
    <definedName name="_RE1" localSheetId="1">#REF!</definedName>
    <definedName name="_RE1">#REF!</definedName>
    <definedName name="_Regression_Out" localSheetId="0" hidden="1">#REF!</definedName>
    <definedName name="_Regression_Out" localSheetId="1" hidden="1">#REF!</definedName>
    <definedName name="_Regression_Out" hidden="1">#REF!</definedName>
    <definedName name="_Regression_X" localSheetId="1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>#REF!</definedName>
    <definedName name="_TA2" localSheetId="1">#REF!</definedName>
    <definedName name="_TA2">#REF!</definedName>
    <definedName name="_TA3" localSheetId="1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 localSheetId="0">'[5]333.05'!#REF!</definedName>
    <definedName name="aa" localSheetId="1">'[5]333.05'!#REF!</definedName>
    <definedName name="aa">'[5]333.05'!#REF!</definedName>
    <definedName name="aa_10" localSheetId="0">'[12]333.05'!#REF!</definedName>
    <definedName name="aa_10" localSheetId="1">'[12]333.05'!#REF!</definedName>
    <definedName name="aa_10">'[12]333.05'!#REF!</definedName>
    <definedName name="aa_11" localSheetId="0">'[12]333.05'!#REF!</definedName>
    <definedName name="aa_11" localSheetId="1">'[12]333.05'!#REF!</definedName>
    <definedName name="aa_11">'[12]333.05'!#REF!</definedName>
    <definedName name="aaa">'[5]333.06'!$N$9</definedName>
    <definedName name="aaa98_10" localSheetId="0">'[12]344.13'!#REF!</definedName>
    <definedName name="aaa98_10">'[12]344.13'!#REF!</definedName>
    <definedName name="aaa98_11" localSheetId="0">'[12]344.13'!#REF!</definedName>
    <definedName name="aaa98_11">'[12]344.13'!#REF!</definedName>
    <definedName name="aaa99_10" localSheetId="0">'[12]344.13'!#REF!</definedName>
    <definedName name="aaa99_10">'[12]344.13'!#REF!</definedName>
    <definedName name="aaa99_11" localSheetId="0">'[12]344.13'!#REF!</definedName>
    <definedName name="aaa99_11">'[12]344.13'!#REF!</definedName>
    <definedName name="aaaa" localSheetId="0">#REF!</definedName>
    <definedName name="aaaa" localSheetId="1">#REF!</definedName>
    <definedName name="aaaa">#REF!</definedName>
    <definedName name="aaaa_10" localSheetId="0">#REF!</definedName>
    <definedName name="aaaa_10" localSheetId="1">#REF!</definedName>
    <definedName name="aaaa_10">#REF!</definedName>
    <definedName name="aaaa_11" localSheetId="1">#REF!</definedName>
    <definedName name="aaaa_11">#REF!</definedName>
    <definedName name="aaaaa">#REF!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'[5]333.09'!$F$10</definedName>
    <definedName name="alan" localSheetId="0">'[14]1'!#REF!</definedName>
    <definedName name="alan">'[14]1'!#REF!</definedName>
    <definedName name="ALL" localSheetId="0">#REF!</definedName>
    <definedName name="ALL">#REF!</definedName>
    <definedName name="Año">[15]BD!$D$7:$AZ$7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'[5]331-04'!#REF!</definedName>
    <definedName name="ap" localSheetId="1">'[5]331-04'!#REF!</definedName>
    <definedName name="ap">'[5]331-04'!#REF!</definedName>
    <definedName name="ap_10" localSheetId="0">'[12]331-04'!#REF!</definedName>
    <definedName name="ap_10" localSheetId="1">'[12]331-04'!#REF!</definedName>
    <definedName name="ap_10">'[12]331-04'!#REF!</definedName>
    <definedName name="ap_11" localSheetId="0">'[12]331-04'!#REF!</definedName>
    <definedName name="ap_11" localSheetId="1">'[12]331-04'!#REF!</definedName>
    <definedName name="ap_11">'[12]331-04'!#REF!</definedName>
    <definedName name="Area1">'[16]Form AN01-46'!$A$2:$N$20027</definedName>
    <definedName name="AS">'[5]333.02'!$D$7</definedName>
    <definedName name="asd" localSheetId="0">#REF!</definedName>
    <definedName name="asd" localSheetId="1">#REF!</definedName>
    <definedName name="asd">#REF!</definedName>
    <definedName name="asd_10" localSheetId="0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'[12]333.09'!#REF!</definedName>
    <definedName name="b_11">'[12]333.09'!#REF!</definedName>
    <definedName name="BAL" localSheetId="0">#REF!</definedName>
    <definedName name="BAL">#REF!</definedName>
    <definedName name="_xlnm.Database" localSheetId="0">#REF!</definedName>
    <definedName name="_xlnm.Database" localSheetId="1">#REF!</definedName>
    <definedName name="_xlnm.Database">#REF!</definedName>
    <definedName name="bb" localSheetId="1">#REF!</definedName>
    <definedName name="bb">#REF!</definedName>
    <definedName name="bb_10" localSheetId="1">'[12]333.05'!#REF!</definedName>
    <definedName name="bb_10">'[12]333.05'!#REF!</definedName>
    <definedName name="bb_11" localSheetId="1">'[12]333.05'!#REF!</definedName>
    <definedName name="bb_11">'[12]333.05'!#REF!</definedName>
    <definedName name="bbb" localSheetId="0">#REF!</definedName>
    <definedName name="bbb" localSheetId="1">#REF!</definedName>
    <definedName name="bbb">#REF!</definedName>
    <definedName name="bbb_10" localSheetId="0">#REF!</definedName>
    <definedName name="bbb_10" localSheetId="1">#REF!</definedName>
    <definedName name="bbb_10">#REF!</definedName>
    <definedName name="bbb_11" localSheetId="1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>#REF!</definedName>
    <definedName name="BVB_10" localSheetId="0">#REF!</definedName>
    <definedName name="BVB_10" localSheetId="1">#REF!</definedName>
    <definedName name="BVB_10">#REF!</definedName>
    <definedName name="BVB_11" localSheetId="1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0">#REF!</definedName>
    <definedName name="ccentral" localSheetId="1">#REF!</definedName>
    <definedName name="ccentral">#REF!</definedName>
    <definedName name="ccentral." localSheetId="0">'[18]3.23-10'!#REF!</definedName>
    <definedName name="ccentral." localSheetId="1">'[18]3.23-10'!#REF!</definedName>
    <definedName name="ccentral.">'[18]3.23-10'!#REF!</definedName>
    <definedName name="ccentral1" localSheetId="0">'[18]3.23-10'!#REF!</definedName>
    <definedName name="ccentral1" localSheetId="1">'[18]3.23-10'!#REF!</definedName>
    <definedName name="ccentral1">'[18]3.23-10'!#REF!</definedName>
    <definedName name="ccentral2" localSheetId="0">#REF!</definedName>
    <definedName name="ccentral2" localSheetId="1">#REF!</definedName>
    <definedName name="ccentral2">#REF!</definedName>
    <definedName name="ccentral3" localSheetId="0">'[18]3.23-10'!#REF!</definedName>
    <definedName name="ccentral3" localSheetId="1">'[18]3.23-10'!#REF!</definedName>
    <definedName name="ccentral3">'[18]3.23-10'!#REF!</definedName>
    <definedName name="ccuu" localSheetId="0">#REF!</definedName>
    <definedName name="ccuu" localSheetId="1">#REF!</definedName>
    <definedName name="ccuu">#REF!</definedName>
    <definedName name="ccuu_10" localSheetId="0">#REF!</definedName>
    <definedName name="ccuu_10" localSheetId="1">#REF!</definedName>
    <definedName name="ccuu_10">#REF!</definedName>
    <definedName name="ccuu_11" localSheetId="1">#REF!</definedName>
    <definedName name="ccuu_11">#REF!</definedName>
    <definedName name="cerw">'[17]6'!$I$13</definedName>
    <definedName name="cibao" localSheetId="0">#REF!</definedName>
    <definedName name="cibao" localSheetId="1">#REF!</definedName>
    <definedName name="cibao">#REF!</definedName>
    <definedName name="cibao1." localSheetId="0">'[18]3.23-10'!#REF!</definedName>
    <definedName name="cibao1." localSheetId="1">'[18]3.23-10'!#REF!</definedName>
    <definedName name="cibao1.">'[18]3.23-10'!#REF!</definedName>
    <definedName name="cibao2" localSheetId="0">#REF!</definedName>
    <definedName name="cibao2" localSheetId="1">#REF!</definedName>
    <definedName name="cibao2">#REF!</definedName>
    <definedName name="cibao33" localSheetId="0">'[18]3.23-10'!#REF!</definedName>
    <definedName name="cibao33" localSheetId="1">'[18]3.23-10'!#REF!</definedName>
    <definedName name="cibao33">'[18]3.23-10'!#REF!</definedName>
    <definedName name="coccident" localSheetId="0">#REF!</definedName>
    <definedName name="coccident" localSheetId="1">#REF!</definedName>
    <definedName name="coccident">#REF!</definedName>
    <definedName name="coccident2" localSheetId="0">#REF!</definedName>
    <definedName name="coccident2" localSheetId="1">#REF!</definedName>
    <definedName name="coccident2">#REF!</definedName>
    <definedName name="Codigo">[15]BD!$B$10:$B$944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nst">'[5]331-04'!#REF!</definedName>
    <definedName name="coriental" localSheetId="1">#REF!</definedName>
    <definedName name="coriental">#REF!</definedName>
    <definedName name="coriental2" localSheetId="1">#REF!</definedName>
    <definedName name="coriental2">#REF!</definedName>
    <definedName name="csuroeste" localSheetId="1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0">#REF!</definedName>
    <definedName name="cuuuu" localSheetId="1">#REF!</definedName>
    <definedName name="cuuuu">#REF!</definedName>
    <definedName name="cuuuu_10" localSheetId="0">#REF!</definedName>
    <definedName name="cuuuu_10" localSheetId="1">#REF!</definedName>
    <definedName name="cuuuu_10">#REF!</definedName>
    <definedName name="cuuuu_11" localSheetId="1">#REF!</definedName>
    <definedName name="cuuuu_11">#REF!</definedName>
    <definedName name="cvb">#REF!</definedName>
    <definedName name="cvc">'[2]6.03'!$D$8</definedName>
    <definedName name="d" localSheetId="0">'[5]333.09'!#REF!</definedName>
    <definedName name="d" localSheetId="1">'[5]333.09'!#REF!</definedName>
    <definedName name="d">'[5]333.09'!#REF!</definedName>
    <definedName name="d_10" localSheetId="0">'[12]333.09'!#REF!</definedName>
    <definedName name="d_10" localSheetId="1">'[12]333.09'!#REF!</definedName>
    <definedName name="d_10">'[12]333.09'!#REF!</definedName>
    <definedName name="d_11" localSheetId="0">'[12]333.09'!#REF!</definedName>
    <definedName name="d_11" localSheetId="1">'[12]333.09'!#REF!</definedName>
    <definedName name="d_11">'[12]333.09'!#REF!</definedName>
    <definedName name="dd">'[5]333.05'!$B$9</definedName>
    <definedName name="ddd" localSheetId="0">#REF!</definedName>
    <definedName name="ddd">#REF!</definedName>
    <definedName name="dddd">'[5]333.06'!$J$7</definedName>
    <definedName name="ddddd" localSheetId="0">#REF!</definedName>
    <definedName name="ddddd">#REF!</definedName>
    <definedName name="dfg">'[1]333.02'!#REF!</definedName>
    <definedName name="dfhd">'[17]2'!$B$13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'[12]333.02'!#REF!</definedName>
    <definedName name="di_11">'[12]333.02'!#REF!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>#REF!</definedName>
    <definedName name="droga.1">'[1]333.02'!#REF!</definedName>
    <definedName name="drogas1">'[18]3.23-10'!#REF!</definedName>
    <definedName name="ds">'[5]333.08'!$D$7</definedName>
    <definedName name="dsa" localSheetId="0">#REF!</definedName>
    <definedName name="dsa">#REF!</definedName>
    <definedName name="dsd" localSheetId="0">#REF!</definedName>
    <definedName name="dsd" localSheetId="1">#REF!</definedName>
    <definedName name="dsd">#REF!</definedName>
    <definedName name="dsd_10" localSheetId="1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>'[5]333.02'!$F$11</definedName>
    <definedName name="edc" localSheetId="0">#REF!</definedName>
    <definedName name="edc">#REF!</definedName>
    <definedName name="ee" localSheetId="0">'[5]333.06'!#REF!</definedName>
    <definedName name="ee" localSheetId="1">'[5]333.06'!#REF!</definedName>
    <definedName name="ee">'[5]333.06'!#REF!</definedName>
    <definedName name="ee_10" localSheetId="1">'[12]333.06'!#REF!</definedName>
    <definedName name="ee_10">'[12]333.06'!#REF!</definedName>
    <definedName name="ee_11">'[12]333.06'!#REF!</definedName>
    <definedName name="eee" localSheetId="0">#REF!</definedName>
    <definedName name="eee" localSheetId="1">#REF!</definedName>
    <definedName name="eee">#REF!</definedName>
    <definedName name="eee_10" localSheetId="0">#REF!</definedName>
    <definedName name="eee_10" localSheetId="1">#REF!</definedName>
    <definedName name="eee_10">#REF!</definedName>
    <definedName name="eee_11" localSheetId="1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>'[5]333.03'!$D$12</definedName>
    <definedName name="fff" localSheetId="0">'[5]333.06'!#REF!</definedName>
    <definedName name="fff" localSheetId="1">'[5]333.06'!#REF!</definedName>
    <definedName name="fff">'[5]333.06'!#REF!</definedName>
    <definedName name="fff_10" localSheetId="0">'[12]333.06'!#REF!</definedName>
    <definedName name="fff_10" localSheetId="1">'[12]333.06'!#REF!</definedName>
    <definedName name="fff_10">'[12]333.06'!#REF!</definedName>
    <definedName name="fff_11" localSheetId="0">'[12]333.06'!#REF!</definedName>
    <definedName name="fff_11" localSheetId="1">'[12]333.06'!#REF!</definedName>
    <definedName name="fff_11">'[12]333.06'!#REF!</definedName>
    <definedName name="ffff">'[13]5.03'!$B$10</definedName>
    <definedName name="fg" localSheetId="0">#REF!</definedName>
    <definedName name="fg" localSheetId="1">#REF!</definedName>
    <definedName name="fg">#REF!</definedName>
    <definedName name="fg_10" localSheetId="0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'[17]10'!$F$12</definedName>
    <definedName name="fgf" localSheetId="0">#REF!</definedName>
    <definedName name="fgf" localSheetId="1">#REF!</definedName>
    <definedName name="fgf">#REF!</definedName>
    <definedName name="fgf_10" localSheetId="0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>#REF!</definedName>
    <definedName name="fr_10" localSheetId="0">#REF!</definedName>
    <definedName name="fr_10" localSheetId="1">#REF!</definedName>
    <definedName name="fr_10">#REF!</definedName>
    <definedName name="fr_11" localSheetId="1">#REF!</definedName>
    <definedName name="fr_11">#REF!</definedName>
    <definedName name="ft">'[5]333.08'!$F$7</definedName>
    <definedName name="FUENTE" localSheetId="0">#REF!</definedName>
    <definedName name="FUENTE">#REF!</definedName>
    <definedName name="g">'[5]333.02'!$B$11</definedName>
    <definedName name="gbfhhs" localSheetId="0">#REF!</definedName>
    <definedName name="gbfhhs" localSheetId="1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0">#REF!</definedName>
    <definedName name="gf" localSheetId="1">#REF!</definedName>
    <definedName name="gf">#REF!</definedName>
    <definedName name="gf_10" localSheetId="0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">#REF!</definedName>
    <definedName name="gfdgdgdgdg">'[5]333.10'!#REF!</definedName>
    <definedName name="gfdgdgdgdg_10">'[12]333.10'!#REF!</definedName>
    <definedName name="gfdgdgdgdg_11">'[12]333.10'!#REF!</definedName>
    <definedName name="gg" localSheetId="0">#REF!</definedName>
    <definedName name="gg" localSheetId="1">#REF!</definedName>
    <definedName name="gg">#REF!</definedName>
    <definedName name="gg_10" localSheetId="0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0">#REF!</definedName>
    <definedName name="ghj" localSheetId="1">#REF!</definedName>
    <definedName name="ghj">#REF!</definedName>
    <definedName name="gt" localSheetId="0">'[5]343-01'!#REF!</definedName>
    <definedName name="gt" localSheetId="1">'[5]343-01'!#REF!</definedName>
    <definedName name="gt">'[5]343-01'!#REF!</definedName>
    <definedName name="gt_10" localSheetId="1">'[12]343-01'!#REF!</definedName>
    <definedName name="gt_10">'[12]343-01'!#REF!</definedName>
    <definedName name="gt_11">'[12]343-01'!#REF!</definedName>
    <definedName name="gtdfgh">'[2]1.03'!#REF!</definedName>
    <definedName name="h">'[5]333.03'!$B$12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'[5]343-05'!#REF!</definedName>
    <definedName name="HatoMayor" localSheetId="1">'[5]343-05'!#REF!</definedName>
    <definedName name="HatoMayor">'[5]343-05'!#REF!</definedName>
    <definedName name="HatoMayor2" localSheetId="0">'[5]343-05'!#REF!</definedName>
    <definedName name="HatoMayor2" localSheetId="1">'[5]343-05'!#REF!</definedName>
    <definedName name="HatoMayor2">'[5]343-05'!#REF!</definedName>
    <definedName name="HD" localSheetId="0">#REF!</definedName>
    <definedName name="HD" localSheetId="1">#REF!</definedName>
    <definedName name="HD">#REF!</definedName>
    <definedName name="hgf" localSheetId="0">#REF!</definedName>
    <definedName name="hgf" localSheetId="1">#REF!</definedName>
    <definedName name="hgf">#REF!</definedName>
    <definedName name="hh" localSheetId="1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0">'[17]1'!#REF!</definedName>
    <definedName name="hhyt" localSheetId="1">'[17]1'!#REF!</definedName>
    <definedName name="hhyt">'[17]1'!#REF!</definedName>
    <definedName name="hjk" localSheetId="0">#REF!</definedName>
    <definedName name="hjk" localSheetId="1">#REF!</definedName>
    <definedName name="hjk">#REF!</definedName>
    <definedName name="hp" localSheetId="0">#REF!</definedName>
    <definedName name="hp" localSheetId="1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localSheetId="1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 localSheetId="0">'[17]1'!#REF!</definedName>
    <definedName name="hyr" localSheetId="1">'[17]1'!#REF!</definedName>
    <definedName name="hyr">'[17]1'!#REF!</definedName>
    <definedName name="i">'[5]333.09'!$J$10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 localSheetId="1">#REF!</definedName>
    <definedName name="IIO">#REF!</definedName>
    <definedName name="ijn" localSheetId="0">#REF!</definedName>
    <definedName name="ijn" localSheetId="1">#REF!</definedName>
    <definedName name="ijn">#REF!</definedName>
    <definedName name="ik">'[17]3'!$B$14</definedName>
    <definedName name="iki" localSheetId="0">#REF!</definedName>
    <definedName name="iki" localSheetId="1">#REF!</definedName>
    <definedName name="iki">#REF!</definedName>
    <definedName name="ikm" localSheetId="0">#REF!</definedName>
    <definedName name="ikm" localSheetId="1">#REF!</definedName>
    <definedName name="ikm">#REF!</definedName>
    <definedName name="io">'[5]333.08'!$B$7</definedName>
    <definedName name="iop" localSheetId="0">#REF!</definedName>
    <definedName name="iop">#REF!</definedName>
    <definedName name="iou">'[17]1'!$B$14</definedName>
    <definedName name="iuy" localSheetId="0">#REF!</definedName>
    <definedName name="iuy" localSheetId="1">#REF!</definedName>
    <definedName name="iuy">#REF!</definedName>
    <definedName name="j" localSheetId="0">#REF!</definedName>
    <definedName name="j" localSheetId="1">#REF!</definedName>
    <definedName name="j">#REF!</definedName>
    <definedName name="jhy" localSheetId="1">#REF!</definedName>
    <definedName name="jhy">#REF!</definedName>
    <definedName name="jj" localSheetId="1">'[5]333.04'!#REF!</definedName>
    <definedName name="jj">'[5]333.04'!#REF!</definedName>
    <definedName name="jj_10" localSheetId="1">'[12]333.04'!#REF!</definedName>
    <definedName name="jj_10">'[12]333.04'!#REF!</definedName>
    <definedName name="jj_11" localSheetId="1">'[12]333.04'!#REF!</definedName>
    <definedName name="jj_11">'[12]333.04'!#REF!</definedName>
    <definedName name="jjj" localSheetId="1">'[5]333.06'!#REF!</definedName>
    <definedName name="jjj">'[5]333.06'!#REF!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'[21]3.20-02'!$J$9</definedName>
    <definedName name="juil" localSheetId="0">'[11]333.02'!#REF!</definedName>
    <definedName name="juil" localSheetId="1">'[11]333.02'!#REF!</definedName>
    <definedName name="juil">'[11]333.02'!#REF!</definedName>
    <definedName name="jul" localSheetId="0">'[5]333.02'!#REF!</definedName>
    <definedName name="jul" localSheetId="1">'[5]333.02'!#REF!</definedName>
    <definedName name="jul">'[5]333.02'!#REF!</definedName>
    <definedName name="jul_10" localSheetId="1">'[12]333.02'!#REF!</definedName>
    <definedName name="jul_10">'[12]333.02'!#REF!</definedName>
    <definedName name="jul_11" localSheetId="1">'[12]333.02'!#REF!</definedName>
    <definedName name="jul_11">'[12]333.02'!#REF!</definedName>
    <definedName name="JULIO4">'[5]333-11'!$C$8</definedName>
    <definedName name="JULIO4_10">'[12]333-11'!$C$8</definedName>
    <definedName name="JULIO4_11">'[12]333-11'!$C$8</definedName>
    <definedName name="just2015" localSheetId="0">#REF!</definedName>
    <definedName name="just2015" localSheetId="1">#REF!</definedName>
    <definedName name="just2015">#REF!</definedName>
    <definedName name="JVFHVJ" localSheetId="0">#REF!</definedName>
    <definedName name="JVFHVJ" localSheetId="1">#REF!</definedName>
    <definedName name="JVFHVJ">#REF!</definedName>
    <definedName name="jygjyuihjggf" localSheetId="1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 localSheetId="0">#REF!</definedName>
    <definedName name="kjh" localSheetId="1">#REF!</definedName>
    <definedName name="kjh">#REF!</definedName>
    <definedName name="kjkl">'[20]8.03'!$H$8</definedName>
    <definedName name="kk" localSheetId="0">'[5]333.06'!#REF!</definedName>
    <definedName name="kk" localSheetId="1">'[5]333.06'!#REF!</definedName>
    <definedName name="kk">'[5]333.06'!#REF!</definedName>
    <definedName name="kk_10" localSheetId="0">'[12]333.06'!#REF!</definedName>
    <definedName name="kk_10" localSheetId="1">'[12]333.06'!#REF!</definedName>
    <definedName name="kk_10">'[12]333.06'!#REF!</definedName>
    <definedName name="kk_11" localSheetId="0">'[12]333.06'!#REF!</definedName>
    <definedName name="kk_11" localSheetId="1">'[12]333.06'!#REF!</definedName>
    <definedName name="kk_11">'[12]333.06'!#REF!</definedName>
    <definedName name="kkk" localSheetId="0">#REF!</definedName>
    <definedName name="kkk" localSheetId="1">#REF!</definedName>
    <definedName name="kkk">#REF!</definedName>
    <definedName name="kkk_10" localSheetId="0">#REF!</definedName>
    <definedName name="kkk_10" localSheetId="1">#REF!</definedName>
    <definedName name="kkk_10">#REF!</definedName>
    <definedName name="kkk_11" localSheetId="1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 localSheetId="1">'[11]333.09'!#REF!</definedName>
    <definedName name="klm">'[11]333.09'!#REF!</definedName>
    <definedName name="klñ" localSheetId="0">#REF!</definedName>
    <definedName name="klñ" localSheetId="1">#REF!</definedName>
    <definedName name="klñ">#REF!</definedName>
    <definedName name="l" localSheetId="0">'[5]333.03'!#REF!</definedName>
    <definedName name="l" localSheetId="1">'[5]333.03'!#REF!</definedName>
    <definedName name="l">'[5]333.03'!#REF!</definedName>
    <definedName name="l_10" localSheetId="0">'[12]333.03'!#REF!</definedName>
    <definedName name="l_10" localSheetId="1">'[12]333.03'!#REF!</definedName>
    <definedName name="l_10">'[12]333.03'!#REF!</definedName>
    <definedName name="l_11" localSheetId="0">'[12]333.03'!#REF!</definedName>
    <definedName name="l_11" localSheetId="1">'[12]333.03'!#REF!</definedName>
    <definedName name="l_11">'[12]333.03'!#REF!</definedName>
    <definedName name="leo" localSheetId="0">#REF!</definedName>
    <definedName name="leo" localSheetId="1">#REF!</definedName>
    <definedName name="leo">#REF!</definedName>
    <definedName name="leo_10" localSheetId="0">#REF!</definedName>
    <definedName name="leo_10" localSheetId="1">#REF!</definedName>
    <definedName name="leo_10">#REF!</definedName>
    <definedName name="leo_11" localSheetId="1">#REF!</definedName>
    <definedName name="leo_11">#REF!</definedName>
    <definedName name="leslie" localSheetId="1">'[5]344.13'!#REF!</definedName>
    <definedName name="leslie">'[5]344.13'!#REF!</definedName>
    <definedName name="lili" localSheetId="0">#REF!</definedName>
    <definedName name="lili" localSheetId="1">#REF!</definedName>
    <definedName name="lili">#REF!</definedName>
    <definedName name="lili_10" localSheetId="0">#REF!</definedName>
    <definedName name="lili_10" localSheetId="1">#REF!</definedName>
    <definedName name="lili_10">#REF!</definedName>
    <definedName name="lili_11" localSheetId="1">#REF!</definedName>
    <definedName name="lili_11">#REF!</definedName>
    <definedName name="lk">'[5]333.06'!$H$9</definedName>
    <definedName name="lkj" localSheetId="0">#REF!</definedName>
    <definedName name="lkj">#REF!</definedName>
    <definedName name="lkjh" localSheetId="0">#REF!</definedName>
    <definedName name="lkjh" localSheetId="1">#REF!</definedName>
    <definedName name="lkjh">#REF!</definedName>
    <definedName name="lkl">'[13]16.03'!$E$9</definedName>
    <definedName name="LL" localSheetId="0">#REF!</definedName>
    <definedName name="LL" localSheetId="1">#REF!</definedName>
    <definedName name="LL">#REF!</definedName>
    <definedName name="ll_10" localSheetId="0">'[12]333.03'!#REF!</definedName>
    <definedName name="ll_10" localSheetId="1">'[12]333.03'!#REF!</definedName>
    <definedName name="ll_10">'[12]333.03'!#REF!</definedName>
    <definedName name="ll_11" localSheetId="0">'[12]333.03'!#REF!</definedName>
    <definedName name="ll_11" localSheetId="1">'[12]333.03'!#REF!</definedName>
    <definedName name="ll_11">'[12]333.03'!#REF!</definedName>
    <definedName name="llk">'[13]17.03'!$E$9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0">'[5]333.06'!#REF!</definedName>
    <definedName name="m" localSheetId="1">'[5]333.06'!#REF!</definedName>
    <definedName name="m">'[5]333.06'!#REF!</definedName>
    <definedName name="m_10" localSheetId="0">'[12]333.06'!#REF!</definedName>
    <definedName name="m_10" localSheetId="1">'[12]333.06'!#REF!</definedName>
    <definedName name="m_10">'[12]333.06'!#REF!</definedName>
    <definedName name="m_11" localSheetId="0">'[12]333.06'!#REF!</definedName>
    <definedName name="m_11" localSheetId="1">'[12]333.06'!#REF!</definedName>
    <definedName name="m_11">'[12]333.06'!#REF!</definedName>
    <definedName name="mali" localSheetId="1">'[5]333.07'!#REF!</definedName>
    <definedName name="mali">'[5]333.07'!#REF!</definedName>
    <definedName name="mali_10">'[12]333.07'!#REF!</definedName>
    <definedName name="mali_11">'[12]333.07'!#REF!</definedName>
    <definedName name="mary" localSheetId="0">#REF!</definedName>
    <definedName name="mary" localSheetId="1">#REF!</definedName>
    <definedName name="mary">#REF!</definedName>
    <definedName name="mbnihfs" localSheetId="0">#REF!</definedName>
    <definedName name="mbnihfs" localSheetId="1">#REF!</definedName>
    <definedName name="mbnihfs">#REF!</definedName>
    <definedName name="mm" localSheetId="0">'[5]333.06'!#REF!</definedName>
    <definedName name="mm" localSheetId="1">'[5]333.06'!#REF!</definedName>
    <definedName name="mm">'[5]333.06'!#REF!</definedName>
    <definedName name="mm_10" localSheetId="0">'[12]333.06'!#REF!</definedName>
    <definedName name="mm_10" localSheetId="1">'[12]333.06'!#REF!</definedName>
    <definedName name="mm_10">'[12]333.06'!#REF!</definedName>
    <definedName name="mm_11" localSheetId="0">'[12]333.06'!#REF!</definedName>
    <definedName name="mm_11" localSheetId="1">'[12]333.06'!#REF!</definedName>
    <definedName name="mm_11">'[12]333.06'!#REF!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0">'[5]333.06'!#REF!</definedName>
    <definedName name="mmmmm" localSheetId="1">'[5]333.06'!#REF!</definedName>
    <definedName name="mmmmm">'[5]333.06'!#REF!</definedName>
    <definedName name="mmmmm_10" localSheetId="0">'[12]333.06'!#REF!</definedName>
    <definedName name="mmmmm_10" localSheetId="1">'[12]333.06'!#REF!</definedName>
    <definedName name="mmmmm_10">'[12]333.06'!#REF!</definedName>
    <definedName name="mmmmm_11" localSheetId="0">'[12]333.06'!#REF!</definedName>
    <definedName name="mmmmm_11" localSheetId="1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 localSheetId="1">'[22]13.1'!$B$7</definedName>
    <definedName name="mn">#REF!</definedName>
    <definedName name="mnb" localSheetId="0">#REF!</definedName>
    <definedName name="mnb" localSheetId="1">#REF!</definedName>
    <definedName name="mnb">#REF!</definedName>
    <definedName name="mnbv" localSheetId="1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 localSheetId="1">'[5]343-05'!#REF!</definedName>
    <definedName name="MonseñorNouel">'[5]343-05'!#REF!</definedName>
    <definedName name="MonseñorNouel2" localSheetId="0">'[5]343-05'!#REF!</definedName>
    <definedName name="MonseñorNouel2" localSheetId="1">'[5]343-05'!#REF!</definedName>
    <definedName name="MonseñorNouel2">'[5]343-05'!#REF!</definedName>
    <definedName name="MonteCristi" localSheetId="1">'[5]343-05'!#REF!</definedName>
    <definedName name="MonteCristi">'[5]343-05'!#REF!</definedName>
    <definedName name="MonteCristi2" localSheetId="1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 localSheetId="1">#REF!</definedName>
    <definedName name="monto337021">#REF!</definedName>
    <definedName name="monto337021_10" localSheetId="0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>#REF!</definedName>
    <definedName name="n_11" localSheetId="1">#REF!</definedName>
    <definedName name="n_11">#REF!</definedName>
    <definedName name="nb" localSheetId="1">'[5]333.10'!#REF!</definedName>
    <definedName name="nb">'[5]333.10'!#REF!</definedName>
    <definedName name="nb_10" localSheetId="1">'[12]333.10'!#REF!</definedName>
    <definedName name="nb_10">'[12]333.10'!#REF!</definedName>
    <definedName name="nb_11" localSheetId="1">'[12]333.10'!#REF!</definedName>
    <definedName name="nb_11">'[12]333.10'!#REF!</definedName>
    <definedName name="nmbnvmvbh">'[2]2.03'!$J$13</definedName>
    <definedName name="nn" localSheetId="0">#REF!</definedName>
    <definedName name="nn" localSheetId="1">#REF!</definedName>
    <definedName name="nn">#REF!</definedName>
    <definedName name="nn_10" localSheetId="0">#REF!</definedName>
    <definedName name="nn_10" localSheetId="1">#REF!</definedName>
    <definedName name="nn_10">#REF!</definedName>
    <definedName name="nn_11" localSheetId="1">#REF!</definedName>
    <definedName name="nn_11">#REF!</definedName>
    <definedName name="nngvb">'[2]1.03'!$H$11</definedName>
    <definedName name="nnn" localSheetId="0">#REF!</definedName>
    <definedName name="nnn" localSheetId="1">#REF!</definedName>
    <definedName name="nnn">#REF!</definedName>
    <definedName name="nnn_10" localSheetId="0">#REF!</definedName>
    <definedName name="nnn_10" localSheetId="1">#REF!</definedName>
    <definedName name="nnn_10">#REF!</definedName>
    <definedName name="nnn_11" localSheetId="1">#REF!</definedName>
    <definedName name="nnn_11">#REF!</definedName>
    <definedName name="nnnnnnnnnnh" localSheetId="1">'[2]1.03'!#REF!</definedName>
    <definedName name="nnnnnnnnnnh">'[2]1.03'!#REF!</definedName>
    <definedName name="no" localSheetId="1" hidden="1">#REF!</definedName>
    <definedName name="no" hidden="1">#REF!</definedName>
    <definedName name="ñ">'[13]25.03'!$G$9</definedName>
    <definedName name="ñlk" localSheetId="0">#REF!</definedName>
    <definedName name="ñlk" localSheetId="1">#REF!</definedName>
    <definedName name="ñlk">#REF!</definedName>
    <definedName name="ññ">'[13]31.03'!$D$9</definedName>
    <definedName name="o">'[5]333.04'!$D$11</definedName>
    <definedName name="ocoa" localSheetId="0">'[12]333.04'!#REF!</definedName>
    <definedName name="ocoa">'[12]333.04'!#REF!</definedName>
    <definedName name="OCTUBRE">#N/A</definedName>
    <definedName name="oiu" localSheetId="0">#REF!</definedName>
    <definedName name="oiu">#REF!</definedName>
    <definedName name="okm">#REF!</definedName>
    <definedName name="ol">'[17]3'!$H$14</definedName>
    <definedName name="olm">'[1]333.02'!#REF!</definedName>
    <definedName name="oo">'[5]333.09'!$H$10</definedName>
    <definedName name="ooo" localSheetId="0">'[5]333.06'!#REF!</definedName>
    <definedName name="ooo" localSheetId="1">'[5]333.06'!#REF!</definedName>
    <definedName name="ooo">'[5]333.06'!#REF!</definedName>
    <definedName name="ooo_10" localSheetId="0">'[12]333.06'!#REF!</definedName>
    <definedName name="ooo_10" localSheetId="1">'[12]333.06'!#REF!</definedName>
    <definedName name="ooo_10">'[12]333.06'!#REF!</definedName>
    <definedName name="ooo_11" localSheetId="0">'[12]333.06'!#REF!</definedName>
    <definedName name="ooo_11" localSheetId="1">'[12]333.06'!#REF!</definedName>
    <definedName name="ooo_11">'[12]333.06'!#REF!</definedName>
    <definedName name="oooo">'[13]29.03'!$D$9</definedName>
    <definedName name="ooooo" localSheetId="0">#REF!</definedName>
    <definedName name="ooooo" localSheetId="1">#REF!</definedName>
    <definedName name="ooooo">#REF!</definedName>
    <definedName name="ooooooo" localSheetId="0">'[13]18.03'!#REF!</definedName>
    <definedName name="ooooooo" localSheetId="1">'[13]18.03'!#REF!</definedName>
    <definedName name="ooooooo">'[13]18.03'!#REF!</definedName>
    <definedName name="op">'[17]1'!$C$14</definedName>
    <definedName name="opa" localSheetId="0">#REF!</definedName>
    <definedName name="opa" localSheetId="1">#REF!</definedName>
    <definedName name="opa">#REF!</definedName>
    <definedName name="oppo">'[17]1'!$G$14</definedName>
    <definedName name="p" localSheetId="0">#REF!</definedName>
    <definedName name="p" localSheetId="1">#REF!</definedName>
    <definedName name="p">#REF!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'[5]343-05'!#REF!</definedName>
    <definedName name="Pedernales">'[5]343-05'!#REF!</definedName>
    <definedName name="Pedernales2" localSheetId="1">'[5]343-05'!#REF!</definedName>
    <definedName name="Pedernales2">'[5]343-05'!#REF!</definedName>
    <definedName name="Peravia" localSheetId="1">'[5]343-05'!#REF!</definedName>
    <definedName name="Peravia">'[5]343-05'!#REF!</definedName>
    <definedName name="Peravia2" localSheetId="1">'[5]343-05'!#REF!</definedName>
    <definedName name="Peravia2">'[5]343-05'!#REF!</definedName>
    <definedName name="Periodo">[15]BD!$D$8:$AZ$8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>#REF!</definedName>
    <definedName name="PIB">[15]Codigos!$H$2:$I$11</definedName>
    <definedName name="PIO">'[5]333-11'!$E$8</definedName>
    <definedName name="PIO_10">'[12]333-11'!$E$8</definedName>
    <definedName name="PIO_11">'[12]333-11'!$E$8</definedName>
    <definedName name="PJ" localSheetId="0">'[5]331-04'!#REF!</definedName>
    <definedName name="PJ" localSheetId="1">'[5]331-04'!#REF!</definedName>
    <definedName name="PJ">'[5]331-04'!#REF!</definedName>
    <definedName name="PJ_10" localSheetId="0">'[12]331-04'!#REF!</definedName>
    <definedName name="PJ_10" localSheetId="1">'[12]331-04'!#REF!</definedName>
    <definedName name="PJ_10">'[12]331-04'!#REF!</definedName>
    <definedName name="PJ_11" localSheetId="0">'[12]331-04'!#REF!</definedName>
    <definedName name="PJ_11" localSheetId="1">'[12]331-04'!#REF!</definedName>
    <definedName name="PJ_11">'[12]331-04'!#REF!</definedName>
    <definedName name="pkk" localSheetId="0">#REF!</definedName>
    <definedName name="pkk" localSheetId="1">#REF!</definedName>
    <definedName name="pkk">#REF!</definedName>
    <definedName name="PL" localSheetId="0">'[5]331-04'!#REF!</definedName>
    <definedName name="PL" localSheetId="1">'[5]331-04'!#REF!</definedName>
    <definedName name="PL">'[5]331-04'!#REF!</definedName>
    <definedName name="PL_10" localSheetId="1">'[12]331-04'!#REF!</definedName>
    <definedName name="PL_10">'[12]331-04'!#REF!</definedName>
    <definedName name="PL_11" localSheetId="1">'[12]331-04'!#REF!</definedName>
    <definedName name="PL_11">'[12]331-04'!#REF!</definedName>
    <definedName name="pñm" localSheetId="0">#REF!</definedName>
    <definedName name="pñm" localSheetId="1">#REF!</definedName>
    <definedName name="pñm">#REF!</definedName>
    <definedName name="po">'[17]3'!$J$14</definedName>
    <definedName name="poi" localSheetId="0">#REF!</definedName>
    <definedName name="poi" localSheetId="1">#REF!</definedName>
    <definedName name="poi">#REF!</definedName>
    <definedName name="poiu" localSheetId="0">#REF!</definedName>
    <definedName name="poiu" localSheetId="1">#REF!</definedName>
    <definedName name="poiu">#REF!</definedName>
    <definedName name="poko">'[2]1.03'!$D$11</definedName>
    <definedName name="polok" localSheetId="0">#REF!</definedName>
    <definedName name="polok" localSheetId="1">#REF!</definedName>
    <definedName name="polok">#REF!</definedName>
    <definedName name="polok_10" localSheetId="0">#REF!</definedName>
    <definedName name="polok_10" localSheetId="1">#REF!</definedName>
    <definedName name="polok_10">#REF!</definedName>
    <definedName name="polok_11" localSheetId="1">#REF!</definedName>
    <definedName name="polok_11">#REF!</definedName>
    <definedName name="pop" localSheetId="1">'[5]333.04'!#REF!</definedName>
    <definedName name="pop">'[5]333.04'!#REF!</definedName>
    <definedName name="pop_10" localSheetId="1">'[12]333.04'!#REF!</definedName>
    <definedName name="pop_10">'[12]333.04'!#REF!</definedName>
    <definedName name="pop_11" localSheetId="1">'[12]333.04'!#REF!</definedName>
    <definedName name="pop_11">'[12]333.04'!#REF!</definedName>
    <definedName name="popop" localSheetId="1">'[5]333.04'!#REF!</definedName>
    <definedName name="popop">'[5]333.04'!#REF!</definedName>
    <definedName name="popop_10">'[12]333.04'!#REF!</definedName>
    <definedName name="popop_11">'[12]333.04'!#REF!</definedName>
    <definedName name="popp">'[5]333.04'!#REF!</definedName>
    <definedName name="popp_10">'[12]333.04'!#REF!</definedName>
    <definedName name="popp_11">'[12]333.04'!#REF!</definedName>
    <definedName name="pp" localSheetId="0">#REF!</definedName>
    <definedName name="pp" localSheetId="1">#REF!</definedName>
    <definedName name="pp">#REF!</definedName>
    <definedName name="ppp" localSheetId="1">#REF!</definedName>
    <definedName name="ppp">#REF!</definedName>
    <definedName name="ppp_10" localSheetId="1">'[12]333.04'!#REF!</definedName>
    <definedName name="ppp_10">'[12]333.04'!#REF!</definedName>
    <definedName name="ppp_11" localSheetId="1">'[12]333.04'!#REF!</definedName>
    <definedName name="ppp_11">'[12]333.04'!#REF!</definedName>
    <definedName name="pppp">'[13]31.03'!$B$9</definedName>
    <definedName name="ppppp" localSheetId="0">#REF!</definedName>
    <definedName name="ppppp" localSheetId="1">#REF!</definedName>
    <definedName name="ppppp">#REF!</definedName>
    <definedName name="ppps" localSheetId="1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'[5]331-04'!$D$7</definedName>
    <definedName name="ps" localSheetId="0">#REF!</definedName>
    <definedName name="ps" localSheetId="1">#REF!</definedName>
    <definedName name="ps">#REF!</definedName>
    <definedName name="pss" localSheetId="1">#REF!</definedName>
    <definedName name="pss">#REF!</definedName>
    <definedName name="PuertoPlata" localSheetId="1">'[5]343-05'!#REF!</definedName>
    <definedName name="PuertoPlata">'[5]343-05'!#REF!</definedName>
    <definedName name="PuertoPlata2" localSheetId="1">'[5]343-05'!#REF!</definedName>
    <definedName name="PuertoPlata2">'[5]343-05'!#REF!</definedName>
    <definedName name="pxd" localSheetId="0">#REF!</definedName>
    <definedName name="pxd" localSheetId="1">#REF!</definedName>
    <definedName name="pxd">#REF!</definedName>
    <definedName name="py" localSheetId="0">#REF!</definedName>
    <definedName name="py" localSheetId="1">#REF!</definedName>
    <definedName name="py">#REF!</definedName>
    <definedName name="q" localSheetId="1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 localSheetId="1">#REF!</definedName>
    <definedName name="res">#REF!</definedName>
    <definedName name="res_10" localSheetId="0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w">#REF!</definedName>
    <definedName name="rey">'[17]8'!$B$13</definedName>
    <definedName name="rfv" localSheetId="0">#REF!</definedName>
    <definedName name="rfv" localSheetId="1">#REF!</definedName>
    <definedName name="rfv">#REF!</definedName>
    <definedName name="ROS">#N/A</definedName>
    <definedName name="rou" localSheetId="0">#REF!</definedName>
    <definedName name="rou" localSheetId="1">#REF!</definedName>
    <definedName name="rou">#REF!</definedName>
    <definedName name="rr">'[5]333.05'!$D$9</definedName>
    <definedName name="rrr">'[5]333.06'!$L$9</definedName>
    <definedName name="rrrr" localSheetId="0">#REF!</definedName>
    <definedName name="rrrr" localSheetId="1">#REF!</definedName>
    <definedName name="rrrr">#REF!</definedName>
    <definedName name="rrrrr" localSheetId="1">#REF!</definedName>
    <definedName name="rrrrr">#REF!</definedName>
    <definedName name="rrrrrr" localSheetId="1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0">#REF!</definedName>
    <definedName name="rty">#REF!</definedName>
    <definedName name="rtyh" localSheetId="0">'[17]1'!#REF!</definedName>
    <definedName name="rtyh" localSheetId="1">'[17]1'!#REF!</definedName>
    <definedName name="rtyh">'[17]1'!#REF!</definedName>
    <definedName name="rvf" localSheetId="0">#REF!</definedName>
    <definedName name="rvf" localSheetId="1">#REF!</definedName>
    <definedName name="rvf">#REF!</definedName>
    <definedName name="s" localSheetId="0">#REF!</definedName>
    <definedName name="s" localSheetId="1">#REF!</definedName>
    <definedName name="s">#REF!</definedName>
    <definedName name="Salcedo" localSheetId="0">'[5]343-05'!#REF!</definedName>
    <definedName name="Salcedo" localSheetId="1">'[5]343-05'!#REF!</definedName>
    <definedName name="Salcedo">'[5]343-05'!#REF!</definedName>
    <definedName name="Salcedo2" localSheetId="0">'[5]343-05'!#REF!</definedName>
    <definedName name="Salcedo2" localSheetId="1">'[5]343-05'!#REF!</definedName>
    <definedName name="Salcedo2">'[5]343-05'!#REF!</definedName>
    <definedName name="Samaná" localSheetId="1">'[5]343-05'!#REF!</definedName>
    <definedName name="Samaná">'[5]343-05'!#REF!</definedName>
    <definedName name="Samaná2" localSheetId="1">'[5]343-05'!#REF!</definedName>
    <definedName name="Samaná2">'[5]343-05'!#REF!</definedName>
    <definedName name="SánchezRamírez" localSheetId="1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 localSheetId="1">#REF!</definedName>
    <definedName name="sd">#REF!</definedName>
    <definedName name="sd_10" localSheetId="0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">#REF!</definedName>
    <definedName name="sdfg">'[17]2'!$D$13</definedName>
    <definedName name="sdfgr" localSheetId="0">'[2]1.03'!#REF!</definedName>
    <definedName name="sdfgr" localSheetId="1">'[2]1.03'!#REF!</definedName>
    <definedName name="sdfgr">'[2]1.03'!#REF!</definedName>
    <definedName name="sdsd" localSheetId="0">#REF!</definedName>
    <definedName name="sdsd" localSheetId="1">#REF!</definedName>
    <definedName name="sdsd">#REF!</definedName>
    <definedName name="sdsd_10" localSheetId="0">#REF!</definedName>
    <definedName name="sdsd_10" localSheetId="1">#REF!</definedName>
    <definedName name="sdsd_10">#REF!</definedName>
    <definedName name="sdsd_11" localSheetId="1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0">'[5]343-01'!#REF!</definedName>
    <definedName name="ss" localSheetId="1">'[5]343-01'!#REF!</definedName>
    <definedName name="ss">'[5]343-01'!#REF!</definedName>
    <definedName name="ss_10" localSheetId="0">'[12]343-01'!#REF!</definedName>
    <definedName name="ss_10" localSheetId="1">'[12]343-01'!#REF!</definedName>
    <definedName name="ss_10">'[12]343-01'!#REF!</definedName>
    <definedName name="ss_11" localSheetId="0">'[12]343-01'!#REF!</definedName>
    <definedName name="ss_11" localSheetId="1">'[12]343-01'!#REF!</definedName>
    <definedName name="ss_11">'[12]343-01'!#REF!</definedName>
    <definedName name="sss" localSheetId="1">'[5]333.02'!#REF!</definedName>
    <definedName name="sss">'[5]333.02'!#REF!</definedName>
    <definedName name="sss_10">'[12]333.02'!#REF!</definedName>
    <definedName name="sss_11">'[12]333.02'!#REF!</definedName>
    <definedName name="ssss" localSheetId="0">#REF!</definedName>
    <definedName name="ssss" localSheetId="1">#REF!</definedName>
    <definedName name="ssss">#REF!</definedName>
    <definedName name="ssss_10" localSheetId="0">#REF!</definedName>
    <definedName name="ssss_10" localSheetId="1">#REF!</definedName>
    <definedName name="ssss_10">#REF!</definedName>
    <definedName name="ssss_11" localSheetId="1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0">#REF!</definedName>
    <definedName name="tbg" localSheetId="1">#REF!</definedName>
    <definedName name="tbg">#REF!</definedName>
    <definedName name="TE1_10" localSheetId="0">#REF!</definedName>
    <definedName name="TE1_10" localSheetId="1">#REF!</definedName>
    <definedName name="TE1_10">#REF!</definedName>
    <definedName name="TE1_11" localSheetId="0">#REF!</definedName>
    <definedName name="TE1_11" localSheetId="1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0">'[5]344.13'!#REF!</definedName>
    <definedName name="tt" localSheetId="1">'[5]344.13'!#REF!</definedName>
    <definedName name="tt">'[5]344.13'!#REF!</definedName>
    <definedName name="tt_10" localSheetId="0">'[12]344.13'!#REF!</definedName>
    <definedName name="tt_10" localSheetId="1">'[12]344.13'!#REF!</definedName>
    <definedName name="tt_10">'[12]344.13'!#REF!</definedName>
    <definedName name="tt_11" localSheetId="0">'[12]344.13'!#REF!</definedName>
    <definedName name="tt_11" localSheetId="1">'[12]344.13'!#REF!</definedName>
    <definedName name="tt_11">'[12]344.13'!#REF!</definedName>
    <definedName name="TTT" localSheetId="0">#REF!</definedName>
    <definedName name="TTT" localSheetId="1">#REF!</definedName>
    <definedName name="TTT">#REF!</definedName>
    <definedName name="TTT_10" localSheetId="0">#REF!</definedName>
    <definedName name="TTT_10" localSheetId="1">#REF!</definedName>
    <definedName name="TTT_10">#REF!</definedName>
    <definedName name="TTT_11" localSheetId="1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'[12]333.03'!#REF!</definedName>
    <definedName name="u_11">'[12]333.03'!#REF!</definedName>
    <definedName name="uh1_10" localSheetId="0">#REF!</definedName>
    <definedName name="uh1_10" localSheetId="1">#REF!</definedName>
    <definedName name="uh1_10">#REF!</definedName>
    <definedName name="uh1_11" localSheetId="0">#REF!</definedName>
    <definedName name="uh1_11" localSheetId="1">#REF!</definedName>
    <definedName name="uh1_11">#REF!</definedName>
    <definedName name="uh2_10" localSheetId="0">#REF!</definedName>
    <definedName name="uh2_10" localSheetId="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0">#REF!</definedName>
    <definedName name="ujm" localSheetId="1">#REF!</definedName>
    <definedName name="ujm">#REF!</definedName>
    <definedName name="umj" localSheetId="0">#REF!</definedName>
    <definedName name="umj" localSheetId="1">#REF!</definedName>
    <definedName name="umj">#REF!</definedName>
    <definedName name="utyu">'[17]6'!$B$13</definedName>
    <definedName name="uu" localSheetId="0">'[5]333.04'!#REF!</definedName>
    <definedName name="uu" localSheetId="1">'[5]333.04'!#REF!</definedName>
    <definedName name="uu">'[5]333.04'!#REF!</definedName>
    <definedName name="uu_10" localSheetId="0">'[12]333.04'!#REF!</definedName>
    <definedName name="uu_10" localSheetId="1">'[12]333.04'!#REF!</definedName>
    <definedName name="uu_10">'[12]333.04'!#REF!</definedName>
    <definedName name="uu_11" localSheetId="0">'[12]333.04'!#REF!</definedName>
    <definedName name="uu_11" localSheetId="1">'[12]333.04'!#REF!</definedName>
    <definedName name="uu_11">'[12]333.04'!#REF!</definedName>
    <definedName name="uuuu" localSheetId="1">'[24]344.13'!#REF!</definedName>
    <definedName name="uuuu">'[24]344.13'!#REF!</definedName>
    <definedName name="uuuuu">'[5]333.04'!#REF!</definedName>
    <definedName name="uuuuu_10">'[12]333.04'!#REF!</definedName>
    <definedName name="uuuuu_11">'[12]333.04'!#REF!</definedName>
    <definedName name="uyt" localSheetId="0">#REF!</definedName>
    <definedName name="uyt" localSheetId="1">#REF!</definedName>
    <definedName name="uyt">#REF!</definedName>
    <definedName name="v" localSheetId="0">#REF!</definedName>
    <definedName name="v" localSheetId="1">#REF!</definedName>
    <definedName name="v">#REF!</definedName>
    <definedName name="v_10" localSheetId="1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'[25]3.22-11'!$B$7</definedName>
    <definedName name="vbn" localSheetId="0">#REF!</definedName>
    <definedName name="vbn" localSheetId="1">#REF!</definedName>
    <definedName name="vbn">#REF!</definedName>
    <definedName name="VBV" localSheetId="0">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>#REF!</definedName>
    <definedName name="vd">'[13]8.03'!$C$9</definedName>
    <definedName name="vfc" localSheetId="0">#REF!</definedName>
    <definedName name="vfc" localSheetId="1">#REF!</definedName>
    <definedName name="vfc">#REF!</definedName>
    <definedName name="vfc_10" localSheetId="0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'[2]3.03'!$B$10</definedName>
    <definedName name="vfv" localSheetId="0">'[5]333.07'!#REF!</definedName>
    <definedName name="vfv" localSheetId="1">'[5]333.07'!#REF!</definedName>
    <definedName name="vfv">'[5]333.07'!#REF!</definedName>
    <definedName name="vfv_10" localSheetId="0">'[12]333.07'!#REF!</definedName>
    <definedName name="vfv_10" localSheetId="1">'[12]333.07'!#REF!</definedName>
    <definedName name="vfv_10">'[12]333.07'!#REF!</definedName>
    <definedName name="vfv_11" localSheetId="0">'[12]333.07'!#REF!</definedName>
    <definedName name="vfv_11" localSheetId="1">'[12]333.07'!#REF!</definedName>
    <definedName name="vfv_11">'[12]333.07'!#REF!</definedName>
    <definedName name="vfxv" localSheetId="1">'[5]333.07'!#REF!</definedName>
    <definedName name="vfxv">'[5]333.07'!#REF!</definedName>
    <definedName name="vfxv_10">'[12]333.07'!#REF!</definedName>
    <definedName name="vfxv_11">'[12]333.07'!#REF!</definedName>
    <definedName name="vv" localSheetId="0">#REF!</definedName>
    <definedName name="vv" localSheetId="1">#REF!</definedName>
    <definedName name="vv">#REF!</definedName>
    <definedName name="vv_10" localSheetId="0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'[17]6'!$P$13</definedName>
    <definedName name="w" localSheetId="0">#REF!</definedName>
    <definedName name="w" localSheetId="1">#REF!</definedName>
    <definedName name="w">#REF!</definedName>
    <definedName name="w_10" localSheetId="0">#REF!</definedName>
    <definedName name="w_10" localSheetId="1">#REF!</definedName>
    <definedName name="w_10">#REF!</definedName>
    <definedName name="w_11" localSheetId="1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localSheetId="1" hidden="1">{#N/A,#N/A,FALSE,"BANKS"}</definedName>
    <definedName name="wrn.BANKS." hidden="1">{#N/A,#N/A,FALSE,"BANKS"}</definedName>
    <definedName name="wrn.BOP." localSheetId="0" hidden="1">{#N/A,#N/A,FALSE,"BOP"}</definedName>
    <definedName name="wrn.BOP." localSheetId="1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localSheetId="1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localSheetId="1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localSheetId="1" hidden="1">{#N/A,#N/A,FALSE,"DEPO"}</definedName>
    <definedName name="wrn.DEPO." hidden="1">{#N/A,#N/A,FALSE,"DEPO"}</definedName>
    <definedName name="wrn.EXCISE." localSheetId="0" hidden="1">{#N/A,#N/A,FALSE,"EXCISE"}</definedName>
    <definedName name="wrn.EXCISE." localSheetId="1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localSheetId="1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localSheetId="1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localSheetId="1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localSheetId="1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localSheetId="1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localSheetId="1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localSheetId="1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localSheetId="1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localSheetId="1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localSheetId="1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localSheetId="1" hidden="1">{"MONA",#N/A,FALSE,"S"}</definedName>
    <definedName name="wrn.MONA." hidden="1">{"MONA",#N/A,FALSE,"S"}</definedName>
    <definedName name="wrn.MS." localSheetId="0" hidden="1">{#N/A,#N/A,FALSE,"MS"}</definedName>
    <definedName name="wrn.MS." localSheetId="1" hidden="1">{#N/A,#N/A,FALSE,"MS"}</definedName>
    <definedName name="wrn.MS." hidden="1">{#N/A,#N/A,FALSE,"MS"}</definedName>
    <definedName name="wrn.NBG." localSheetId="0" hidden="1">{#N/A,#N/A,FALSE,"NBG"}</definedName>
    <definedName name="wrn.NBG." localSheetId="1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localSheetId="1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localSheetId="1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localSheetId="1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localSheetId="1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localSheetId="1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localSheetId="1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localSheetId="1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localSheetId="1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localSheetId="1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localSheetId="1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localSheetId="1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localSheetId="1" hidden="1">{#N/A,#N/A,FALSE,"WAGES"}</definedName>
    <definedName name="wrn.WAGES." hidden="1">{#N/A,#N/A,FALSE,"WAGES"}</definedName>
    <definedName name="wrn.WEO." localSheetId="0" hidden="1">{"WEO",#N/A,FALSE,"T"}</definedName>
    <definedName name="wrn.WEO." localSheetId="1" hidden="1">{"WEO",#N/A,FALSE,"T"}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>#REF!</definedName>
    <definedName name="ww_10" localSheetId="1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 localSheetId="1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'[5]333.02'!$D$11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'[26]331-16'!#REF!</definedName>
    <definedName name="yt" localSheetId="1">'[26]331-16'!#REF!</definedName>
    <definedName name="yt">'[26]331-16'!#REF!</definedName>
    <definedName name="ytr" localSheetId="0">#REF!</definedName>
    <definedName name="ytr" localSheetId="1">#REF!</definedName>
    <definedName name="ytr">#REF!</definedName>
    <definedName name="yu" localSheetId="0">#REF!</definedName>
    <definedName name="yu" localSheetId="1">#REF!</definedName>
    <definedName name="yu">#REF!</definedName>
    <definedName name="yu_10" localSheetId="1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'[18]3.23-10'!#REF!</definedName>
    <definedName name="yuyu" localSheetId="0">#REF!</definedName>
    <definedName name="yuyu" localSheetId="1">#REF!</definedName>
    <definedName name="yuyu">#REF!</definedName>
    <definedName name="yuyu_10" localSheetId="0">#REF!</definedName>
    <definedName name="yuyu_10" localSheetId="1">#REF!</definedName>
    <definedName name="yuyu_10">#REF!</definedName>
    <definedName name="yuyu_11" localSheetId="1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'[5]333.03'!#REF!</definedName>
    <definedName name="z" localSheetId="1">'[5]333.03'!#REF!</definedName>
    <definedName name="z">'[5]333.03'!#REF!</definedName>
    <definedName name="z_10" localSheetId="0">'[12]333.03'!#REF!</definedName>
    <definedName name="z_10" localSheetId="1">'[12]333.03'!#REF!</definedName>
    <definedName name="z_10">'[12]333.03'!#REF!</definedName>
    <definedName name="z_11" localSheetId="0">'[12]333.03'!#REF!</definedName>
    <definedName name="z_11" localSheetId="1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 localSheetId="1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5" l="1"/>
  <c r="D6" i="5"/>
  <c r="E6" i="5"/>
  <c r="F6" i="5"/>
  <c r="G6" i="5"/>
  <c r="H6" i="5"/>
  <c r="I6" i="5"/>
  <c r="J6" i="5"/>
  <c r="K6" i="5"/>
  <c r="L6" i="5"/>
  <c r="M6" i="5"/>
  <c r="N6" i="5"/>
  <c r="B6" i="5"/>
  <c r="J6" i="8" l="1"/>
  <c r="C20" i="8"/>
  <c r="D20" i="8"/>
  <c r="E20" i="8"/>
  <c r="F20" i="8"/>
  <c r="G20" i="8"/>
  <c r="H20" i="8"/>
  <c r="I20" i="8"/>
  <c r="J20" i="8"/>
  <c r="K20" i="8"/>
  <c r="L20" i="8"/>
  <c r="M20" i="8"/>
  <c r="N20" i="8"/>
  <c r="C16" i="8"/>
  <c r="D16" i="8"/>
  <c r="E16" i="8"/>
  <c r="F16" i="8"/>
  <c r="G16" i="8"/>
  <c r="H16" i="8"/>
  <c r="I16" i="8"/>
  <c r="J16" i="8"/>
  <c r="K16" i="8"/>
  <c r="L16" i="8"/>
  <c r="M16" i="8"/>
  <c r="N16" i="8"/>
  <c r="C14" i="8"/>
  <c r="D14" i="8"/>
  <c r="E14" i="8"/>
  <c r="F14" i="8"/>
  <c r="G14" i="8"/>
  <c r="H14" i="8"/>
  <c r="I14" i="8"/>
  <c r="J14" i="8"/>
  <c r="K14" i="8"/>
  <c r="L14" i="8"/>
  <c r="M14" i="8"/>
  <c r="N14" i="8"/>
  <c r="C8" i="8"/>
  <c r="C6" i="8" s="1"/>
  <c r="D8" i="8"/>
  <c r="D6" i="8" s="1"/>
  <c r="E8" i="8"/>
  <c r="E6" i="8" s="1"/>
  <c r="F8" i="8"/>
  <c r="F6" i="8" s="1"/>
  <c r="G8" i="8"/>
  <c r="G6" i="8" s="1"/>
  <c r="H8" i="8"/>
  <c r="H6" i="8" s="1"/>
  <c r="I8" i="8"/>
  <c r="I6" i="8" s="1"/>
  <c r="J8" i="8"/>
  <c r="K8" i="8"/>
  <c r="K6" i="8" s="1"/>
  <c r="L8" i="8"/>
  <c r="L6" i="8" s="1"/>
  <c r="M8" i="8"/>
  <c r="M6" i="8" s="1"/>
  <c r="N8" i="8"/>
  <c r="N6" i="8" s="1"/>
  <c r="I6" i="7"/>
  <c r="C27" i="7"/>
  <c r="D27" i="7"/>
  <c r="E27" i="7"/>
  <c r="F27" i="7"/>
  <c r="G27" i="7"/>
  <c r="H27" i="7"/>
  <c r="I27" i="7"/>
  <c r="J27" i="7"/>
  <c r="K27" i="7"/>
  <c r="L27" i="7"/>
  <c r="M27" i="7"/>
  <c r="N27" i="7"/>
  <c r="C23" i="7"/>
  <c r="D23" i="7"/>
  <c r="E23" i="7"/>
  <c r="F23" i="7"/>
  <c r="G23" i="7"/>
  <c r="H23" i="7"/>
  <c r="I23" i="7"/>
  <c r="J23" i="7"/>
  <c r="K23" i="7"/>
  <c r="L23" i="7"/>
  <c r="M23" i="7"/>
  <c r="N23" i="7"/>
  <c r="B23" i="7"/>
  <c r="C20" i="7"/>
  <c r="D20" i="7"/>
  <c r="E20" i="7"/>
  <c r="F20" i="7"/>
  <c r="G20" i="7"/>
  <c r="H20" i="7"/>
  <c r="I20" i="7"/>
  <c r="J20" i="7"/>
  <c r="K20" i="7"/>
  <c r="L20" i="7"/>
  <c r="M20" i="7"/>
  <c r="N20" i="7"/>
  <c r="C17" i="7"/>
  <c r="D17" i="7"/>
  <c r="E17" i="7"/>
  <c r="F17" i="7"/>
  <c r="G17" i="7"/>
  <c r="H17" i="7"/>
  <c r="I17" i="7"/>
  <c r="J17" i="7"/>
  <c r="K17" i="7"/>
  <c r="L17" i="7"/>
  <c r="M17" i="7"/>
  <c r="N17" i="7"/>
  <c r="C8" i="7"/>
  <c r="C6" i="7" s="1"/>
  <c r="D8" i="7"/>
  <c r="D6" i="7" s="1"/>
  <c r="E8" i="7"/>
  <c r="E6" i="7" s="1"/>
  <c r="F8" i="7"/>
  <c r="F6" i="7" s="1"/>
  <c r="G8" i="7"/>
  <c r="G6" i="7" s="1"/>
  <c r="H8" i="7"/>
  <c r="H6" i="7" s="1"/>
  <c r="I8" i="7"/>
  <c r="J8" i="7"/>
  <c r="J6" i="7" s="1"/>
  <c r="K8" i="7"/>
  <c r="K6" i="7" s="1"/>
  <c r="L8" i="7"/>
  <c r="L6" i="7" s="1"/>
  <c r="M8" i="7"/>
  <c r="M6" i="7" s="1"/>
  <c r="N8" i="7"/>
  <c r="N6" i="7" s="1"/>
  <c r="B8" i="7"/>
  <c r="C6" i="6"/>
  <c r="K6" i="6"/>
  <c r="C23" i="6"/>
  <c r="D23" i="6"/>
  <c r="E23" i="6"/>
  <c r="F23" i="6"/>
  <c r="G23" i="6"/>
  <c r="H23" i="6"/>
  <c r="I23" i="6"/>
  <c r="J23" i="6"/>
  <c r="K23" i="6"/>
  <c r="L23" i="6"/>
  <c r="M23" i="6"/>
  <c r="N23" i="6"/>
  <c r="C16" i="6"/>
  <c r="D16" i="6"/>
  <c r="E16" i="6"/>
  <c r="F16" i="6"/>
  <c r="G16" i="6"/>
  <c r="H16" i="6"/>
  <c r="I16" i="6"/>
  <c r="J16" i="6"/>
  <c r="K16" i="6"/>
  <c r="L16" i="6"/>
  <c r="M16" i="6"/>
  <c r="N16" i="6"/>
  <c r="C10" i="6"/>
  <c r="D10" i="6"/>
  <c r="E10" i="6"/>
  <c r="F10" i="6"/>
  <c r="G10" i="6"/>
  <c r="H10" i="6"/>
  <c r="I10" i="6"/>
  <c r="J10" i="6"/>
  <c r="K10" i="6"/>
  <c r="L10" i="6"/>
  <c r="M10" i="6"/>
  <c r="N10" i="6"/>
  <c r="C7" i="6"/>
  <c r="D7" i="6"/>
  <c r="D6" i="6" s="1"/>
  <c r="E7" i="6"/>
  <c r="E6" i="6" s="1"/>
  <c r="F7" i="6"/>
  <c r="F6" i="6" s="1"/>
  <c r="G7" i="6"/>
  <c r="G6" i="6" s="1"/>
  <c r="H7" i="6"/>
  <c r="H6" i="6" s="1"/>
  <c r="I7" i="6"/>
  <c r="I6" i="6" s="1"/>
  <c r="J7" i="6"/>
  <c r="J6" i="6" s="1"/>
  <c r="K7" i="6"/>
  <c r="L7" i="6"/>
  <c r="L6" i="6" s="1"/>
  <c r="M7" i="6"/>
  <c r="M6" i="6" s="1"/>
  <c r="N7" i="6"/>
  <c r="N6" i="6" s="1"/>
  <c r="C25" i="5"/>
  <c r="D25" i="5"/>
  <c r="E25" i="5"/>
  <c r="F25" i="5"/>
  <c r="G25" i="5"/>
  <c r="H25" i="5"/>
  <c r="I25" i="5"/>
  <c r="J25" i="5"/>
  <c r="K25" i="5"/>
  <c r="L25" i="5"/>
  <c r="M25" i="5"/>
  <c r="N25" i="5"/>
  <c r="C21" i="5"/>
  <c r="D21" i="5"/>
  <c r="E21" i="5"/>
  <c r="F21" i="5"/>
  <c r="G21" i="5"/>
  <c r="H21" i="5"/>
  <c r="I21" i="5"/>
  <c r="J21" i="5"/>
  <c r="K21" i="5"/>
  <c r="L21" i="5"/>
  <c r="M21" i="5"/>
  <c r="N21" i="5"/>
  <c r="C18" i="5"/>
  <c r="D18" i="5"/>
  <c r="E18" i="5"/>
  <c r="F18" i="5"/>
  <c r="G18" i="5"/>
  <c r="H18" i="5"/>
  <c r="I18" i="5"/>
  <c r="J18" i="5"/>
  <c r="K18" i="5"/>
  <c r="L18" i="5"/>
  <c r="M18" i="5"/>
  <c r="N18" i="5"/>
  <c r="C15" i="5"/>
  <c r="D15" i="5"/>
  <c r="E15" i="5"/>
  <c r="F15" i="5"/>
  <c r="G15" i="5"/>
  <c r="H15" i="5"/>
  <c r="I15" i="5"/>
  <c r="J15" i="5"/>
  <c r="K15" i="5"/>
  <c r="L15" i="5"/>
  <c r="M15" i="5"/>
  <c r="N15" i="5"/>
  <c r="C8" i="5"/>
  <c r="D8" i="5"/>
  <c r="E8" i="5"/>
  <c r="F8" i="5"/>
  <c r="G8" i="5"/>
  <c r="H8" i="5"/>
  <c r="I8" i="5"/>
  <c r="J8" i="5"/>
  <c r="K8" i="5"/>
  <c r="L8" i="5"/>
  <c r="M8" i="5"/>
  <c r="N8" i="5"/>
  <c r="D6" i="4"/>
  <c r="E6" i="4"/>
  <c r="F6" i="4"/>
  <c r="G6" i="4"/>
  <c r="H6" i="4"/>
  <c r="I6" i="4"/>
  <c r="J6" i="4"/>
  <c r="K6" i="4"/>
  <c r="L6" i="4"/>
  <c r="M6" i="4"/>
  <c r="N6" i="4"/>
  <c r="O6" i="4"/>
  <c r="C6" i="4"/>
  <c r="D17" i="4"/>
  <c r="E17" i="4"/>
  <c r="F17" i="4"/>
  <c r="G17" i="4"/>
  <c r="H17" i="4"/>
  <c r="I17" i="4"/>
  <c r="J17" i="4"/>
  <c r="K17" i="4"/>
  <c r="L17" i="4"/>
  <c r="M17" i="4"/>
  <c r="N17" i="4"/>
  <c r="O17" i="4"/>
  <c r="C17" i="4"/>
  <c r="D14" i="4"/>
  <c r="E14" i="4"/>
  <c r="F14" i="4"/>
  <c r="G14" i="4"/>
  <c r="H14" i="4"/>
  <c r="I14" i="4"/>
  <c r="J14" i="4"/>
  <c r="K14" i="4"/>
  <c r="L14" i="4"/>
  <c r="M14" i="4"/>
  <c r="N14" i="4"/>
  <c r="O14" i="4"/>
  <c r="C14" i="4"/>
  <c r="B23" i="8"/>
  <c r="B7" i="8"/>
  <c r="B6" i="8" s="1"/>
  <c r="B9" i="8"/>
  <c r="B8" i="8" s="1"/>
  <c r="B10" i="8"/>
  <c r="B11" i="8"/>
  <c r="B12" i="8"/>
  <c r="B13" i="8"/>
  <c r="B15" i="8"/>
  <c r="B14" i="8" s="1"/>
  <c r="B17" i="8"/>
  <c r="B16" i="8" s="1"/>
  <c r="B18" i="8"/>
  <c r="B19" i="8"/>
  <c r="B21" i="8"/>
  <c r="B20" i="8" s="1"/>
  <c r="B22" i="8"/>
  <c r="B29" i="7"/>
  <c r="B28" i="7"/>
  <c r="B27" i="7" s="1"/>
  <c r="B26" i="7"/>
  <c r="B25" i="7"/>
  <c r="B24" i="7"/>
  <c r="B22" i="7"/>
  <c r="B21" i="7"/>
  <c r="B20" i="7" s="1"/>
  <c r="B19" i="7"/>
  <c r="B18" i="7"/>
  <c r="B17" i="7" s="1"/>
  <c r="B10" i="7"/>
  <c r="B11" i="7"/>
  <c r="B12" i="7"/>
  <c r="B13" i="7"/>
  <c r="B14" i="7"/>
  <c r="B15" i="7"/>
  <c r="B16" i="7"/>
  <c r="B9" i="7"/>
  <c r="B7" i="7"/>
  <c r="B6" i="7" s="1"/>
  <c r="B27" i="6" l="1"/>
  <c r="B26" i="6"/>
  <c r="B25" i="6"/>
  <c r="B24" i="6"/>
  <c r="B23" i="6" s="1"/>
  <c r="B22" i="6"/>
  <c r="B21" i="6"/>
  <c r="B20" i="6"/>
  <c r="B19" i="6"/>
  <c r="B18" i="6"/>
  <c r="B17" i="6"/>
  <c r="B15" i="6"/>
  <c r="B14" i="6"/>
  <c r="B13" i="6"/>
  <c r="B12" i="6"/>
  <c r="B11" i="6"/>
  <c r="B10" i="6" s="1"/>
  <c r="B9" i="6"/>
  <c r="B8" i="6"/>
  <c r="B16" i="6" l="1"/>
  <c r="B7" i="6"/>
  <c r="B6" i="6" s="1"/>
  <c r="B26" i="5"/>
  <c r="B25" i="5" s="1"/>
  <c r="B24" i="5"/>
  <c r="B23" i="5"/>
  <c r="B22" i="5"/>
  <c r="B21" i="5" s="1"/>
  <c r="B20" i="5"/>
  <c r="B19" i="5"/>
  <c r="B18" i="5" s="1"/>
  <c r="B17" i="5"/>
  <c r="B16" i="5"/>
  <c r="B14" i="5"/>
  <c r="B13" i="5"/>
  <c r="B12" i="5"/>
  <c r="B11" i="5"/>
  <c r="B10" i="5"/>
  <c r="B9" i="5"/>
  <c r="B8" i="5" s="1"/>
  <c r="B7" i="5"/>
  <c r="C19" i="4"/>
  <c r="C18" i="4"/>
  <c r="C16" i="4"/>
  <c r="C15" i="4"/>
  <c r="C13" i="4"/>
  <c r="C12" i="4"/>
  <c r="C11" i="4"/>
  <c r="C10" i="4"/>
  <c r="C9" i="4"/>
  <c r="C8" i="4"/>
  <c r="C7" i="4"/>
  <c r="B15" i="5" l="1"/>
</calcChain>
</file>

<file path=xl/sharedStrings.xml><?xml version="1.0" encoding="utf-8"?>
<sst xmlns="http://schemas.openxmlformats.org/spreadsheetml/2006/main" count="198" uniqueCount="86">
  <si>
    <t>Edificios de Apartamentos</t>
  </si>
  <si>
    <t>Hospedaje</t>
  </si>
  <si>
    <t>Viviendas</t>
  </si>
  <si>
    <t>Combinados (Comercio y Vivienda)</t>
  </si>
  <si>
    <t>Combinados (Comerciales y Oficinas)</t>
  </si>
  <si>
    <t>Estación de Combustibles</t>
  </si>
  <si>
    <t>Almacén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</si>
  <si>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</si>
  <si>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</si>
  <si>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</si>
  <si>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</si>
  <si>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</si>
  <si>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Complejo Turístico</t>
  </si>
  <si>
    <t>Complejo Industrial</t>
  </si>
  <si>
    <t>Naves Industriales</t>
  </si>
  <si>
    <t>Iglesias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</si>
  <si>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</si>
  <si>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</si>
  <si>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</si>
  <si>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</si>
  <si>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</si>
  <si>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</si>
  <si>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</si>
  <si>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</si>
  <si>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</si>
  <si>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</si>
  <si>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</si>
  <si>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</si>
  <si>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</si>
  <si>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* Cifras sujetas a rectificación.</t>
  </si>
  <si>
    <t>Fuente: Registros administrativos Departamento Tramitación de planos, Ministerio de Obras Públicas y Comunicaciones, (MOPC).</t>
  </si>
  <si>
    <t>Elaboración: Oficina Nacional de Estadística (ONE).</t>
  </si>
  <si>
    <t>Depósitos</t>
  </si>
  <si>
    <t xml:space="preserve">Total </t>
  </si>
  <si>
    <t>Servicio de Transporte</t>
  </si>
  <si>
    <t>Hotel</t>
  </si>
  <si>
    <t>Naves Comerciales</t>
  </si>
  <si>
    <t>Capilla y Hospedaje</t>
  </si>
  <si>
    <t>Clínica</t>
  </si>
  <si>
    <t>Consultorio Médico</t>
  </si>
  <si>
    <t>Centro Médico</t>
  </si>
  <si>
    <t>Estacionamientos Públicos</t>
  </si>
  <si>
    <t>Combinados (Comercio Y Vivienda)</t>
  </si>
  <si>
    <t>Almacenes</t>
  </si>
  <si>
    <t>Centros De Salud</t>
  </si>
  <si>
    <t>Colegios Y Centros Educativos</t>
  </si>
  <si>
    <t>Nave</t>
  </si>
  <si>
    <t>Nave Comercial</t>
  </si>
  <si>
    <t>Nave Industrial</t>
  </si>
  <si>
    <t>Taller</t>
  </si>
  <si>
    <r>
      <t>Nota</t>
    </r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: Las tipologías en construcción varía de acuerdo a las licencias solicitadas.</t>
    </r>
  </si>
  <si>
    <t>Fuente: Registros administrativos Departamento Tramitación de planos, Ministerio de Vivienda y Edificaciones (MIVED).</t>
  </si>
  <si>
    <t>Octubre</t>
  </si>
  <si>
    <r>
      <t>Nota</t>
    </r>
    <r>
      <rPr>
        <vertAlign val="superscript"/>
        <sz val="7"/>
        <color indexed="8"/>
        <rFont val="Roboto regular"/>
      </rPr>
      <t>2</t>
    </r>
    <r>
      <rPr>
        <sz val="7"/>
        <color indexed="8"/>
        <rFont val="Roboto regular"/>
      </rPr>
      <t>: Los datos no toma en cuenta las modificaciones de inicio de obras o permisos, solo las modificaciones de la primera licencia.</t>
    </r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</si>
  <si>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por mes, según  tipo de construcción en el sector privado, 2020*</t>
    </r>
  </si>
  <si>
    <t>Tipo de construcción</t>
  </si>
  <si>
    <t>*Cifras sujetas a rectificación.</t>
  </si>
  <si>
    <t>Parque Fotovoltaico</t>
  </si>
  <si>
    <t>Tipo de construcicón</t>
  </si>
  <si>
    <t xml:space="preserve"> Apartamento y Vivenda</t>
  </si>
  <si>
    <t>Albergues</t>
  </si>
  <si>
    <t>Villas</t>
  </si>
  <si>
    <t>Obras de orden social</t>
  </si>
  <si>
    <t>Depósito</t>
  </si>
  <si>
    <t>Nave comercial</t>
  </si>
  <si>
    <t>Funeraria</t>
  </si>
  <si>
    <t>Complejo industrial</t>
  </si>
  <si>
    <t>Condo hotel</t>
  </si>
  <si>
    <t>Hospedaje y comercio</t>
  </si>
  <si>
    <t xml:space="preserve">Iglesia </t>
  </si>
  <si>
    <t>Centros de recreación y deportes</t>
  </si>
  <si>
    <t>Comercial y oficinas</t>
  </si>
  <si>
    <t>Colegios y centros educativos</t>
  </si>
  <si>
    <t>Funerarias</t>
  </si>
  <si>
    <t>Apartamentos</t>
  </si>
  <si>
    <r>
      <rPr>
        <b/>
        <sz val="9"/>
        <color theme="1"/>
        <rFont val="Roboto"/>
      </rPr>
      <t xml:space="preserve">Cuadro 4.11. </t>
    </r>
    <r>
      <rPr>
        <sz val="9"/>
        <color theme="1"/>
        <rFont val="Roboto"/>
      </rPr>
      <t>REPÚBLICA DOMINICANA: Licencias otorgadas para la modificación de construcciones en el sector privado por mes, según tipo de construcción, 2021*</t>
    </r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</si>
  <si>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</si>
  <si>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Los datos no toma en cuenta las modificaciones de inicio de obras o permisos, solo las modificaciones de la primera licencia.</t>
    </r>
  </si>
  <si>
    <t>Apartamentos Turístico Habitacional</t>
  </si>
  <si>
    <t>Centro de Recreación y Deporte</t>
  </si>
  <si>
    <r>
      <rPr>
        <b/>
        <sz val="9"/>
        <color theme="1"/>
        <rFont val="Roboto"/>
      </rPr>
      <t xml:space="preserve">Cuadro 4.11. </t>
    </r>
    <r>
      <rPr>
        <sz val="9"/>
        <color theme="1"/>
        <rFont val="Roboto"/>
      </rPr>
      <t>REPÚBLICA DOMINICANA: Licencias otorgadas para la modificación de construcciones por mes, según tipo de construcción en el sector privado, 2022*</t>
    </r>
  </si>
  <si>
    <t>Tanque de Combustible</t>
  </si>
  <si>
    <r>
      <rPr>
        <b/>
        <sz val="9"/>
        <color theme="1"/>
        <rFont val="Roboto"/>
      </rPr>
      <t xml:space="preserve">Cuadro 4.11. </t>
    </r>
    <r>
      <rPr>
        <sz val="9"/>
        <color theme="1"/>
        <rFont val="Roboto"/>
      </rPr>
      <t>REPÚBLICA DOMINICANA: Licencias otorgadas para la modificación de construcciones por mes, según tipo de construcción en el sector privado, 2023*</t>
    </r>
  </si>
  <si>
    <t>Estación de Gasolina</t>
  </si>
  <si>
    <t>Estación de Combustible</t>
  </si>
  <si>
    <r>
      <rPr>
        <b/>
        <sz val="9"/>
        <color theme="1"/>
        <rFont val="Roboto"/>
      </rPr>
      <t xml:space="preserve">Cuadro 4.11. </t>
    </r>
    <r>
      <rPr>
        <sz val="9"/>
        <color theme="1"/>
        <rFont val="Roboto"/>
      </rPr>
      <t>REPÚBLICA DOMINICANA: Licencias otorgadas para la modificación de construcciones por mes, según tipo de construcción en el sector privado,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</si>
</sst>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Roboto regular"/>
    </font>
    <font>
      <sz val="10"/>
      <name val="Arial"/>
      <family val="2"/>
    </font>
    <font>
      <sz val="11"/>
      <color theme="1"/>
      <name val="Roboto regular "/>
    </font>
    <font>
      <sz val="10"/>
      <color indexed="8"/>
      <name val="MS Sans Serif"/>
      <family val="2"/>
    </font>
    <font>
      <sz val="7"/>
      <color indexed="8"/>
      <name val="Roboto regular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7"/>
      <color indexed="8"/>
      <name val="Roboto"/>
    </font>
    <font>
      <b/>
      <sz val="7"/>
      <color theme="1"/>
      <name val="Roboto"/>
    </font>
    <font>
      <sz val="7"/>
      <color theme="1"/>
      <name val="Roboto"/>
    </font>
    <font>
      <vertAlign val="superscript"/>
      <sz val="7"/>
      <color indexed="8"/>
      <name val="Roboto regular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Roboto"/>
    </font>
    <font>
      <vertAlign val="superscript"/>
      <sz val="7"/>
      <color indexed="8"/>
      <name val="Roboto"/>
    </font>
    <font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</cellStyleXfs>
  <cellXfs count="67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0" fillId="2" borderId="0" xfId="0" applyFill="1"/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9" fontId="9" fillId="2" borderId="0" xfId="4" applyFont="1" applyFill="1" applyBorder="1" applyAlignment="1">
      <alignment horizontal="left" vertical="center"/>
    </xf>
    <xf numFmtId="4" fontId="10" fillId="2" borderId="0" xfId="0" applyNumberFormat="1" applyFont="1" applyFill="1" applyAlignment="1">
      <alignment horizontal="center"/>
    </xf>
    <xf numFmtId="4" fontId="11" fillId="2" borderId="0" xfId="0" applyNumberFormat="1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9" fontId="9" fillId="2" borderId="0" xfId="4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6" fillId="2" borderId="0" xfId="0" applyFont="1" applyFill="1"/>
    <xf numFmtId="9" fontId="5" fillId="2" borderId="0" xfId="4" applyFont="1" applyFill="1" applyAlignment="1">
      <alignment horizontal="left" vertical="center"/>
    </xf>
    <xf numFmtId="0" fontId="8" fillId="2" borderId="1" xfId="0" applyFont="1" applyFill="1" applyBorder="1" applyAlignment="1">
      <alignment horizontal="center"/>
    </xf>
    <xf numFmtId="3" fontId="6" fillId="2" borderId="0" xfId="0" applyNumberFormat="1" applyFont="1" applyFill="1"/>
    <xf numFmtId="9" fontId="9" fillId="2" borderId="0" xfId="4" applyFont="1" applyFill="1" applyBorder="1" applyAlignment="1">
      <alignment vertical="center"/>
    </xf>
    <xf numFmtId="2" fontId="7" fillId="2" borderId="1" xfId="2" applyNumberFormat="1" applyFont="1" applyFill="1" applyBorder="1" applyAlignment="1">
      <alignment horizontal="center" vertical="center" wrapText="1"/>
    </xf>
    <xf numFmtId="0" fontId="13" fillId="2" borderId="1" xfId="3" applyFont="1" applyFill="1" applyBorder="1" applyAlignment="1">
      <alignment horizontal="center"/>
    </xf>
    <xf numFmtId="17" fontId="13" fillId="2" borderId="1" xfId="3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wrapText="1"/>
    </xf>
    <xf numFmtId="0" fontId="6" fillId="2" borderId="0" xfId="0" applyFont="1" applyFill="1" applyAlignment="1">
      <alignment horizontal="left" vertical="center" indent="1"/>
    </xf>
    <xf numFmtId="0" fontId="8" fillId="2" borderId="0" xfId="0" applyFont="1" applyFill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0" xfId="0" applyFont="1" applyFill="1" applyAlignment="1">
      <alignment horizontal="right" vertical="center"/>
    </xf>
    <xf numFmtId="0" fontId="8" fillId="2" borderId="2" xfId="0" applyFont="1" applyFill="1" applyBorder="1" applyAlignment="1">
      <alignment horizontal="right" vertical="center"/>
    </xf>
    <xf numFmtId="3" fontId="7" fillId="2" borderId="0" xfId="2" applyNumberFormat="1" applyFont="1" applyFill="1" applyAlignment="1">
      <alignment horizontal="right" vertical="center" wrapText="1"/>
    </xf>
    <xf numFmtId="0" fontId="8" fillId="2" borderId="0" xfId="0" applyFont="1" applyFill="1" applyAlignment="1">
      <alignment horizontal="right"/>
    </xf>
    <xf numFmtId="0" fontId="6" fillId="2" borderId="0" xfId="0" applyFont="1" applyFill="1" applyAlignment="1">
      <alignment horizontal="right"/>
    </xf>
    <xf numFmtId="3" fontId="7" fillId="2" borderId="2" xfId="2" applyNumberFormat="1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/>
    </xf>
    <xf numFmtId="0" fontId="8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 indent="1"/>
    </xf>
    <xf numFmtId="0" fontId="6" fillId="2" borderId="0" xfId="0" applyFont="1" applyFill="1" applyAlignment="1">
      <alignment vertical="center" wrapText="1"/>
    </xf>
    <xf numFmtId="3" fontId="6" fillId="2" borderId="2" xfId="0" applyNumberFormat="1" applyFont="1" applyFill="1" applyBorder="1" applyAlignment="1">
      <alignment horizontal="right"/>
    </xf>
    <xf numFmtId="3" fontId="8" fillId="2" borderId="0" xfId="0" applyNumberFormat="1" applyFont="1" applyFill="1" applyAlignment="1">
      <alignment vertical="center"/>
    </xf>
    <xf numFmtId="3" fontId="8" fillId="2" borderId="2" xfId="0" applyNumberFormat="1" applyFont="1" applyFill="1" applyBorder="1" applyAlignment="1">
      <alignment vertical="center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left" vertical="center" wrapText="1" indent="1"/>
    </xf>
    <xf numFmtId="3" fontId="8" fillId="2" borderId="2" xfId="0" applyNumberFormat="1" applyFont="1" applyFill="1" applyBorder="1"/>
    <xf numFmtId="3" fontId="15" fillId="2" borderId="0" xfId="2" applyNumberFormat="1" applyFont="1" applyFill="1" applyAlignment="1">
      <alignment horizontal="right" vertical="center" wrapText="1"/>
    </xf>
    <xf numFmtId="0" fontId="6" fillId="2" borderId="0" xfId="1" applyFont="1" applyFill="1" applyAlignment="1">
      <alignment vertical="center"/>
    </xf>
    <xf numFmtId="2" fontId="7" fillId="2" borderId="0" xfId="2" applyNumberFormat="1" applyFont="1" applyFill="1" applyAlignment="1">
      <alignment vertical="center" wrapText="1"/>
    </xf>
    <xf numFmtId="9" fontId="9" fillId="2" borderId="0" xfId="4" applyFont="1" applyFill="1" applyAlignment="1">
      <alignment horizontal="left" vertical="center"/>
    </xf>
    <xf numFmtId="4" fontId="6" fillId="2" borderId="0" xfId="0" applyNumberFormat="1" applyFont="1" applyFill="1" applyAlignment="1">
      <alignment horizontal="center"/>
    </xf>
    <xf numFmtId="9" fontId="17" fillId="2" borderId="0" xfId="4" applyFont="1" applyFill="1" applyBorder="1" applyAlignment="1">
      <alignment horizontal="center" vertical="center"/>
    </xf>
    <xf numFmtId="2" fontId="7" fillId="2" borderId="1" xfId="2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4" fontId="8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right" vertical="center"/>
    </xf>
    <xf numFmtId="0" fontId="10" fillId="2" borderId="0" xfId="0" applyFont="1" applyFill="1" applyAlignment="1">
      <alignment horizontal="center"/>
    </xf>
    <xf numFmtId="3" fontId="6" fillId="2" borderId="0" xfId="0" applyNumberFormat="1" applyFont="1" applyFill="1" applyAlignment="1">
      <alignment vertical="center"/>
    </xf>
    <xf numFmtId="3" fontId="8" fillId="2" borderId="0" xfId="0" applyNumberFormat="1" applyFont="1" applyFill="1"/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 inden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/>
    </xf>
    <xf numFmtId="0" fontId="6" fillId="2" borderId="0" xfId="1" applyFont="1" applyFill="1" applyAlignment="1">
      <alignment horizontal="left" vertical="center"/>
    </xf>
    <xf numFmtId="2" fontId="7" fillId="2" borderId="1" xfId="2" applyNumberFormat="1" applyFont="1" applyFill="1" applyBorder="1" applyAlignment="1">
      <alignment horizontal="left" vertical="center" wrapText="1"/>
    </xf>
    <xf numFmtId="2" fontId="7" fillId="2" borderId="0" xfId="2" applyNumberFormat="1" applyFont="1" applyFill="1" applyAlignment="1">
      <alignment horizontal="left" vertical="center" wrapText="1"/>
    </xf>
    <xf numFmtId="9" fontId="9" fillId="2" borderId="0" xfId="4" applyFont="1" applyFill="1" applyAlignment="1">
      <alignment horizontal="left" vertical="center" wrapText="1"/>
    </xf>
    <xf numFmtId="9" fontId="9" fillId="2" borderId="0" xfId="4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</cellXfs>
  <cellStyles count="5">
    <cellStyle name="Normal" xfId="0" builtinId="0"/>
    <cellStyle name="Normal 2 2_BackUpDWH 1(trabajar)_4.1" xfId="2" xr:uid="{00000000-0005-0000-0000-000001000000}"/>
    <cellStyle name="Normal 2 2_BackUpDWH 1(trabajar)_4.6" xfId="1" xr:uid="{00000000-0005-0000-0000-000002000000}"/>
    <cellStyle name="Porcentual 3 2" xfId="4" xr:uid="{00000000-0005-0000-0000-000003000000}"/>
    <cellStyle name="Porcentual_97-98_4.1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calcChain" Target="calcChain.xml"/><Relationship Id="rId8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612775</xdr:colOff>
      <xdr:row>1</xdr:row>
      <xdr:rowOff>57150</xdr:rowOff>
    </xdr:from>
    <xdr:to>
      <xdr:col>14</xdr:col>
      <xdr:colOff>647700</xdr:colOff>
      <xdr:row>3</xdr:row>
      <xdr:rowOff>96107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71125" y="238125"/>
          <a:ext cx="758825" cy="40090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609600</xdr:colOff>
      <xdr:row>1</xdr:row>
      <xdr:rowOff>9524</xdr:rowOff>
    </xdr:from>
    <xdr:to>
      <xdr:col>14</xdr:col>
      <xdr:colOff>38100</xdr:colOff>
      <xdr:row>3</xdr:row>
      <xdr:rowOff>96419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0" y="9524"/>
          <a:ext cx="666750" cy="4678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34926</xdr:colOff>
      <xdr:row>1</xdr:row>
      <xdr:rowOff>57151</xdr:rowOff>
    </xdr:from>
    <xdr:to>
      <xdr:col>13</xdr:col>
      <xdr:colOff>739776</xdr:colOff>
      <xdr:row>3</xdr:row>
      <xdr:rowOff>99279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53776" y="57151"/>
          <a:ext cx="704850" cy="3469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22225</xdr:colOff>
      <xdr:row>2</xdr:row>
      <xdr:rowOff>1</xdr:rowOff>
    </xdr:from>
    <xdr:to>
      <xdr:col>13</xdr:col>
      <xdr:colOff>727075</xdr:colOff>
      <xdr:row>3</xdr:row>
      <xdr:rowOff>131029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55275" y="152401"/>
          <a:ext cx="704850" cy="3469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63500</xdr:colOff>
      <xdr:row>1</xdr:row>
      <xdr:rowOff>44451</xdr:rowOff>
    </xdr:from>
    <xdr:to>
      <xdr:col>13</xdr:col>
      <xdr:colOff>768350</xdr:colOff>
      <xdr:row>3</xdr:row>
      <xdr:rowOff>29429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7C4FC4E-A622-46CB-8440-01C8E2BB1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50550" y="196851"/>
          <a:ext cx="704850" cy="34692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24"/>
  <sheetViews>
    <sheetView workbookViewId="0">
      <selection activeCell="A25" sqref="A25"/>
    </sheetView>
  </sheetViews>
  <sheetFormatPr baseColWidth="10" defaultColWidth="10.81640625" defaultRowHeight="14.5"/>
  <cols>
    <col min="1" max="2" width="10.81640625" style="3"/>
    <col min="3" max="3" width="12.26953125" style="3" customWidth="1"/>
    <col min="4" max="4" width="13.1796875" style="3" customWidth="1"/>
    <col min="5" max="23" width="10.81640625" style="3"/>
    <col min="24" max="24" width="15.1796875" style="3" customWidth="1"/>
    <col min="25" max="16384" width="10.81640625" style="3"/>
  </cols>
  <sheetData>
    <row r="1" spans="1:25" s="1" customFormat="1" ht="14"/>
    <row r="2" spans="1:25" s="1" customFormat="1" ht="14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 s="2" customFormat="1" ht="14">
      <c r="A3" s="61" t="s">
        <v>54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</row>
    <row r="4" spans="1:25" s="1" customFormat="1" ht="14">
      <c r="A4" s="13"/>
      <c r="B4" s="13"/>
      <c r="C4" s="16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</row>
    <row r="5" spans="1:25">
      <c r="A5" s="62" t="s">
        <v>55</v>
      </c>
      <c r="B5" s="62"/>
      <c r="C5" s="18" t="s">
        <v>16</v>
      </c>
      <c r="D5" s="19" t="s">
        <v>17</v>
      </c>
      <c r="E5" s="20" t="s">
        <v>18</v>
      </c>
      <c r="F5" s="19" t="s">
        <v>19</v>
      </c>
      <c r="G5" s="19" t="s">
        <v>20</v>
      </c>
      <c r="H5" s="19" t="s">
        <v>21</v>
      </c>
      <c r="I5" s="19" t="s">
        <v>22</v>
      </c>
      <c r="J5" s="19" t="s">
        <v>23</v>
      </c>
      <c r="K5" s="19" t="s">
        <v>24</v>
      </c>
      <c r="L5" s="19" t="s">
        <v>25</v>
      </c>
      <c r="M5" s="19" t="s">
        <v>26</v>
      </c>
      <c r="N5" s="19" t="s">
        <v>27</v>
      </c>
      <c r="O5" s="19" t="s">
        <v>28</v>
      </c>
    </row>
    <row r="6" spans="1:25" ht="15" customHeight="1">
      <c r="A6" s="63" t="s">
        <v>33</v>
      </c>
      <c r="B6" s="63"/>
      <c r="C6" s="29">
        <f>SUM(C7,C8,C9,C10,C11,C12,C13,C14,C17,C19)</f>
        <v>99</v>
      </c>
      <c r="D6" s="29">
        <f t="shared" ref="D6:O6" si="0">SUM(D7,D8,D9,D10,D11,D12,D13,D14,D17,D19)</f>
        <v>6</v>
      </c>
      <c r="E6" s="29">
        <f t="shared" si="0"/>
        <v>11</v>
      </c>
      <c r="F6" s="29">
        <f t="shared" si="0"/>
        <v>4</v>
      </c>
      <c r="G6" s="29">
        <f t="shared" si="0"/>
        <v>3</v>
      </c>
      <c r="H6" s="29">
        <f t="shared" si="0"/>
        <v>9</v>
      </c>
      <c r="I6" s="29">
        <f t="shared" si="0"/>
        <v>12</v>
      </c>
      <c r="J6" s="29">
        <f t="shared" si="0"/>
        <v>9</v>
      </c>
      <c r="K6" s="29">
        <f t="shared" si="0"/>
        <v>13</v>
      </c>
      <c r="L6" s="29">
        <f t="shared" si="0"/>
        <v>7</v>
      </c>
      <c r="M6" s="29">
        <f t="shared" si="0"/>
        <v>10</v>
      </c>
      <c r="N6" s="29">
        <f t="shared" si="0"/>
        <v>10</v>
      </c>
      <c r="O6" s="29">
        <f t="shared" si="0"/>
        <v>5</v>
      </c>
    </row>
    <row r="7" spans="1:25" ht="19" customHeight="1">
      <c r="A7" s="57" t="s">
        <v>74</v>
      </c>
      <c r="B7" s="57"/>
      <c r="C7" s="29">
        <f>SUM(D7:O7)</f>
        <v>59</v>
      </c>
      <c r="D7" s="31">
        <v>3</v>
      </c>
      <c r="E7" s="31">
        <v>6</v>
      </c>
      <c r="F7" s="31">
        <v>1</v>
      </c>
      <c r="G7" s="31">
        <v>1</v>
      </c>
      <c r="H7" s="31">
        <v>8</v>
      </c>
      <c r="I7" s="31">
        <v>8</v>
      </c>
      <c r="J7" s="31">
        <v>5</v>
      </c>
      <c r="K7" s="31">
        <v>5</v>
      </c>
      <c r="L7" s="31">
        <v>5</v>
      </c>
      <c r="M7" s="31">
        <v>6</v>
      </c>
      <c r="N7" s="31">
        <v>7</v>
      </c>
      <c r="O7" s="31">
        <v>4</v>
      </c>
    </row>
    <row r="8" spans="1:25">
      <c r="A8" s="57" t="s">
        <v>2</v>
      </c>
      <c r="B8" s="57"/>
      <c r="C8" s="29">
        <f t="shared" ref="C8:C13" si="1">SUM(D8:O8)</f>
        <v>8</v>
      </c>
      <c r="D8" s="31">
        <v>0</v>
      </c>
      <c r="E8" s="31">
        <v>0</v>
      </c>
      <c r="F8" s="31">
        <v>2</v>
      </c>
      <c r="G8" s="31">
        <v>0</v>
      </c>
      <c r="H8" s="31">
        <v>0</v>
      </c>
      <c r="I8" s="31">
        <v>1</v>
      </c>
      <c r="J8" s="31">
        <v>2</v>
      </c>
      <c r="K8" s="31">
        <v>1</v>
      </c>
      <c r="L8" s="31">
        <v>0</v>
      </c>
      <c r="M8" s="31">
        <v>1</v>
      </c>
      <c r="N8" s="31">
        <v>1</v>
      </c>
      <c r="O8" s="31">
        <v>0</v>
      </c>
    </row>
    <row r="9" spans="1:25" ht="21.75" customHeight="1">
      <c r="A9" s="57" t="s">
        <v>3</v>
      </c>
      <c r="B9" s="57"/>
      <c r="C9" s="29">
        <f t="shared" si="1"/>
        <v>4</v>
      </c>
      <c r="D9" s="31">
        <v>1</v>
      </c>
      <c r="E9" s="31">
        <v>1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2</v>
      </c>
      <c r="L9" s="31">
        <v>0</v>
      </c>
      <c r="M9" s="31">
        <v>0</v>
      </c>
      <c r="N9" s="31">
        <v>0</v>
      </c>
      <c r="O9" s="31">
        <v>0</v>
      </c>
    </row>
    <row r="10" spans="1:25" ht="21.75" customHeight="1">
      <c r="A10" s="57" t="s">
        <v>4</v>
      </c>
      <c r="B10" s="57"/>
      <c r="C10" s="29">
        <f t="shared" si="1"/>
        <v>13</v>
      </c>
      <c r="D10" s="31">
        <v>1</v>
      </c>
      <c r="E10" s="31">
        <v>2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4</v>
      </c>
      <c r="L10" s="31">
        <v>1</v>
      </c>
      <c r="M10" s="31">
        <v>3</v>
      </c>
      <c r="N10" s="31">
        <v>2</v>
      </c>
      <c r="O10" s="31">
        <v>0</v>
      </c>
    </row>
    <row r="11" spans="1:25" ht="15" customHeight="1">
      <c r="A11" s="57" t="s">
        <v>5</v>
      </c>
      <c r="B11" s="57"/>
      <c r="C11" s="29">
        <f t="shared" si="1"/>
        <v>6</v>
      </c>
      <c r="D11" s="31">
        <v>1</v>
      </c>
      <c r="E11" s="31">
        <v>1</v>
      </c>
      <c r="F11" s="31">
        <v>1</v>
      </c>
      <c r="G11" s="31">
        <v>2</v>
      </c>
      <c r="H11" s="31">
        <v>0</v>
      </c>
      <c r="I11" s="31">
        <v>0</v>
      </c>
      <c r="J11" s="31">
        <v>1</v>
      </c>
      <c r="K11" s="31">
        <v>0</v>
      </c>
      <c r="L11" s="31">
        <v>0</v>
      </c>
      <c r="M11" s="31">
        <v>0</v>
      </c>
      <c r="N11" s="31">
        <v>0</v>
      </c>
      <c r="O11" s="31">
        <v>0</v>
      </c>
    </row>
    <row r="12" spans="1:25">
      <c r="A12" s="59" t="s">
        <v>6</v>
      </c>
      <c r="B12" s="59"/>
      <c r="C12" s="29">
        <f t="shared" si="1"/>
        <v>2</v>
      </c>
      <c r="D12" s="31">
        <v>0</v>
      </c>
      <c r="E12" s="31">
        <v>0</v>
      </c>
      <c r="F12" s="31">
        <v>0</v>
      </c>
      <c r="G12" s="31">
        <v>0</v>
      </c>
      <c r="H12" s="31">
        <v>1</v>
      </c>
      <c r="I12" s="31">
        <v>0</v>
      </c>
      <c r="J12" s="31">
        <v>0</v>
      </c>
      <c r="K12" s="31">
        <v>1</v>
      </c>
      <c r="L12" s="31">
        <v>0</v>
      </c>
      <c r="M12" s="31">
        <v>0</v>
      </c>
      <c r="N12" s="31">
        <v>0</v>
      </c>
      <c r="O12" s="31">
        <v>0</v>
      </c>
    </row>
    <row r="13" spans="1:25">
      <c r="A13" s="57" t="s">
        <v>32</v>
      </c>
      <c r="B13" s="57"/>
      <c r="C13" s="29">
        <f t="shared" si="1"/>
        <v>1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1</v>
      </c>
    </row>
    <row r="14" spans="1:25">
      <c r="A14" s="57" t="s">
        <v>7</v>
      </c>
      <c r="B14" s="57"/>
      <c r="C14" s="29">
        <f>SUM(C15:C16)</f>
        <v>3</v>
      </c>
      <c r="D14" s="43">
        <f t="shared" ref="D14:O14" si="2">SUM(D15:D16)</f>
        <v>0</v>
      </c>
      <c r="E14" s="43">
        <f t="shared" si="2"/>
        <v>1</v>
      </c>
      <c r="F14" s="43">
        <f t="shared" si="2"/>
        <v>0</v>
      </c>
      <c r="G14" s="43">
        <f t="shared" si="2"/>
        <v>0</v>
      </c>
      <c r="H14" s="43">
        <f t="shared" si="2"/>
        <v>0</v>
      </c>
      <c r="I14" s="43">
        <f t="shared" si="2"/>
        <v>1</v>
      </c>
      <c r="J14" s="43">
        <f t="shared" si="2"/>
        <v>1</v>
      </c>
      <c r="K14" s="43">
        <f t="shared" si="2"/>
        <v>0</v>
      </c>
      <c r="L14" s="43">
        <f t="shared" si="2"/>
        <v>0</v>
      </c>
      <c r="M14" s="43">
        <f t="shared" si="2"/>
        <v>0</v>
      </c>
      <c r="N14" s="43">
        <f t="shared" si="2"/>
        <v>0</v>
      </c>
      <c r="O14" s="43">
        <f t="shared" si="2"/>
        <v>0</v>
      </c>
    </row>
    <row r="15" spans="1:25">
      <c r="A15" s="58" t="s">
        <v>13</v>
      </c>
      <c r="B15" s="58"/>
      <c r="C15" s="43">
        <f t="shared" ref="C15:C18" si="3">SUM(D15:O15)</f>
        <v>1</v>
      </c>
      <c r="D15" s="31">
        <v>0</v>
      </c>
      <c r="E15" s="31">
        <v>1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</row>
    <row r="16" spans="1:25">
      <c r="A16" s="58" t="s">
        <v>14</v>
      </c>
      <c r="B16" s="58"/>
      <c r="C16" s="43">
        <f t="shared" si="3"/>
        <v>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1</v>
      </c>
      <c r="J16" s="31">
        <v>1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</row>
    <row r="17" spans="1:38" ht="17.25" customHeight="1">
      <c r="A17" s="57" t="s">
        <v>8</v>
      </c>
      <c r="B17" s="57"/>
      <c r="C17" s="29">
        <f>SUM(C18)</f>
        <v>1</v>
      </c>
      <c r="D17" s="43">
        <f t="shared" ref="D17:O17" si="4">SUM(D18)</f>
        <v>0</v>
      </c>
      <c r="E17" s="43">
        <f t="shared" si="4"/>
        <v>0</v>
      </c>
      <c r="F17" s="43">
        <f t="shared" si="4"/>
        <v>0</v>
      </c>
      <c r="G17" s="43">
        <f t="shared" si="4"/>
        <v>0</v>
      </c>
      <c r="H17" s="43">
        <f t="shared" si="4"/>
        <v>0</v>
      </c>
      <c r="I17" s="43">
        <f t="shared" si="4"/>
        <v>1</v>
      </c>
      <c r="J17" s="43">
        <f t="shared" si="4"/>
        <v>0</v>
      </c>
      <c r="K17" s="43">
        <f t="shared" si="4"/>
        <v>0</v>
      </c>
      <c r="L17" s="43">
        <f t="shared" si="4"/>
        <v>0</v>
      </c>
      <c r="M17" s="43">
        <f t="shared" si="4"/>
        <v>0</v>
      </c>
      <c r="N17" s="43">
        <f t="shared" si="4"/>
        <v>0</v>
      </c>
      <c r="O17" s="43">
        <f t="shared" si="4"/>
        <v>0</v>
      </c>
    </row>
    <row r="18" spans="1:38">
      <c r="A18" s="58" t="s">
        <v>15</v>
      </c>
      <c r="B18" s="58"/>
      <c r="C18" s="43">
        <f t="shared" si="3"/>
        <v>1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1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</row>
    <row r="19" spans="1:38" ht="23.25" customHeight="1">
      <c r="A19" s="56" t="s">
        <v>11</v>
      </c>
      <c r="B19" s="56"/>
      <c r="C19" s="32">
        <f>SUM(D19:O19)</f>
        <v>2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1</v>
      </c>
      <c r="J19" s="33">
        <v>0</v>
      </c>
      <c r="K19" s="33">
        <v>0</v>
      </c>
      <c r="L19" s="33">
        <v>1</v>
      </c>
      <c r="M19" s="33">
        <v>0</v>
      </c>
      <c r="N19" s="33">
        <v>0</v>
      </c>
      <c r="O19" s="33">
        <v>0</v>
      </c>
    </row>
    <row r="20" spans="1:38" s="4" customFormat="1" ht="11.25" customHeight="1">
      <c r="A20" s="14" t="s">
        <v>50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L20" s="6"/>
    </row>
    <row r="21" spans="1:38" s="4" customFormat="1" ht="11.25" customHeight="1">
      <c r="A21" s="14" t="s">
        <v>53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L21" s="6"/>
    </row>
    <row r="22" spans="1:38">
      <c r="A22" s="17" t="s">
        <v>56</v>
      </c>
    </row>
    <row r="23" spans="1:38">
      <c r="A23" s="17" t="s">
        <v>30</v>
      </c>
    </row>
    <row r="24" spans="1:38">
      <c r="A24" s="17" t="s">
        <v>31</v>
      </c>
    </row>
  </sheetData>
  <mergeCells count="17">
    <mergeCell ref="A2:Y2"/>
    <mergeCell ref="A3:Y3"/>
    <mergeCell ref="A5:B5"/>
    <mergeCell ref="A6:B6"/>
    <mergeCell ref="A7:B7"/>
    <mergeCell ref="A13:B13"/>
    <mergeCell ref="A8:B8"/>
    <mergeCell ref="A9:B9"/>
    <mergeCell ref="A10:B10"/>
    <mergeCell ref="A11:B11"/>
    <mergeCell ref="A12:B12"/>
    <mergeCell ref="A19:B19"/>
    <mergeCell ref="A14:B14"/>
    <mergeCell ref="A15:B15"/>
    <mergeCell ref="A16:B16"/>
    <mergeCell ref="A17:B17"/>
    <mergeCell ref="A18:B18"/>
  </mergeCells>
  <pageMargins left="0.7" right="0.7" top="0.75" bottom="0.75" header="0.3" footer="0.3"/>
  <pageSetup orientation="portrait" r:id="rId1"/>
  <ignoredErrors>
    <ignoredError sqref="C14:O14 C17:O1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L31"/>
  <sheetViews>
    <sheetView workbookViewId="0">
      <selection activeCell="A32" sqref="A32"/>
    </sheetView>
  </sheetViews>
  <sheetFormatPr baseColWidth="10" defaultColWidth="11.453125" defaultRowHeight="12"/>
  <cols>
    <col min="1" max="1" width="24.7265625" style="13" customWidth="1"/>
    <col min="2" max="2" width="10.26953125" style="13" customWidth="1"/>
    <col min="3" max="10" width="8.453125" style="13" customWidth="1"/>
    <col min="11" max="11" width="11.453125" style="13" customWidth="1"/>
    <col min="12" max="12" width="8.453125" style="13" customWidth="1"/>
    <col min="13" max="13" width="10.1796875" style="13" customWidth="1"/>
    <col min="14" max="14" width="8.453125" style="13" customWidth="1"/>
    <col min="15" max="21" width="11.453125" style="13"/>
    <col min="22" max="22" width="2.54296875" style="13" customWidth="1"/>
    <col min="23" max="24" width="11.453125" style="13"/>
    <col min="25" max="25" width="2.54296875" style="13" customWidth="1"/>
    <col min="26" max="29" width="11.453125" style="13"/>
    <col min="30" max="30" width="2.54296875" style="13" customWidth="1"/>
    <col min="31" max="32" width="11.453125" style="13"/>
    <col min="33" max="33" width="2.54296875" style="13" customWidth="1"/>
    <col min="34" max="16384" width="11.453125" style="13"/>
  </cols>
  <sheetData>
    <row r="2" spans="1:3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spans="1:35">
      <c r="A3" s="44" t="s">
        <v>75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</row>
    <row r="4" spans="1:35"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spans="1:35">
      <c r="A5" s="49" t="s">
        <v>58</v>
      </c>
      <c r="B5" s="18" t="s">
        <v>33</v>
      </c>
      <c r="C5" s="19" t="s">
        <v>17</v>
      </c>
      <c r="D5" s="20" t="s">
        <v>18</v>
      </c>
      <c r="E5" s="19" t="s">
        <v>19</v>
      </c>
      <c r="F5" s="19" t="s">
        <v>20</v>
      </c>
      <c r="G5" s="19" t="s">
        <v>21</v>
      </c>
      <c r="H5" s="19" t="s">
        <v>22</v>
      </c>
      <c r="I5" s="19" t="s">
        <v>23</v>
      </c>
      <c r="J5" s="19" t="s">
        <v>24</v>
      </c>
      <c r="K5" s="19" t="s">
        <v>25</v>
      </c>
      <c r="L5" s="19" t="s">
        <v>26</v>
      </c>
      <c r="M5" s="19" t="s">
        <v>27</v>
      </c>
      <c r="N5" s="19" t="s">
        <v>28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</row>
    <row r="6" spans="1:35" ht="16.5" customHeight="1">
      <c r="A6" s="45" t="s">
        <v>33</v>
      </c>
      <c r="B6" s="30">
        <f>SUM(B7,B8,B10,B11,B12,B13,B14,B15,B18,B21,B23,B24,B25)</f>
        <v>114</v>
      </c>
      <c r="C6" s="30">
        <f t="shared" ref="C6:N6" si="0">SUM(C7,C8,C10,C11,C12,C13,C14,C15,C18,C21,C23,C24,C25)</f>
        <v>6</v>
      </c>
      <c r="D6" s="30">
        <f t="shared" si="0"/>
        <v>11</v>
      </c>
      <c r="E6" s="30">
        <f t="shared" si="0"/>
        <v>16</v>
      </c>
      <c r="F6" s="30">
        <f t="shared" si="0"/>
        <v>6</v>
      </c>
      <c r="G6" s="30">
        <f t="shared" si="0"/>
        <v>9</v>
      </c>
      <c r="H6" s="30">
        <f t="shared" si="0"/>
        <v>13</v>
      </c>
      <c r="I6" s="30">
        <f t="shared" si="0"/>
        <v>5</v>
      </c>
      <c r="J6" s="30">
        <f t="shared" si="0"/>
        <v>9</v>
      </c>
      <c r="K6" s="30">
        <f t="shared" si="0"/>
        <v>9</v>
      </c>
      <c r="L6" s="30">
        <f t="shared" si="0"/>
        <v>11</v>
      </c>
      <c r="M6" s="30">
        <f t="shared" si="0"/>
        <v>8</v>
      </c>
      <c r="N6" s="30">
        <f t="shared" si="0"/>
        <v>11</v>
      </c>
      <c r="O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16.5" customHeight="1">
      <c r="A7" s="25" t="s">
        <v>74</v>
      </c>
      <c r="B7" s="30">
        <f>SUM(C7:N7)</f>
        <v>67</v>
      </c>
      <c r="C7" s="31">
        <v>4</v>
      </c>
      <c r="D7" s="31">
        <v>5</v>
      </c>
      <c r="E7" s="31">
        <v>7</v>
      </c>
      <c r="F7" s="31">
        <v>5</v>
      </c>
      <c r="G7" s="31">
        <v>6</v>
      </c>
      <c r="H7" s="31">
        <v>8</v>
      </c>
      <c r="I7" s="31">
        <v>4</v>
      </c>
      <c r="J7" s="31">
        <v>7</v>
      </c>
      <c r="K7" s="31">
        <v>3</v>
      </c>
      <c r="L7" s="31">
        <v>8</v>
      </c>
      <c r="M7" s="31">
        <v>3</v>
      </c>
      <c r="N7" s="31">
        <v>7</v>
      </c>
      <c r="O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</row>
    <row r="8" spans="1:35" ht="16.5" customHeight="1">
      <c r="A8" s="25" t="s">
        <v>1</v>
      </c>
      <c r="B8" s="30">
        <f>SUM(B9)</f>
        <v>5</v>
      </c>
      <c r="C8" s="31">
        <f t="shared" ref="C8:N8" si="1">SUM(C9)</f>
        <v>0</v>
      </c>
      <c r="D8" s="31">
        <f t="shared" si="1"/>
        <v>0</v>
      </c>
      <c r="E8" s="31">
        <f t="shared" si="1"/>
        <v>0</v>
      </c>
      <c r="F8" s="31">
        <f t="shared" si="1"/>
        <v>0</v>
      </c>
      <c r="G8" s="31">
        <f t="shared" si="1"/>
        <v>0</v>
      </c>
      <c r="H8" s="31">
        <f t="shared" si="1"/>
        <v>0</v>
      </c>
      <c r="I8" s="31">
        <f t="shared" si="1"/>
        <v>0</v>
      </c>
      <c r="J8" s="31">
        <f t="shared" si="1"/>
        <v>1</v>
      </c>
      <c r="K8" s="31">
        <f t="shared" si="1"/>
        <v>2</v>
      </c>
      <c r="L8" s="31">
        <f t="shared" si="1"/>
        <v>0</v>
      </c>
      <c r="M8" s="31">
        <f t="shared" si="1"/>
        <v>1</v>
      </c>
      <c r="N8" s="31">
        <f t="shared" si="1"/>
        <v>1</v>
      </c>
      <c r="O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</row>
    <row r="9" spans="1:35" ht="16.5" customHeight="1">
      <c r="A9" s="35" t="s">
        <v>12</v>
      </c>
      <c r="B9" s="31">
        <f t="shared" ref="B9:B14" si="2">SUM(C9:N9)</f>
        <v>5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1</v>
      </c>
      <c r="K9" s="31">
        <v>2</v>
      </c>
      <c r="L9" s="31">
        <v>0</v>
      </c>
      <c r="M9" s="31">
        <v>1</v>
      </c>
      <c r="N9" s="31">
        <v>1</v>
      </c>
    </row>
    <row r="10" spans="1:35" ht="16.5" customHeight="1">
      <c r="A10" s="25" t="s">
        <v>2</v>
      </c>
      <c r="B10" s="30">
        <f t="shared" si="2"/>
        <v>9</v>
      </c>
      <c r="C10" s="31">
        <v>1</v>
      </c>
      <c r="D10" s="31">
        <v>2</v>
      </c>
      <c r="E10" s="31">
        <v>3</v>
      </c>
      <c r="F10" s="31">
        <v>0</v>
      </c>
      <c r="G10" s="31">
        <v>0</v>
      </c>
      <c r="H10" s="31">
        <v>1</v>
      </c>
      <c r="I10" s="31">
        <v>0</v>
      </c>
      <c r="J10" s="31">
        <v>0</v>
      </c>
      <c r="K10" s="31">
        <v>1</v>
      </c>
      <c r="L10" s="31">
        <v>1</v>
      </c>
      <c r="M10" s="31">
        <v>0</v>
      </c>
      <c r="N10" s="31">
        <v>0</v>
      </c>
    </row>
    <row r="11" spans="1:35" ht="24" customHeight="1">
      <c r="A11" s="25" t="s">
        <v>3</v>
      </c>
      <c r="B11" s="30">
        <f t="shared" si="2"/>
        <v>3</v>
      </c>
      <c r="C11" s="31">
        <v>0</v>
      </c>
      <c r="D11" s="31">
        <v>1</v>
      </c>
      <c r="E11" s="31">
        <v>0</v>
      </c>
      <c r="F11" s="31">
        <v>0</v>
      </c>
      <c r="G11" s="31">
        <v>0</v>
      </c>
      <c r="H11" s="31">
        <v>1</v>
      </c>
      <c r="I11" s="31">
        <v>0</v>
      </c>
      <c r="J11" s="31">
        <v>0</v>
      </c>
      <c r="K11" s="31">
        <v>0</v>
      </c>
      <c r="L11" s="31">
        <v>1</v>
      </c>
      <c r="M11" s="31">
        <v>0</v>
      </c>
      <c r="N11" s="31">
        <v>0</v>
      </c>
    </row>
    <row r="12" spans="1:35" ht="21.75" customHeight="1">
      <c r="A12" s="25" t="s">
        <v>4</v>
      </c>
      <c r="B12" s="30">
        <f t="shared" si="2"/>
        <v>16</v>
      </c>
      <c r="C12" s="31">
        <v>0</v>
      </c>
      <c r="D12" s="31">
        <v>1</v>
      </c>
      <c r="E12" s="31">
        <v>4</v>
      </c>
      <c r="F12" s="31">
        <v>1</v>
      </c>
      <c r="G12" s="31">
        <v>2</v>
      </c>
      <c r="H12" s="31">
        <v>1</v>
      </c>
      <c r="I12" s="31">
        <v>1</v>
      </c>
      <c r="J12" s="31">
        <v>0</v>
      </c>
      <c r="K12" s="31">
        <v>1</v>
      </c>
      <c r="L12" s="31">
        <v>1</v>
      </c>
      <c r="M12" s="31">
        <v>2</v>
      </c>
      <c r="N12" s="31">
        <v>2</v>
      </c>
    </row>
    <row r="13" spans="1:35" ht="16.5" customHeight="1">
      <c r="A13" s="25" t="s">
        <v>5</v>
      </c>
      <c r="B13" s="30">
        <f t="shared" si="2"/>
        <v>3</v>
      </c>
      <c r="C13" s="31">
        <v>0</v>
      </c>
      <c r="D13" s="31">
        <v>1</v>
      </c>
      <c r="E13" s="31">
        <v>1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1</v>
      </c>
      <c r="L13" s="31">
        <v>0</v>
      </c>
      <c r="M13" s="31">
        <v>0</v>
      </c>
      <c r="N13" s="31">
        <v>0</v>
      </c>
    </row>
    <row r="14" spans="1:35" ht="16.5" customHeight="1">
      <c r="A14" s="22" t="s">
        <v>6</v>
      </c>
      <c r="B14" s="30">
        <f t="shared" si="2"/>
        <v>1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1</v>
      </c>
      <c r="N14" s="31">
        <v>0</v>
      </c>
    </row>
    <row r="15" spans="1:35" ht="16.5" customHeight="1">
      <c r="A15" s="22" t="s">
        <v>7</v>
      </c>
      <c r="B15" s="30">
        <f>SUM(B16:B17)</f>
        <v>4</v>
      </c>
      <c r="C15" s="31">
        <f t="shared" ref="C15:N15" si="3">SUM(C16:C17)</f>
        <v>0</v>
      </c>
      <c r="D15" s="31">
        <f t="shared" si="3"/>
        <v>1</v>
      </c>
      <c r="E15" s="31">
        <f t="shared" si="3"/>
        <v>1</v>
      </c>
      <c r="F15" s="31">
        <f t="shared" si="3"/>
        <v>0</v>
      </c>
      <c r="G15" s="31">
        <f t="shared" si="3"/>
        <v>1</v>
      </c>
      <c r="H15" s="31">
        <f t="shared" si="3"/>
        <v>1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31">
        <f t="shared" si="3"/>
        <v>0</v>
      </c>
    </row>
    <row r="16" spans="1:35" ht="16.5" customHeight="1">
      <c r="A16" s="35" t="s">
        <v>14</v>
      </c>
      <c r="B16" s="31">
        <f>SUM(C16:N16)</f>
        <v>2</v>
      </c>
      <c r="C16" s="31">
        <v>0</v>
      </c>
      <c r="D16" s="31">
        <v>1</v>
      </c>
      <c r="E16" s="31">
        <v>0</v>
      </c>
      <c r="F16" s="31">
        <v>0</v>
      </c>
      <c r="G16" s="31">
        <v>0</v>
      </c>
      <c r="H16" s="31">
        <v>1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</row>
    <row r="17" spans="1:38" ht="16.5" customHeight="1">
      <c r="A17" s="35" t="s">
        <v>36</v>
      </c>
      <c r="B17" s="31">
        <f>SUM(C17:N17)</f>
        <v>2</v>
      </c>
      <c r="C17" s="31">
        <v>0</v>
      </c>
      <c r="D17" s="31">
        <v>0</v>
      </c>
      <c r="E17" s="31">
        <v>1</v>
      </c>
      <c r="F17" s="31">
        <v>0</v>
      </c>
      <c r="G17" s="31">
        <v>1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</row>
    <row r="18" spans="1:38" ht="16.5" customHeight="1">
      <c r="A18" s="25" t="s">
        <v>8</v>
      </c>
      <c r="B18" s="30">
        <f>SUM(B19:B20)</f>
        <v>2</v>
      </c>
      <c r="C18" s="31">
        <f t="shared" ref="C18:N18" si="4">SUM(C19:C20)</f>
        <v>0</v>
      </c>
      <c r="D18" s="31">
        <f t="shared" si="4"/>
        <v>0</v>
      </c>
      <c r="E18" s="31">
        <f t="shared" si="4"/>
        <v>0</v>
      </c>
      <c r="F18" s="31">
        <f t="shared" si="4"/>
        <v>0</v>
      </c>
      <c r="G18" s="31">
        <f t="shared" si="4"/>
        <v>0</v>
      </c>
      <c r="H18" s="31">
        <f t="shared" si="4"/>
        <v>1</v>
      </c>
      <c r="I18" s="31">
        <f t="shared" si="4"/>
        <v>0</v>
      </c>
      <c r="J18" s="31">
        <f t="shared" si="4"/>
        <v>0</v>
      </c>
      <c r="K18" s="31">
        <f t="shared" si="4"/>
        <v>1</v>
      </c>
      <c r="L18" s="31">
        <f t="shared" si="4"/>
        <v>0</v>
      </c>
      <c r="M18" s="31">
        <f t="shared" si="4"/>
        <v>0</v>
      </c>
      <c r="N18" s="31">
        <f t="shared" si="4"/>
        <v>0</v>
      </c>
    </row>
    <row r="19" spans="1:38" ht="16.5" customHeight="1">
      <c r="A19" s="35" t="s">
        <v>15</v>
      </c>
      <c r="B19" s="31">
        <f>SUM(C19:N19)</f>
        <v>1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  <c r="H19" s="31">
        <v>1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</row>
    <row r="20" spans="1:38" ht="16.5" customHeight="1">
      <c r="A20" s="35" t="s">
        <v>37</v>
      </c>
      <c r="B20" s="31">
        <f>SUM(C20:N20)</f>
        <v>1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1</v>
      </c>
      <c r="L20" s="31">
        <v>0</v>
      </c>
      <c r="M20" s="31">
        <v>0</v>
      </c>
      <c r="N20" s="31">
        <v>0</v>
      </c>
    </row>
    <row r="21" spans="1:38" ht="16.5" customHeight="1">
      <c r="A21" s="25" t="s">
        <v>9</v>
      </c>
      <c r="B21" s="30">
        <f>SUM(B22)</f>
        <v>1</v>
      </c>
      <c r="C21" s="31">
        <f t="shared" ref="C21:N21" si="5">SUM(C22)</f>
        <v>0</v>
      </c>
      <c r="D21" s="31">
        <f t="shared" si="5"/>
        <v>0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0</v>
      </c>
      <c r="J21" s="31">
        <f t="shared" si="5"/>
        <v>1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si="5"/>
        <v>0</v>
      </c>
    </row>
    <row r="22" spans="1:38" ht="16.5" customHeight="1">
      <c r="A22" s="35" t="s">
        <v>38</v>
      </c>
      <c r="B22" s="31">
        <f t="shared" ref="B22:B24" si="6">SUM(C22:N22)</f>
        <v>1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1</v>
      </c>
      <c r="K22" s="31">
        <v>0</v>
      </c>
      <c r="L22" s="31">
        <v>0</v>
      </c>
      <c r="M22" s="31">
        <v>0</v>
      </c>
      <c r="N22" s="31">
        <v>0</v>
      </c>
    </row>
    <row r="23" spans="1:38" ht="21" customHeight="1">
      <c r="A23" s="25" t="s">
        <v>10</v>
      </c>
      <c r="B23" s="30">
        <f t="shared" si="6"/>
        <v>1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1</v>
      </c>
    </row>
    <row r="24" spans="1:38" ht="23.25" customHeight="1">
      <c r="A24" s="25" t="s">
        <v>11</v>
      </c>
      <c r="B24" s="30">
        <f t="shared" si="6"/>
        <v>1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1</v>
      </c>
      <c r="N24" s="31">
        <v>0</v>
      </c>
    </row>
    <row r="25" spans="1:38" ht="16.5" customHeight="1">
      <c r="A25" s="25" t="s">
        <v>34</v>
      </c>
      <c r="B25" s="30">
        <f>SUM(B26)</f>
        <v>1</v>
      </c>
      <c r="C25" s="31">
        <f t="shared" ref="C25:N25" si="7">SUM(C26)</f>
        <v>1</v>
      </c>
      <c r="D25" s="31">
        <f t="shared" si="7"/>
        <v>0</v>
      </c>
      <c r="E25" s="31">
        <f t="shared" si="7"/>
        <v>0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7"/>
        <v>0</v>
      </c>
    </row>
    <row r="26" spans="1:38" ht="16.5" customHeight="1">
      <c r="A26" s="41" t="s">
        <v>41</v>
      </c>
      <c r="B26" s="33">
        <f>SUM(C26:N26)</f>
        <v>1</v>
      </c>
      <c r="C26" s="33">
        <v>1</v>
      </c>
      <c r="D26" s="33">
        <v>0</v>
      </c>
      <c r="E26" s="33">
        <v>0</v>
      </c>
      <c r="F26" s="33">
        <v>0</v>
      </c>
      <c r="G26" s="33">
        <v>0</v>
      </c>
      <c r="H26" s="33">
        <v>0</v>
      </c>
      <c r="I26" s="33">
        <v>0</v>
      </c>
      <c r="J26" s="33">
        <v>0</v>
      </c>
      <c r="K26" s="33">
        <v>0</v>
      </c>
      <c r="L26" s="33">
        <v>0</v>
      </c>
      <c r="M26" s="33">
        <v>0</v>
      </c>
      <c r="N26" s="33">
        <v>0</v>
      </c>
    </row>
    <row r="27" spans="1:38" s="4" customFormat="1" ht="11.25" customHeight="1">
      <c r="A27" s="46" t="s">
        <v>76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L27" s="6"/>
    </row>
    <row r="28" spans="1:38" s="4" customFormat="1" ht="11.25" customHeight="1">
      <c r="A28" s="46" t="s">
        <v>77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L28" s="6"/>
    </row>
    <row r="29" spans="1:38" s="4" customFormat="1" ht="11.25" customHeight="1">
      <c r="A29" s="7" t="s">
        <v>29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L29" s="6"/>
    </row>
    <row r="30" spans="1:38" s="4" customFormat="1" ht="12.75" customHeight="1">
      <c r="A30" s="7" t="s">
        <v>30</v>
      </c>
      <c r="B30" s="48"/>
      <c r="D30" s="6"/>
    </row>
    <row r="31" spans="1:38" s="4" customFormat="1">
      <c r="A31" s="7" t="s">
        <v>31</v>
      </c>
      <c r="B31" s="48"/>
    </row>
  </sheetData>
  <pageMargins left="0.7" right="0.7" top="0.75" bottom="0.75" header="0.3" footer="0.3"/>
  <pageSetup orientation="portrait" verticalDpi="0" r:id="rId1"/>
  <ignoredErrors>
    <ignoredError sqref="B8:N8 B15:N15 B18:N18 B21:N21 B25:N25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AL16391"/>
  <sheetViews>
    <sheetView workbookViewId="0">
      <selection activeCell="A33" sqref="A33"/>
    </sheetView>
  </sheetViews>
  <sheetFormatPr baseColWidth="10" defaultColWidth="11.453125" defaultRowHeight="12"/>
  <cols>
    <col min="1" max="1" width="21.7265625" style="13" customWidth="1"/>
    <col min="2" max="2" width="11.453125" style="13"/>
    <col min="3" max="12" width="11.453125" style="13" customWidth="1"/>
    <col min="13" max="16384" width="11.453125" style="13"/>
  </cols>
  <sheetData>
    <row r="3" spans="1:14">
      <c r="A3" s="61" t="s">
        <v>80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</row>
    <row r="5" spans="1:14">
      <c r="A5" s="50" t="s">
        <v>55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8.5" customHeight="1">
      <c r="A6" s="22" t="s">
        <v>16</v>
      </c>
      <c r="B6" s="27">
        <f>SUM(B7,B10,B12,B13,B14,B15,B16,B23,B26,B27)</f>
        <v>165</v>
      </c>
      <c r="C6" s="27">
        <f t="shared" ref="C6:N6" si="0">SUM(C7,C10,C12,C13,C14,C15,C16,C23,C26,C27)</f>
        <v>6</v>
      </c>
      <c r="D6" s="27">
        <f t="shared" si="0"/>
        <v>11</v>
      </c>
      <c r="E6" s="27">
        <f t="shared" si="0"/>
        <v>12</v>
      </c>
      <c r="F6" s="27">
        <f t="shared" si="0"/>
        <v>13</v>
      </c>
      <c r="G6" s="27">
        <f t="shared" si="0"/>
        <v>24</v>
      </c>
      <c r="H6" s="27">
        <f t="shared" si="0"/>
        <v>13</v>
      </c>
      <c r="I6" s="27">
        <f t="shared" si="0"/>
        <v>14</v>
      </c>
      <c r="J6" s="27">
        <f t="shared" si="0"/>
        <v>11</v>
      </c>
      <c r="K6" s="27">
        <f t="shared" si="0"/>
        <v>10</v>
      </c>
      <c r="L6" s="27">
        <f t="shared" si="0"/>
        <v>13</v>
      </c>
      <c r="M6" s="27">
        <f t="shared" si="0"/>
        <v>21</v>
      </c>
      <c r="N6" s="27">
        <f t="shared" si="0"/>
        <v>17</v>
      </c>
    </row>
    <row r="7" spans="1:14" ht="18.5" customHeight="1">
      <c r="A7" s="22" t="s">
        <v>0</v>
      </c>
      <c r="B7" s="27">
        <f>SUM(B8:B9)</f>
        <v>96</v>
      </c>
      <c r="C7" s="52">
        <f t="shared" ref="C7:N7" si="1">SUM(C8:C9)</f>
        <v>3</v>
      </c>
      <c r="D7" s="52">
        <f t="shared" si="1"/>
        <v>5</v>
      </c>
      <c r="E7" s="52">
        <f t="shared" si="1"/>
        <v>6</v>
      </c>
      <c r="F7" s="52">
        <f t="shared" si="1"/>
        <v>5</v>
      </c>
      <c r="G7" s="52">
        <f t="shared" si="1"/>
        <v>17</v>
      </c>
      <c r="H7" s="52">
        <f t="shared" si="1"/>
        <v>6</v>
      </c>
      <c r="I7" s="52">
        <f t="shared" si="1"/>
        <v>8</v>
      </c>
      <c r="J7" s="52">
        <f t="shared" si="1"/>
        <v>4</v>
      </c>
      <c r="K7" s="52">
        <f t="shared" si="1"/>
        <v>7</v>
      </c>
      <c r="L7" s="52">
        <f t="shared" si="1"/>
        <v>9</v>
      </c>
      <c r="M7" s="52">
        <f t="shared" si="1"/>
        <v>16</v>
      </c>
      <c r="N7" s="52">
        <f t="shared" si="1"/>
        <v>10</v>
      </c>
    </row>
    <row r="8" spans="1:14" ht="16" customHeight="1">
      <c r="A8" s="35" t="s">
        <v>74</v>
      </c>
      <c r="B8" s="52">
        <f>SUM(C8:N8)</f>
        <v>94</v>
      </c>
      <c r="C8" s="31">
        <v>3</v>
      </c>
      <c r="D8" s="31">
        <v>5</v>
      </c>
      <c r="E8" s="31">
        <v>6</v>
      </c>
      <c r="F8" s="31">
        <v>5</v>
      </c>
      <c r="G8" s="31">
        <v>16</v>
      </c>
      <c r="H8" s="31">
        <v>5</v>
      </c>
      <c r="I8" s="31">
        <v>8</v>
      </c>
      <c r="J8" s="31">
        <v>4</v>
      </c>
      <c r="K8" s="31">
        <v>7</v>
      </c>
      <c r="L8" s="31">
        <v>9</v>
      </c>
      <c r="M8" s="31">
        <v>16</v>
      </c>
      <c r="N8" s="31">
        <v>10</v>
      </c>
    </row>
    <row r="9" spans="1:14" ht="22.5" customHeight="1">
      <c r="A9" s="35" t="s">
        <v>78</v>
      </c>
      <c r="B9" s="52">
        <f>SUM(C9:N9)</f>
        <v>2</v>
      </c>
      <c r="C9" s="31">
        <v>0</v>
      </c>
      <c r="D9" s="31">
        <v>0</v>
      </c>
      <c r="E9" s="31">
        <v>0</v>
      </c>
      <c r="F9" s="31">
        <v>0</v>
      </c>
      <c r="G9" s="31">
        <v>1</v>
      </c>
      <c r="H9" s="31">
        <v>1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</row>
    <row r="10" spans="1:14" ht="17.25" customHeight="1">
      <c r="A10" s="21" t="s">
        <v>1</v>
      </c>
      <c r="B10" s="27">
        <f>SUM(B11)</f>
        <v>3</v>
      </c>
      <c r="C10" s="52">
        <f t="shared" ref="C10:N10" si="2">SUM(C11)</f>
        <v>0</v>
      </c>
      <c r="D10" s="52">
        <f t="shared" si="2"/>
        <v>0</v>
      </c>
      <c r="E10" s="52">
        <f t="shared" si="2"/>
        <v>0</v>
      </c>
      <c r="F10" s="52">
        <f t="shared" si="2"/>
        <v>0</v>
      </c>
      <c r="G10" s="52">
        <f t="shared" si="2"/>
        <v>1</v>
      </c>
      <c r="H10" s="52">
        <f t="shared" si="2"/>
        <v>0</v>
      </c>
      <c r="I10" s="52">
        <f t="shared" si="2"/>
        <v>0</v>
      </c>
      <c r="J10" s="52">
        <f t="shared" si="2"/>
        <v>1</v>
      </c>
      <c r="K10" s="52">
        <f t="shared" si="2"/>
        <v>0</v>
      </c>
      <c r="L10" s="52">
        <f t="shared" si="2"/>
        <v>0</v>
      </c>
      <c r="M10" s="52">
        <f t="shared" si="2"/>
        <v>1</v>
      </c>
      <c r="N10" s="52">
        <f t="shared" si="2"/>
        <v>0</v>
      </c>
    </row>
    <row r="11" spans="1:14">
      <c r="A11" s="35" t="s">
        <v>35</v>
      </c>
      <c r="B11" s="52">
        <f>SUM(C11:N11)</f>
        <v>3</v>
      </c>
      <c r="C11" s="31">
        <v>0</v>
      </c>
      <c r="D11" s="31">
        <v>0</v>
      </c>
      <c r="E11" s="31">
        <v>0</v>
      </c>
      <c r="F11" s="31">
        <v>0</v>
      </c>
      <c r="G11" s="31">
        <v>1</v>
      </c>
      <c r="H11" s="31">
        <v>0</v>
      </c>
      <c r="I11" s="31">
        <v>0</v>
      </c>
      <c r="J11" s="31">
        <v>1</v>
      </c>
      <c r="K11" s="31">
        <v>0</v>
      </c>
      <c r="L11" s="31">
        <v>0</v>
      </c>
      <c r="M11" s="31">
        <v>1</v>
      </c>
      <c r="N11" s="31">
        <v>0</v>
      </c>
    </row>
    <row r="12" spans="1:14">
      <c r="A12" s="22" t="s">
        <v>2</v>
      </c>
      <c r="B12" s="27">
        <f>SUM(C12:N12)</f>
        <v>15</v>
      </c>
      <c r="C12" s="31">
        <v>0</v>
      </c>
      <c r="D12" s="31">
        <v>1</v>
      </c>
      <c r="E12" s="31">
        <v>1</v>
      </c>
      <c r="F12" s="31">
        <v>0</v>
      </c>
      <c r="G12" s="31">
        <v>2</v>
      </c>
      <c r="H12" s="31">
        <v>3</v>
      </c>
      <c r="I12" s="31">
        <v>3</v>
      </c>
      <c r="J12" s="31">
        <v>1</v>
      </c>
      <c r="K12" s="31">
        <v>1</v>
      </c>
      <c r="L12" s="31">
        <v>0</v>
      </c>
      <c r="M12" s="31">
        <v>1</v>
      </c>
      <c r="N12" s="31">
        <v>2</v>
      </c>
    </row>
    <row r="13" spans="1:14" ht="26.25" customHeight="1">
      <c r="A13" s="23" t="s">
        <v>42</v>
      </c>
      <c r="B13" s="27">
        <f>SUM(C13:N13)</f>
        <v>9</v>
      </c>
      <c r="C13" s="31">
        <v>0</v>
      </c>
      <c r="D13" s="31">
        <v>0</v>
      </c>
      <c r="E13" s="31">
        <v>2</v>
      </c>
      <c r="F13" s="31">
        <v>1</v>
      </c>
      <c r="G13" s="31">
        <v>0</v>
      </c>
      <c r="H13" s="31">
        <v>1</v>
      </c>
      <c r="I13" s="31">
        <v>0</v>
      </c>
      <c r="J13" s="31">
        <v>0</v>
      </c>
      <c r="K13" s="31">
        <v>1</v>
      </c>
      <c r="L13" s="31">
        <v>1</v>
      </c>
      <c r="M13" s="31">
        <v>0</v>
      </c>
      <c r="N13" s="31">
        <v>3</v>
      </c>
    </row>
    <row r="14" spans="1:14" ht="21" customHeight="1">
      <c r="A14" s="25" t="s">
        <v>4</v>
      </c>
      <c r="B14" s="27">
        <f>SUM(C14:N14)</f>
        <v>20</v>
      </c>
      <c r="C14" s="31">
        <v>0</v>
      </c>
      <c r="D14" s="31">
        <v>5</v>
      </c>
      <c r="E14" s="31">
        <v>2</v>
      </c>
      <c r="F14" s="31">
        <v>2</v>
      </c>
      <c r="G14" s="31">
        <v>2</v>
      </c>
      <c r="H14" s="31">
        <v>0</v>
      </c>
      <c r="I14" s="31">
        <v>3</v>
      </c>
      <c r="J14" s="31">
        <v>1</v>
      </c>
      <c r="K14" s="31">
        <v>1</v>
      </c>
      <c r="L14" s="31">
        <v>1</v>
      </c>
      <c r="M14" s="31">
        <v>2</v>
      </c>
      <c r="N14" s="31">
        <v>1</v>
      </c>
    </row>
    <row r="15" spans="1:14">
      <c r="A15" s="22" t="s">
        <v>43</v>
      </c>
      <c r="B15" s="27">
        <f>SUM(C15:N15)</f>
        <v>5</v>
      </c>
      <c r="C15" s="31">
        <v>1</v>
      </c>
      <c r="D15" s="31">
        <v>0</v>
      </c>
      <c r="E15" s="31">
        <v>1</v>
      </c>
      <c r="F15" s="31">
        <v>0</v>
      </c>
      <c r="G15" s="31">
        <v>0</v>
      </c>
      <c r="H15" s="31">
        <v>0</v>
      </c>
      <c r="I15" s="31">
        <v>0</v>
      </c>
      <c r="J15" s="31">
        <v>2</v>
      </c>
      <c r="K15" s="31">
        <v>0</v>
      </c>
      <c r="L15" s="31">
        <v>0</v>
      </c>
      <c r="M15" s="31">
        <v>1</v>
      </c>
      <c r="N15" s="31">
        <v>0</v>
      </c>
    </row>
    <row r="16" spans="1:14">
      <c r="A16" s="21" t="s">
        <v>7</v>
      </c>
      <c r="B16" s="27">
        <f>SUM(B17:B22)</f>
        <v>9</v>
      </c>
      <c r="C16" s="52">
        <f t="shared" ref="C16:N16" si="3">SUM(C17:C22)</f>
        <v>2</v>
      </c>
      <c r="D16" s="52">
        <f t="shared" si="3"/>
        <v>0</v>
      </c>
      <c r="E16" s="52">
        <f t="shared" si="3"/>
        <v>0</v>
      </c>
      <c r="F16" s="52">
        <f t="shared" si="3"/>
        <v>2</v>
      </c>
      <c r="G16" s="52">
        <f t="shared" si="3"/>
        <v>1</v>
      </c>
      <c r="H16" s="52">
        <f t="shared" si="3"/>
        <v>1</v>
      </c>
      <c r="I16" s="52">
        <f t="shared" si="3"/>
        <v>0</v>
      </c>
      <c r="J16" s="52">
        <f t="shared" si="3"/>
        <v>1</v>
      </c>
      <c r="K16" s="52">
        <f t="shared" si="3"/>
        <v>0</v>
      </c>
      <c r="L16" s="52">
        <f t="shared" si="3"/>
        <v>2</v>
      </c>
      <c r="M16" s="52">
        <f t="shared" si="3"/>
        <v>0</v>
      </c>
      <c r="N16" s="52">
        <f t="shared" si="3"/>
        <v>0</v>
      </c>
    </row>
    <row r="17" spans="1:38">
      <c r="A17" s="35" t="s">
        <v>46</v>
      </c>
      <c r="B17" s="52">
        <f t="shared" ref="B17:B22" si="4">SUM(C17:N17)</f>
        <v>1</v>
      </c>
      <c r="C17" s="31">
        <v>1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</row>
    <row r="18" spans="1:38" ht="15" customHeight="1">
      <c r="A18" s="35" t="s">
        <v>47</v>
      </c>
      <c r="B18" s="52">
        <f t="shared" si="4"/>
        <v>2</v>
      </c>
      <c r="C18" s="31">
        <v>1</v>
      </c>
      <c r="D18" s="31">
        <v>0</v>
      </c>
      <c r="E18" s="31">
        <v>0</v>
      </c>
      <c r="F18" s="31">
        <v>1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</row>
    <row r="19" spans="1:38" ht="17.25" customHeight="1">
      <c r="A19" s="35" t="s">
        <v>48</v>
      </c>
      <c r="B19" s="52">
        <f t="shared" si="4"/>
        <v>2</v>
      </c>
      <c r="C19" s="31">
        <v>0</v>
      </c>
      <c r="D19" s="31">
        <v>0</v>
      </c>
      <c r="E19" s="31">
        <v>0</v>
      </c>
      <c r="F19" s="31">
        <v>0</v>
      </c>
      <c r="G19" s="31">
        <v>1</v>
      </c>
      <c r="H19" s="31">
        <v>0</v>
      </c>
      <c r="I19" s="31">
        <v>0</v>
      </c>
      <c r="J19" s="31">
        <v>1</v>
      </c>
      <c r="K19" s="31">
        <v>0</v>
      </c>
      <c r="L19" s="31">
        <v>0</v>
      </c>
      <c r="M19" s="31">
        <v>0</v>
      </c>
      <c r="N19" s="31">
        <v>0</v>
      </c>
    </row>
    <row r="20" spans="1:38">
      <c r="A20" s="24" t="s">
        <v>49</v>
      </c>
      <c r="B20" s="52">
        <f t="shared" si="4"/>
        <v>2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1</v>
      </c>
      <c r="I20" s="31">
        <v>0</v>
      </c>
      <c r="J20" s="31">
        <v>0</v>
      </c>
      <c r="K20" s="31">
        <v>0</v>
      </c>
      <c r="L20" s="31">
        <v>1</v>
      </c>
      <c r="M20" s="31">
        <v>0</v>
      </c>
      <c r="N20" s="31">
        <v>0</v>
      </c>
    </row>
    <row r="21" spans="1:38" ht="17.25" customHeight="1">
      <c r="A21" s="35" t="s">
        <v>81</v>
      </c>
      <c r="B21" s="52">
        <f t="shared" si="4"/>
        <v>1</v>
      </c>
      <c r="C21" s="31">
        <v>0</v>
      </c>
      <c r="D21" s="31">
        <v>0</v>
      </c>
      <c r="E21" s="31">
        <v>0</v>
      </c>
      <c r="F21" s="31">
        <v>1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</row>
    <row r="22" spans="1:38" ht="16.5" customHeight="1">
      <c r="A22" s="35" t="s">
        <v>57</v>
      </c>
      <c r="B22" s="52">
        <f t="shared" si="4"/>
        <v>1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1</v>
      </c>
      <c r="M22" s="31">
        <v>0</v>
      </c>
      <c r="N22" s="31">
        <v>0</v>
      </c>
    </row>
    <row r="23" spans="1:38" ht="12.75" customHeight="1">
      <c r="A23" s="21" t="s">
        <v>9</v>
      </c>
      <c r="B23" s="27">
        <f>SUM(B24:B25)</f>
        <v>4</v>
      </c>
      <c r="C23" s="52">
        <f t="shared" ref="C23:N23" si="5">SUM(C24:C25)</f>
        <v>0</v>
      </c>
      <c r="D23" s="52">
        <f t="shared" si="5"/>
        <v>0</v>
      </c>
      <c r="E23" s="52">
        <f t="shared" si="5"/>
        <v>0</v>
      </c>
      <c r="F23" s="52">
        <f t="shared" si="5"/>
        <v>0</v>
      </c>
      <c r="G23" s="52">
        <f t="shared" si="5"/>
        <v>1</v>
      </c>
      <c r="H23" s="52">
        <f t="shared" si="5"/>
        <v>1</v>
      </c>
      <c r="I23" s="52">
        <f t="shared" si="5"/>
        <v>0</v>
      </c>
      <c r="J23" s="52">
        <f t="shared" si="5"/>
        <v>1</v>
      </c>
      <c r="K23" s="52">
        <f t="shared" si="5"/>
        <v>0</v>
      </c>
      <c r="L23" s="52">
        <f t="shared" si="5"/>
        <v>0</v>
      </c>
      <c r="M23" s="52">
        <f t="shared" si="5"/>
        <v>0</v>
      </c>
      <c r="N23" s="52">
        <f t="shared" si="5"/>
        <v>1</v>
      </c>
    </row>
    <row r="24" spans="1:38" ht="16.5" customHeight="1">
      <c r="A24" s="35" t="s">
        <v>40</v>
      </c>
      <c r="B24" s="52">
        <f>SUM(C24:N24)</f>
        <v>3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  <c r="H24" s="31">
        <v>1</v>
      </c>
      <c r="I24" s="31">
        <v>0</v>
      </c>
      <c r="J24" s="31">
        <v>1</v>
      </c>
      <c r="K24" s="31">
        <v>0</v>
      </c>
      <c r="L24" s="31">
        <v>0</v>
      </c>
      <c r="M24" s="31">
        <v>0</v>
      </c>
      <c r="N24" s="31">
        <v>1</v>
      </c>
    </row>
    <row r="25" spans="1:38" ht="19.5" customHeight="1">
      <c r="A25" s="35" t="s">
        <v>39</v>
      </c>
      <c r="B25" s="52">
        <f>SUM(C25:N25)</f>
        <v>1</v>
      </c>
      <c r="C25" s="31">
        <v>0</v>
      </c>
      <c r="D25" s="31">
        <v>0</v>
      </c>
      <c r="E25" s="31">
        <v>0</v>
      </c>
      <c r="F25" s="31">
        <v>0</v>
      </c>
      <c r="G25" s="31">
        <v>1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</row>
    <row r="26" spans="1:38" ht="24" customHeight="1">
      <c r="A26" s="25" t="s">
        <v>79</v>
      </c>
      <c r="B26" s="27">
        <f>SUM(C26:N26)</f>
        <v>2</v>
      </c>
      <c r="C26" s="31">
        <v>0</v>
      </c>
      <c r="D26" s="31">
        <v>0</v>
      </c>
      <c r="E26" s="31">
        <v>0</v>
      </c>
      <c r="F26" s="31">
        <v>1</v>
      </c>
      <c r="G26" s="31">
        <v>0</v>
      </c>
      <c r="H26" s="31">
        <v>1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1">
        <v>0</v>
      </c>
    </row>
    <row r="27" spans="1:38" ht="25.5" customHeight="1">
      <c r="A27" s="26" t="s">
        <v>11</v>
      </c>
      <c r="B27" s="28">
        <f>SUM(C27:N27)</f>
        <v>2</v>
      </c>
      <c r="C27" s="33">
        <v>0</v>
      </c>
      <c r="D27" s="33">
        <v>0</v>
      </c>
      <c r="E27" s="33">
        <v>0</v>
      </c>
      <c r="F27" s="33">
        <v>2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3">
        <v>0</v>
      </c>
      <c r="N27" s="33">
        <v>0</v>
      </c>
    </row>
    <row r="28" spans="1:38" s="4" customFormat="1" ht="12" customHeight="1">
      <c r="A28" s="7" t="s">
        <v>29</v>
      </c>
      <c r="B28" s="51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</row>
    <row r="29" spans="1:38" s="4" customFormat="1" ht="11.25" customHeight="1">
      <c r="A29" s="46" t="s">
        <v>76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L29" s="6"/>
    </row>
    <row r="30" spans="1:38" s="4" customFormat="1" ht="11.25" customHeight="1">
      <c r="A30" s="46" t="s">
        <v>77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L30" s="6"/>
    </row>
    <row r="31" spans="1:38" s="4" customFormat="1" ht="12.75" customHeight="1">
      <c r="A31" s="7" t="s">
        <v>51</v>
      </c>
      <c r="B31" s="48"/>
      <c r="D31" s="6"/>
      <c r="E31" s="6"/>
      <c r="F31" s="6"/>
    </row>
    <row r="32" spans="1:38" s="4" customFormat="1">
      <c r="A32" s="7" t="s">
        <v>31</v>
      </c>
      <c r="B32" s="48"/>
    </row>
    <row r="33" spans="1:1">
      <c r="A33" s="6"/>
    </row>
    <row r="34" spans="1:1">
      <c r="A34" s="6"/>
    </row>
    <row r="35" spans="1:1">
      <c r="A35" s="6"/>
    </row>
    <row r="36" spans="1:1">
      <c r="A36" s="6"/>
    </row>
    <row r="37" spans="1:1">
      <c r="A37" s="6"/>
    </row>
    <row r="38" spans="1:1">
      <c r="A38" s="6"/>
    </row>
    <row r="39" spans="1:1">
      <c r="A39" s="6"/>
    </row>
    <row r="40" spans="1:1">
      <c r="A40" s="6"/>
    </row>
    <row r="41" spans="1:1">
      <c r="A41" s="6"/>
    </row>
    <row r="42" spans="1:1">
      <c r="A42" s="6"/>
    </row>
    <row r="43" spans="1:1">
      <c r="A43" s="6"/>
    </row>
    <row r="44" spans="1:1">
      <c r="A44" s="6"/>
    </row>
    <row r="45" spans="1:1">
      <c r="A45" s="6"/>
    </row>
    <row r="46" spans="1:1">
      <c r="A46" s="6"/>
    </row>
    <row r="47" spans="1:1">
      <c r="A47" s="6"/>
    </row>
    <row r="48" spans="1:1">
      <c r="A48" s="6"/>
    </row>
    <row r="49" spans="1:1">
      <c r="A49" s="6"/>
    </row>
    <row r="50" spans="1:1">
      <c r="A50" s="6"/>
    </row>
    <row r="51" spans="1:1">
      <c r="A51" s="6"/>
    </row>
    <row r="52" spans="1:1">
      <c r="A52" s="6"/>
    </row>
    <row r="53" spans="1:1">
      <c r="A53" s="6"/>
    </row>
    <row r="54" spans="1:1">
      <c r="A54" s="6"/>
    </row>
    <row r="55" spans="1:1">
      <c r="A55" s="6"/>
    </row>
    <row r="56" spans="1:1">
      <c r="A56" s="6"/>
    </row>
    <row r="57" spans="1:1">
      <c r="A57" s="6"/>
    </row>
    <row r="58" spans="1:1">
      <c r="A58" s="6"/>
    </row>
    <row r="59" spans="1:1">
      <c r="A59" s="6"/>
    </row>
    <row r="60" spans="1:1">
      <c r="A60" s="6"/>
    </row>
    <row r="61" spans="1:1">
      <c r="A61" s="6"/>
    </row>
    <row r="62" spans="1:1">
      <c r="A62" s="6"/>
    </row>
    <row r="63" spans="1:1">
      <c r="A63" s="6"/>
    </row>
    <row r="64" spans="1:1">
      <c r="A64" s="6"/>
    </row>
    <row r="65" spans="1:1">
      <c r="A65" s="6"/>
    </row>
    <row r="66" spans="1:1">
      <c r="A6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  <row r="16387" spans="1:1">
      <c r="A16387" s="6"/>
    </row>
    <row r="16388" spans="1:1">
      <c r="A16388" s="6"/>
    </row>
    <row r="16389" spans="1:1">
      <c r="A16389" s="6"/>
    </row>
    <row r="16390" spans="1:1">
      <c r="A16390" s="6"/>
    </row>
    <row r="16391" spans="1:1">
      <c r="A16391" s="6"/>
    </row>
  </sheetData>
  <mergeCells count="1">
    <mergeCell ref="A3:N3"/>
  </mergeCells>
  <pageMargins left="0.7" right="0.7" top="0.75" bottom="0.75" header="0.3" footer="0.3"/>
  <ignoredErrors>
    <ignoredError sqref="B7:N7 B10:N10 B16:N16 B23" formula="1"/>
    <ignoredError sqref="C23:N23" formula="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C16393"/>
  <sheetViews>
    <sheetView workbookViewId="0">
      <selection activeCell="A35" sqref="A35"/>
    </sheetView>
  </sheetViews>
  <sheetFormatPr baseColWidth="10" defaultColWidth="11.453125" defaultRowHeight="12"/>
  <cols>
    <col min="1" max="1" width="21.7265625" style="13" customWidth="1"/>
    <col min="2" max="2" width="8.453125" style="13" customWidth="1"/>
    <col min="3" max="3" width="8.81640625" style="13" customWidth="1"/>
    <col min="4" max="4" width="9.7265625" style="13" customWidth="1"/>
    <col min="5" max="5" width="9" style="13" customWidth="1"/>
    <col min="6" max="16384" width="11.453125" style="13"/>
  </cols>
  <sheetData>
    <row r="3" spans="1:14" ht="17" customHeight="1">
      <c r="A3" s="66" t="s">
        <v>82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</row>
    <row r="4" spans="1:14" ht="14.5" customHeight="1"/>
    <row r="5" spans="1:14">
      <c r="A5" s="50" t="s">
        <v>55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9.5" customHeight="1">
      <c r="A6" s="22" t="s">
        <v>16</v>
      </c>
      <c r="B6" s="38">
        <f>SUM(B7,B8,B12,B13,B14,B15,B16,B17,B19,B20,B23,B26,B27,B29)</f>
        <v>123</v>
      </c>
      <c r="C6" s="38">
        <f t="shared" ref="C6:N6" si="0">SUM(C7,C8,C12,C13,C14,C15,C16,C17,C19,C20,C23,C26,C27,C29)</f>
        <v>17</v>
      </c>
      <c r="D6" s="38">
        <f t="shared" si="0"/>
        <v>10</v>
      </c>
      <c r="E6" s="38">
        <f t="shared" si="0"/>
        <v>8</v>
      </c>
      <c r="F6" s="38">
        <f t="shared" si="0"/>
        <v>8</v>
      </c>
      <c r="G6" s="38">
        <f t="shared" si="0"/>
        <v>11</v>
      </c>
      <c r="H6" s="38">
        <f t="shared" si="0"/>
        <v>15</v>
      </c>
      <c r="I6" s="38">
        <f t="shared" si="0"/>
        <v>9</v>
      </c>
      <c r="J6" s="38">
        <f t="shared" si="0"/>
        <v>9</v>
      </c>
      <c r="K6" s="38">
        <f t="shared" si="0"/>
        <v>11</v>
      </c>
      <c r="L6" s="38">
        <f t="shared" si="0"/>
        <v>9</v>
      </c>
      <c r="M6" s="38">
        <f t="shared" si="0"/>
        <v>10</v>
      </c>
      <c r="N6" s="38">
        <f t="shared" si="0"/>
        <v>6</v>
      </c>
    </row>
    <row r="7" spans="1:14" ht="16.5" customHeight="1">
      <c r="A7" s="34" t="s">
        <v>74</v>
      </c>
      <c r="B7" s="38">
        <f>SUM(C7:N7)</f>
        <v>73</v>
      </c>
      <c r="C7" s="16">
        <v>7</v>
      </c>
      <c r="D7" s="16">
        <v>8</v>
      </c>
      <c r="E7" s="16">
        <v>3</v>
      </c>
      <c r="F7" s="16">
        <v>6</v>
      </c>
      <c r="G7" s="16">
        <v>7</v>
      </c>
      <c r="H7" s="16">
        <v>8</v>
      </c>
      <c r="I7" s="16">
        <v>4</v>
      </c>
      <c r="J7" s="16">
        <v>7</v>
      </c>
      <c r="K7" s="16">
        <v>8</v>
      </c>
      <c r="L7" s="13">
        <v>6</v>
      </c>
      <c r="M7" s="13">
        <v>4</v>
      </c>
      <c r="N7" s="13">
        <v>5</v>
      </c>
    </row>
    <row r="8" spans="1:14" ht="16" customHeight="1">
      <c r="A8" s="34" t="s">
        <v>1</v>
      </c>
      <c r="B8" s="38">
        <f>SUM(B9:B11)</f>
        <v>4</v>
      </c>
      <c r="C8" s="54">
        <f t="shared" ref="C8:N8" si="1">SUM(C9:C11)</f>
        <v>1</v>
      </c>
      <c r="D8" s="54">
        <f t="shared" si="1"/>
        <v>0</v>
      </c>
      <c r="E8" s="54">
        <f t="shared" si="1"/>
        <v>0</v>
      </c>
      <c r="F8" s="54">
        <f t="shared" si="1"/>
        <v>0</v>
      </c>
      <c r="G8" s="54">
        <f t="shared" si="1"/>
        <v>0</v>
      </c>
      <c r="H8" s="54">
        <f t="shared" si="1"/>
        <v>0</v>
      </c>
      <c r="I8" s="54">
        <f t="shared" si="1"/>
        <v>1</v>
      </c>
      <c r="J8" s="54">
        <f t="shared" si="1"/>
        <v>0</v>
      </c>
      <c r="K8" s="54">
        <f t="shared" si="1"/>
        <v>0</v>
      </c>
      <c r="L8" s="54">
        <f t="shared" si="1"/>
        <v>0</v>
      </c>
      <c r="M8" s="54">
        <f t="shared" si="1"/>
        <v>1</v>
      </c>
      <c r="N8" s="54">
        <f t="shared" si="1"/>
        <v>1</v>
      </c>
    </row>
    <row r="9" spans="1:14" ht="17.25" customHeight="1">
      <c r="A9" s="35" t="s">
        <v>35</v>
      </c>
      <c r="B9" s="54">
        <f>SUM(C9:N9)</f>
        <v>1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3">
        <v>0</v>
      </c>
      <c r="M9" s="13">
        <v>1</v>
      </c>
      <c r="N9" s="13">
        <v>0</v>
      </c>
    </row>
    <row r="10" spans="1:14">
      <c r="A10" s="35" t="s">
        <v>61</v>
      </c>
      <c r="B10" s="54">
        <f t="shared" ref="B10:B16" si="2">SUM(C10:N10)</f>
        <v>1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1</v>
      </c>
      <c r="J10" s="16">
        <v>0</v>
      </c>
      <c r="K10" s="16">
        <v>0</v>
      </c>
      <c r="L10" s="13">
        <v>0</v>
      </c>
      <c r="M10" s="13">
        <v>0</v>
      </c>
      <c r="N10" s="13">
        <v>0</v>
      </c>
    </row>
    <row r="11" spans="1:14">
      <c r="A11" s="35" t="s">
        <v>12</v>
      </c>
      <c r="B11" s="54">
        <f t="shared" si="2"/>
        <v>2</v>
      </c>
      <c r="C11" s="16">
        <v>1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3">
        <v>0</v>
      </c>
      <c r="M11" s="13">
        <v>0</v>
      </c>
      <c r="N11" s="13">
        <v>1</v>
      </c>
    </row>
    <row r="12" spans="1:14">
      <c r="A12" s="34" t="s">
        <v>2</v>
      </c>
      <c r="B12" s="38">
        <f t="shared" si="2"/>
        <v>9</v>
      </c>
      <c r="C12" s="16">
        <v>1</v>
      </c>
      <c r="D12" s="16">
        <v>1</v>
      </c>
      <c r="E12" s="16">
        <v>1</v>
      </c>
      <c r="F12" s="16">
        <v>0</v>
      </c>
      <c r="G12" s="16">
        <v>0</v>
      </c>
      <c r="H12" s="16">
        <v>2</v>
      </c>
      <c r="I12" s="16">
        <v>2</v>
      </c>
      <c r="J12" s="16">
        <v>0</v>
      </c>
      <c r="K12" s="16">
        <v>1</v>
      </c>
      <c r="L12" s="13">
        <v>0</v>
      </c>
      <c r="M12" s="13">
        <v>1</v>
      </c>
      <c r="N12" s="13">
        <v>0</v>
      </c>
    </row>
    <row r="13" spans="1:14">
      <c r="A13" s="34" t="s">
        <v>59</v>
      </c>
      <c r="B13" s="38">
        <f t="shared" si="2"/>
        <v>1</v>
      </c>
      <c r="C13" s="16">
        <v>0</v>
      </c>
      <c r="D13" s="16">
        <v>0</v>
      </c>
      <c r="E13" s="16">
        <v>0</v>
      </c>
      <c r="F13" s="16">
        <v>1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3">
        <v>0</v>
      </c>
      <c r="M13" s="13">
        <v>0</v>
      </c>
      <c r="N13" s="13">
        <v>0</v>
      </c>
    </row>
    <row r="14" spans="1:14" ht="22.5" customHeight="1">
      <c r="A14" s="34" t="s">
        <v>3</v>
      </c>
      <c r="B14" s="38">
        <f t="shared" si="2"/>
        <v>7</v>
      </c>
      <c r="C14" s="16">
        <v>0</v>
      </c>
      <c r="D14" s="16">
        <v>0</v>
      </c>
      <c r="E14" s="16">
        <v>1</v>
      </c>
      <c r="F14" s="16">
        <v>1</v>
      </c>
      <c r="G14" s="16">
        <v>0</v>
      </c>
      <c r="H14" s="16">
        <v>2</v>
      </c>
      <c r="I14" s="16">
        <v>0</v>
      </c>
      <c r="J14" s="16">
        <v>0</v>
      </c>
      <c r="K14" s="16">
        <v>1</v>
      </c>
      <c r="L14" s="13">
        <v>0</v>
      </c>
      <c r="M14" s="13">
        <v>2</v>
      </c>
      <c r="N14" s="13">
        <v>0</v>
      </c>
    </row>
    <row r="15" spans="1:14" ht="22.5" customHeight="1">
      <c r="A15" s="34" t="s">
        <v>60</v>
      </c>
      <c r="B15" s="38">
        <f t="shared" si="2"/>
        <v>1</v>
      </c>
      <c r="C15" s="16">
        <v>1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3">
        <v>0</v>
      </c>
      <c r="M15" s="13">
        <v>0</v>
      </c>
      <c r="N15" s="13">
        <v>0</v>
      </c>
    </row>
    <row r="16" spans="1:14" ht="22.5" customHeight="1">
      <c r="A16" s="34" t="s">
        <v>4</v>
      </c>
      <c r="B16" s="38">
        <f t="shared" si="2"/>
        <v>15</v>
      </c>
      <c r="C16" s="16">
        <v>3</v>
      </c>
      <c r="D16" s="16">
        <v>1</v>
      </c>
      <c r="E16" s="16">
        <v>2</v>
      </c>
      <c r="F16" s="16">
        <v>0</v>
      </c>
      <c r="G16" s="16">
        <v>3</v>
      </c>
      <c r="H16" s="16">
        <v>1</v>
      </c>
      <c r="I16" s="16">
        <v>1</v>
      </c>
      <c r="J16" s="16">
        <v>1</v>
      </c>
      <c r="K16" s="16">
        <v>0</v>
      </c>
      <c r="L16" s="13">
        <v>2</v>
      </c>
      <c r="M16" s="13">
        <v>1</v>
      </c>
      <c r="N16" s="13">
        <v>0</v>
      </c>
    </row>
    <row r="17" spans="1:29" ht="22.5" customHeight="1">
      <c r="A17" s="34" t="s">
        <v>84</v>
      </c>
      <c r="B17" s="55">
        <f>SUM(B18)</f>
        <v>2</v>
      </c>
      <c r="C17" s="16">
        <f t="shared" ref="C17:N17" si="3">SUM(C18)</f>
        <v>1</v>
      </c>
      <c r="D17" s="16">
        <f t="shared" si="3"/>
        <v>0</v>
      </c>
      <c r="E17" s="16">
        <f t="shared" si="3"/>
        <v>0</v>
      </c>
      <c r="F17" s="16">
        <f t="shared" si="3"/>
        <v>0</v>
      </c>
      <c r="G17" s="16">
        <f t="shared" si="3"/>
        <v>0</v>
      </c>
      <c r="H17" s="16">
        <f t="shared" si="3"/>
        <v>0</v>
      </c>
      <c r="I17" s="16">
        <f t="shared" si="3"/>
        <v>0</v>
      </c>
      <c r="J17" s="16">
        <f t="shared" si="3"/>
        <v>1</v>
      </c>
      <c r="K17" s="16">
        <f t="shared" si="3"/>
        <v>0</v>
      </c>
      <c r="L17" s="16">
        <f t="shared" si="3"/>
        <v>0</v>
      </c>
      <c r="M17" s="16">
        <f t="shared" si="3"/>
        <v>0</v>
      </c>
      <c r="N17" s="16">
        <f t="shared" si="3"/>
        <v>0</v>
      </c>
    </row>
    <row r="18" spans="1:29" ht="12" customHeight="1">
      <c r="A18" s="35" t="s">
        <v>83</v>
      </c>
      <c r="B18" s="54">
        <f>SUM(C18:N18)</f>
        <v>2</v>
      </c>
      <c r="C18" s="16">
        <v>1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16">
        <v>1</v>
      </c>
      <c r="K18" s="16">
        <v>0</v>
      </c>
      <c r="L18" s="13">
        <v>0</v>
      </c>
      <c r="M18" s="13">
        <v>0</v>
      </c>
      <c r="N18" s="13">
        <v>0</v>
      </c>
    </row>
    <row r="19" spans="1:29" ht="17.25" customHeight="1">
      <c r="A19" s="25" t="s">
        <v>43</v>
      </c>
      <c r="B19" s="38">
        <f>SUM(C19:N19)</f>
        <v>2</v>
      </c>
      <c r="C19" s="16">
        <v>1</v>
      </c>
      <c r="D19" s="16">
        <v>0</v>
      </c>
      <c r="E19" s="16">
        <v>0</v>
      </c>
      <c r="F19" s="16">
        <v>0</v>
      </c>
      <c r="G19" s="16">
        <v>1</v>
      </c>
      <c r="H19" s="16">
        <v>0</v>
      </c>
      <c r="I19" s="16">
        <v>0</v>
      </c>
      <c r="J19" s="16">
        <v>0</v>
      </c>
      <c r="K19" s="16">
        <v>0</v>
      </c>
      <c r="L19" s="13">
        <v>0</v>
      </c>
      <c r="M19" s="13">
        <v>0</v>
      </c>
      <c r="N19" s="13">
        <v>0</v>
      </c>
    </row>
    <row r="20" spans="1:29" ht="17.25" customHeight="1">
      <c r="A20" s="25" t="s">
        <v>7</v>
      </c>
      <c r="B20" s="55">
        <f>SUM(B21:B22)</f>
        <v>2</v>
      </c>
      <c r="C20" s="16">
        <f t="shared" ref="C20:N20" si="4">SUM(C21:C22)</f>
        <v>0</v>
      </c>
      <c r="D20" s="16">
        <f t="shared" si="4"/>
        <v>0</v>
      </c>
      <c r="E20" s="16">
        <f t="shared" si="4"/>
        <v>0</v>
      </c>
      <c r="F20" s="16">
        <f t="shared" si="4"/>
        <v>0</v>
      </c>
      <c r="G20" s="16">
        <f t="shared" si="4"/>
        <v>0</v>
      </c>
      <c r="H20" s="16">
        <f t="shared" si="4"/>
        <v>1</v>
      </c>
      <c r="I20" s="16">
        <f t="shared" si="4"/>
        <v>0</v>
      </c>
      <c r="J20" s="16">
        <f t="shared" si="4"/>
        <v>0</v>
      </c>
      <c r="K20" s="16">
        <f t="shared" si="4"/>
        <v>0</v>
      </c>
      <c r="L20" s="16">
        <f t="shared" si="4"/>
        <v>0</v>
      </c>
      <c r="M20" s="16">
        <f t="shared" si="4"/>
        <v>1</v>
      </c>
      <c r="N20" s="16">
        <f t="shared" si="4"/>
        <v>0</v>
      </c>
    </row>
    <row r="21" spans="1:29" ht="17.25" customHeight="1">
      <c r="A21" s="36" t="s">
        <v>64</v>
      </c>
      <c r="B21" s="54">
        <f>SUM(C21:N21)</f>
        <v>1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1</v>
      </c>
      <c r="I21" s="16">
        <v>0</v>
      </c>
      <c r="J21" s="16">
        <v>0</v>
      </c>
      <c r="K21" s="16">
        <v>0</v>
      </c>
      <c r="L21" s="13">
        <v>0</v>
      </c>
      <c r="M21" s="13">
        <v>0</v>
      </c>
      <c r="N21" s="13">
        <v>0</v>
      </c>
    </row>
    <row r="22" spans="1:29" ht="17.25" customHeight="1">
      <c r="A22" s="36" t="s">
        <v>66</v>
      </c>
      <c r="B22" s="54">
        <f>SUM(C22:N22)</f>
        <v>1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6">
        <v>0</v>
      </c>
      <c r="K22" s="16">
        <v>0</v>
      </c>
      <c r="L22" s="13">
        <v>0</v>
      </c>
      <c r="M22" s="13">
        <v>1</v>
      </c>
      <c r="N22" s="13">
        <v>0</v>
      </c>
    </row>
    <row r="23" spans="1:29" ht="16.5" customHeight="1">
      <c r="A23" s="25" t="s">
        <v>44</v>
      </c>
      <c r="B23" s="55">
        <f>SUM(B24:B25)</f>
        <v>2</v>
      </c>
      <c r="C23" s="16">
        <f t="shared" ref="C23:N23" si="5">SUM(C24:C25)</f>
        <v>1</v>
      </c>
      <c r="D23" s="16">
        <f t="shared" si="5"/>
        <v>0</v>
      </c>
      <c r="E23" s="16">
        <f t="shared" si="5"/>
        <v>0</v>
      </c>
      <c r="F23" s="16">
        <f t="shared" si="5"/>
        <v>0</v>
      </c>
      <c r="G23" s="16">
        <f t="shared" si="5"/>
        <v>0</v>
      </c>
      <c r="H23" s="16">
        <f t="shared" si="5"/>
        <v>0</v>
      </c>
      <c r="I23" s="16">
        <f t="shared" si="5"/>
        <v>0</v>
      </c>
      <c r="J23" s="16">
        <f t="shared" si="5"/>
        <v>0</v>
      </c>
      <c r="K23" s="16">
        <f t="shared" si="5"/>
        <v>0</v>
      </c>
      <c r="L23" s="16">
        <f t="shared" si="5"/>
        <v>1</v>
      </c>
      <c r="M23" s="16">
        <f t="shared" si="5"/>
        <v>0</v>
      </c>
      <c r="N23" s="16">
        <f t="shared" si="5"/>
        <v>0</v>
      </c>
    </row>
    <row r="24" spans="1:29" ht="14.25" customHeight="1">
      <c r="A24" s="35" t="s">
        <v>40</v>
      </c>
      <c r="B24" s="54">
        <f>SUM(C24:N24)</f>
        <v>1</v>
      </c>
      <c r="C24" s="16">
        <v>1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16">
        <v>0</v>
      </c>
      <c r="K24" s="16">
        <v>0</v>
      </c>
      <c r="L24" s="13">
        <v>0</v>
      </c>
      <c r="M24" s="13">
        <v>0</v>
      </c>
      <c r="N24" s="13">
        <v>0</v>
      </c>
    </row>
    <row r="25" spans="1:29" ht="14.25" customHeight="1">
      <c r="A25" s="35" t="s">
        <v>38</v>
      </c>
      <c r="B25" s="54">
        <f>SUM(C25:N25)</f>
        <v>1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3">
        <v>1</v>
      </c>
      <c r="M25" s="13">
        <v>0</v>
      </c>
      <c r="N25" s="13">
        <v>0</v>
      </c>
    </row>
    <row r="26" spans="1:29" ht="22.5" customHeight="1">
      <c r="A26" s="25" t="s">
        <v>45</v>
      </c>
      <c r="B26" s="38">
        <f>SUM(C26:N26)</f>
        <v>3</v>
      </c>
      <c r="C26" s="16">
        <v>1</v>
      </c>
      <c r="D26" s="16">
        <v>0</v>
      </c>
      <c r="E26" s="16">
        <v>1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1</v>
      </c>
      <c r="L26" s="13">
        <v>0</v>
      </c>
      <c r="M26" s="13">
        <v>0</v>
      </c>
      <c r="N26" s="13">
        <v>0</v>
      </c>
    </row>
    <row r="27" spans="1:29" ht="19.5" customHeight="1">
      <c r="A27" s="25" t="s">
        <v>62</v>
      </c>
      <c r="B27" s="55">
        <f>SUM(B28)</f>
        <v>1</v>
      </c>
      <c r="C27" s="16">
        <f t="shared" ref="C27:N27" si="6">SUM(C28)</f>
        <v>0</v>
      </c>
      <c r="D27" s="16">
        <f t="shared" si="6"/>
        <v>0</v>
      </c>
      <c r="E27" s="16">
        <f t="shared" si="6"/>
        <v>0</v>
      </c>
      <c r="F27" s="16">
        <f t="shared" si="6"/>
        <v>0</v>
      </c>
      <c r="G27" s="16">
        <f t="shared" si="6"/>
        <v>0</v>
      </c>
      <c r="H27" s="16">
        <f t="shared" si="6"/>
        <v>1</v>
      </c>
      <c r="I27" s="16">
        <f t="shared" si="6"/>
        <v>0</v>
      </c>
      <c r="J27" s="16">
        <f t="shared" si="6"/>
        <v>0</v>
      </c>
      <c r="K27" s="16">
        <f t="shared" si="6"/>
        <v>0</v>
      </c>
      <c r="L27" s="16">
        <f t="shared" si="6"/>
        <v>0</v>
      </c>
      <c r="M27" s="16">
        <f t="shared" si="6"/>
        <v>0</v>
      </c>
      <c r="N27" s="16">
        <f t="shared" si="6"/>
        <v>0</v>
      </c>
    </row>
    <row r="28" spans="1:29" ht="9" customHeight="1">
      <c r="A28" s="35" t="s">
        <v>65</v>
      </c>
      <c r="B28" s="54">
        <f>SUM(C28:N28)</f>
        <v>1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1</v>
      </c>
      <c r="I28" s="16">
        <v>0</v>
      </c>
      <c r="J28" s="16">
        <v>0</v>
      </c>
      <c r="K28" s="16">
        <v>0</v>
      </c>
      <c r="L28" s="13">
        <v>0</v>
      </c>
      <c r="M28" s="13">
        <v>0</v>
      </c>
      <c r="N28" s="13">
        <v>0</v>
      </c>
    </row>
    <row r="29" spans="1:29" ht="20" customHeight="1">
      <c r="A29" s="26" t="s">
        <v>63</v>
      </c>
      <c r="B29" s="39">
        <f>SUM(C29:N29)</f>
        <v>1</v>
      </c>
      <c r="C29" s="37">
        <v>0</v>
      </c>
      <c r="D29" s="37">
        <v>0</v>
      </c>
      <c r="E29" s="37">
        <v>0</v>
      </c>
      <c r="F29" s="37">
        <v>0</v>
      </c>
      <c r="G29" s="37">
        <v>0</v>
      </c>
      <c r="H29" s="37">
        <v>0</v>
      </c>
      <c r="I29" s="37">
        <v>1</v>
      </c>
      <c r="J29" s="37">
        <v>0</v>
      </c>
      <c r="K29" s="37">
        <v>0</v>
      </c>
      <c r="L29" s="40">
        <v>0</v>
      </c>
      <c r="M29" s="40">
        <v>0</v>
      </c>
      <c r="N29" s="40">
        <v>0</v>
      </c>
    </row>
    <row r="30" spans="1:29" s="10" customFormat="1" ht="12" customHeight="1">
      <c r="A30" s="7" t="s">
        <v>29</v>
      </c>
      <c r="B30" s="8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</row>
    <row r="31" spans="1:29" s="10" customFormat="1" ht="11.25" customHeight="1">
      <c r="A31" s="46" t="s">
        <v>76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C31" s="12"/>
    </row>
    <row r="32" spans="1:29" s="10" customFormat="1" ht="18" customHeight="1">
      <c r="A32" s="64" t="s">
        <v>77</v>
      </c>
      <c r="B32" s="64"/>
      <c r="C32" s="64"/>
      <c r="D32" s="64"/>
      <c r="E32" s="64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C32" s="12"/>
    </row>
    <row r="33" spans="1:5" s="10" customFormat="1" ht="18.75" customHeight="1">
      <c r="A33" s="65" t="s">
        <v>51</v>
      </c>
      <c r="B33" s="65"/>
      <c r="C33" s="65"/>
      <c r="D33" s="65"/>
      <c r="E33" s="65"/>
    </row>
    <row r="34" spans="1:5" s="10" customFormat="1" ht="9.5">
      <c r="A34" s="7" t="s">
        <v>31</v>
      </c>
      <c r="B34" s="11"/>
    </row>
    <row r="35" spans="1:5">
      <c r="A35" s="6"/>
    </row>
    <row r="66" spans="1:1">
      <c r="A6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  <row r="16387" spans="1:1">
      <c r="A16387" s="6"/>
    </row>
    <row r="16388" spans="1:1">
      <c r="A16388" s="6"/>
    </row>
    <row r="16389" spans="1:1">
      <c r="A16389" s="6"/>
    </row>
    <row r="16390" spans="1:1">
      <c r="A16390" s="6"/>
    </row>
    <row r="16391" spans="1:1">
      <c r="A16391" s="6"/>
    </row>
    <row r="16392" spans="1:1">
      <c r="A16392" s="6"/>
    </row>
    <row r="16393" spans="1:1">
      <c r="A16393" s="6"/>
    </row>
  </sheetData>
  <mergeCells count="3">
    <mergeCell ref="A32:E32"/>
    <mergeCell ref="A33:E33"/>
    <mergeCell ref="A3:N3"/>
  </mergeCells>
  <phoneticPr fontId="14" type="noConversion"/>
  <pageMargins left="0.7" right="0.7" top="0.75" bottom="0.75" header="0.3" footer="0.3"/>
  <pageSetup paperSize="9" orientation="portrait" r:id="rId1"/>
  <ignoredErrors>
    <ignoredError sqref="B8 B17:N17 B20:N20 B23 B27:N27" formula="1"/>
    <ignoredError sqref="C8:N8 C23:N23" formula="1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6DE3E-B2C3-48C1-98B4-68FA34DA636A}">
  <dimension ref="A3:Z16386"/>
  <sheetViews>
    <sheetView tabSelected="1" workbookViewId="0">
      <selection activeCell="A28" sqref="A28"/>
    </sheetView>
  </sheetViews>
  <sheetFormatPr baseColWidth="10" defaultColWidth="11.453125" defaultRowHeight="12"/>
  <cols>
    <col min="1" max="1" width="25.36328125" style="13" customWidth="1"/>
    <col min="2" max="2" width="8.453125" style="13" customWidth="1"/>
    <col min="3" max="3" width="8.81640625" style="13" customWidth="1"/>
    <col min="4" max="4" width="9.7265625" style="13" customWidth="1"/>
    <col min="5" max="5" width="9" style="13" customWidth="1"/>
    <col min="6" max="16384" width="11.453125" style="13"/>
  </cols>
  <sheetData>
    <row r="3" spans="1:14" ht="16.5" customHeight="1">
      <c r="A3" s="66" t="s">
        <v>85</v>
      </c>
      <c r="B3" s="66"/>
      <c r="C3" s="66"/>
      <c r="D3" s="66"/>
      <c r="E3" s="66"/>
      <c r="F3" s="66"/>
      <c r="G3" s="66"/>
      <c r="H3" s="66"/>
      <c r="I3" s="66"/>
      <c r="J3" s="66"/>
      <c r="K3" s="66"/>
    </row>
    <row r="4" spans="1:14" ht="6.75" customHeight="1"/>
    <row r="5" spans="1:14">
      <c r="A5" s="50" t="s">
        <v>55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9.5" customHeight="1">
      <c r="A6" s="22" t="s">
        <v>16</v>
      </c>
      <c r="B6" s="38">
        <f>SUM(B7,B8,B11,B12,B13,B14,B16,B18,B19,B20,B23)</f>
        <v>156</v>
      </c>
      <c r="C6" s="38">
        <f t="shared" ref="C6:N6" si="0">SUM(C7,C8,C11,C12,C13,C14,C16,C18,C19,C20,C23)</f>
        <v>6</v>
      </c>
      <c r="D6" s="38">
        <f t="shared" si="0"/>
        <v>18</v>
      </c>
      <c r="E6" s="38">
        <f t="shared" si="0"/>
        <v>7</v>
      </c>
      <c r="F6" s="38">
        <f t="shared" si="0"/>
        <v>11</v>
      </c>
      <c r="G6" s="38">
        <f t="shared" si="0"/>
        <v>19</v>
      </c>
      <c r="H6" s="38">
        <f t="shared" si="0"/>
        <v>14</v>
      </c>
      <c r="I6" s="38">
        <f t="shared" si="0"/>
        <v>18</v>
      </c>
      <c r="J6" s="38">
        <f t="shared" si="0"/>
        <v>13</v>
      </c>
      <c r="K6" s="38">
        <f t="shared" si="0"/>
        <v>16</v>
      </c>
      <c r="L6" s="38">
        <f t="shared" si="0"/>
        <v>16</v>
      </c>
      <c r="M6" s="38">
        <f t="shared" si="0"/>
        <v>9</v>
      </c>
      <c r="N6" s="38">
        <f t="shared" si="0"/>
        <v>9</v>
      </c>
    </row>
    <row r="7" spans="1:14" ht="18" customHeight="1">
      <c r="A7" s="34" t="s">
        <v>74</v>
      </c>
      <c r="B7" s="38">
        <f t="shared" ref="B7:B23" si="1">SUM(C7:N7)</f>
        <v>98</v>
      </c>
      <c r="C7" s="16">
        <v>3</v>
      </c>
      <c r="D7" s="16">
        <v>15</v>
      </c>
      <c r="E7" s="16">
        <v>4</v>
      </c>
      <c r="F7" s="16">
        <v>5</v>
      </c>
      <c r="G7" s="16">
        <v>15</v>
      </c>
      <c r="H7" s="16">
        <v>8</v>
      </c>
      <c r="I7" s="16">
        <v>9</v>
      </c>
      <c r="J7" s="16">
        <v>6</v>
      </c>
      <c r="K7" s="16">
        <v>11</v>
      </c>
      <c r="L7" s="13">
        <v>10</v>
      </c>
      <c r="M7" s="13">
        <v>6</v>
      </c>
      <c r="N7" s="13">
        <v>6</v>
      </c>
    </row>
    <row r="8" spans="1:14" ht="16.5" customHeight="1">
      <c r="A8" s="34" t="s">
        <v>1</v>
      </c>
      <c r="B8" s="38">
        <f>SUM(B9:B10)</f>
        <v>2</v>
      </c>
      <c r="C8" s="54">
        <f t="shared" ref="C8:N8" si="2">SUM(C9:C10)</f>
        <v>0</v>
      </c>
      <c r="D8" s="54">
        <f t="shared" si="2"/>
        <v>0</v>
      </c>
      <c r="E8" s="54">
        <f t="shared" si="2"/>
        <v>0</v>
      </c>
      <c r="F8" s="54">
        <f t="shared" si="2"/>
        <v>0</v>
      </c>
      <c r="G8" s="54">
        <f t="shared" si="2"/>
        <v>0</v>
      </c>
      <c r="H8" s="54">
        <f t="shared" si="2"/>
        <v>1</v>
      </c>
      <c r="I8" s="54">
        <f t="shared" si="2"/>
        <v>0</v>
      </c>
      <c r="J8" s="54">
        <f t="shared" si="2"/>
        <v>1</v>
      </c>
      <c r="K8" s="54">
        <f t="shared" si="2"/>
        <v>0</v>
      </c>
      <c r="L8" s="54">
        <f t="shared" si="2"/>
        <v>0</v>
      </c>
      <c r="M8" s="54">
        <f t="shared" si="2"/>
        <v>0</v>
      </c>
      <c r="N8" s="54">
        <f t="shared" si="2"/>
        <v>0</v>
      </c>
    </row>
    <row r="9" spans="1:14" ht="17.25" customHeight="1">
      <c r="A9" s="35" t="s">
        <v>67</v>
      </c>
      <c r="B9" s="54">
        <f t="shared" si="1"/>
        <v>1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  <c r="H9" s="13">
        <v>1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</row>
    <row r="10" spans="1:14">
      <c r="A10" s="35" t="s">
        <v>68</v>
      </c>
      <c r="B10" s="54">
        <f t="shared" si="1"/>
        <v>1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1</v>
      </c>
      <c r="K10" s="13">
        <v>0</v>
      </c>
      <c r="L10" s="13">
        <v>0</v>
      </c>
      <c r="M10" s="13">
        <v>0</v>
      </c>
      <c r="N10" s="13">
        <v>0</v>
      </c>
    </row>
    <row r="11" spans="1:14">
      <c r="A11" s="34" t="s">
        <v>2</v>
      </c>
      <c r="B11" s="38">
        <f t="shared" si="1"/>
        <v>10</v>
      </c>
      <c r="C11" s="13">
        <v>0</v>
      </c>
      <c r="D11" s="13">
        <v>1</v>
      </c>
      <c r="E11" s="13">
        <v>2</v>
      </c>
      <c r="F11" s="13">
        <v>1</v>
      </c>
      <c r="G11" s="13">
        <v>0</v>
      </c>
      <c r="H11" s="13">
        <v>2</v>
      </c>
      <c r="I11" s="13">
        <v>2</v>
      </c>
      <c r="J11" s="13">
        <v>1</v>
      </c>
      <c r="K11" s="13">
        <v>0</v>
      </c>
      <c r="L11" s="13">
        <v>1</v>
      </c>
      <c r="M11" s="13">
        <v>0</v>
      </c>
      <c r="N11" s="13">
        <v>0</v>
      </c>
    </row>
    <row r="12" spans="1:14" ht="22.5" customHeight="1">
      <c r="A12" s="34" t="s">
        <v>3</v>
      </c>
      <c r="B12" s="38">
        <f t="shared" si="1"/>
        <v>11</v>
      </c>
      <c r="C12" s="13">
        <v>0</v>
      </c>
      <c r="D12" s="13">
        <v>0</v>
      </c>
      <c r="E12" s="13">
        <v>0</v>
      </c>
      <c r="F12" s="13">
        <v>3</v>
      </c>
      <c r="G12" s="13">
        <v>2</v>
      </c>
      <c r="H12" s="13">
        <v>1</v>
      </c>
      <c r="I12" s="13">
        <v>1</v>
      </c>
      <c r="J12" s="13">
        <v>1</v>
      </c>
      <c r="K12" s="13">
        <v>1</v>
      </c>
      <c r="L12" s="13">
        <v>0</v>
      </c>
      <c r="M12" s="13">
        <v>2</v>
      </c>
      <c r="N12" s="13">
        <v>0</v>
      </c>
    </row>
    <row r="13" spans="1:14" ht="22.5" customHeight="1">
      <c r="A13" s="34" t="s">
        <v>71</v>
      </c>
      <c r="B13" s="38">
        <f t="shared" si="1"/>
        <v>21</v>
      </c>
      <c r="C13" s="13">
        <v>2</v>
      </c>
      <c r="D13" s="13">
        <v>2</v>
      </c>
      <c r="E13" s="13">
        <v>0</v>
      </c>
      <c r="F13" s="13">
        <v>1</v>
      </c>
      <c r="G13" s="13">
        <v>1</v>
      </c>
      <c r="H13" s="13">
        <v>2</v>
      </c>
      <c r="I13" s="13">
        <v>3</v>
      </c>
      <c r="J13" s="13">
        <v>2</v>
      </c>
      <c r="K13" s="13">
        <v>3</v>
      </c>
      <c r="L13" s="13">
        <v>3</v>
      </c>
      <c r="M13" s="13">
        <v>1</v>
      </c>
      <c r="N13" s="13">
        <v>1</v>
      </c>
    </row>
    <row r="14" spans="1:14" ht="16.5" customHeight="1">
      <c r="A14" s="34" t="s">
        <v>84</v>
      </c>
      <c r="B14" s="55">
        <f>SUM(B15)</f>
        <v>3</v>
      </c>
      <c r="C14" s="16">
        <f t="shared" ref="C14:N14" si="3">SUM(C15)</f>
        <v>0</v>
      </c>
      <c r="D14" s="16">
        <f t="shared" si="3"/>
        <v>0</v>
      </c>
      <c r="E14" s="16">
        <f t="shared" si="3"/>
        <v>0</v>
      </c>
      <c r="F14" s="16">
        <f t="shared" si="3"/>
        <v>0</v>
      </c>
      <c r="G14" s="16">
        <f t="shared" si="3"/>
        <v>1</v>
      </c>
      <c r="H14" s="16">
        <f t="shared" si="3"/>
        <v>0</v>
      </c>
      <c r="I14" s="16">
        <f t="shared" si="3"/>
        <v>0</v>
      </c>
      <c r="J14" s="16">
        <f t="shared" si="3"/>
        <v>1</v>
      </c>
      <c r="K14" s="16">
        <f t="shared" si="3"/>
        <v>0</v>
      </c>
      <c r="L14" s="16">
        <f t="shared" si="3"/>
        <v>0</v>
      </c>
      <c r="M14" s="16">
        <f t="shared" si="3"/>
        <v>0</v>
      </c>
      <c r="N14" s="16">
        <f t="shared" si="3"/>
        <v>1</v>
      </c>
    </row>
    <row r="15" spans="1:14" ht="12" customHeight="1">
      <c r="A15" s="35" t="s">
        <v>83</v>
      </c>
      <c r="B15" s="54">
        <f t="shared" si="1"/>
        <v>3</v>
      </c>
      <c r="C15" s="13">
        <v>0</v>
      </c>
      <c r="D15" s="13">
        <v>0</v>
      </c>
      <c r="E15" s="13">
        <v>0</v>
      </c>
      <c r="F15" s="13">
        <v>0</v>
      </c>
      <c r="G15" s="13">
        <v>1</v>
      </c>
      <c r="H15" s="13">
        <v>0</v>
      </c>
      <c r="I15" s="13">
        <v>0</v>
      </c>
      <c r="J15" s="13">
        <v>1</v>
      </c>
      <c r="K15" s="13">
        <v>0</v>
      </c>
      <c r="L15" s="13">
        <v>0</v>
      </c>
      <c r="M15" s="13">
        <v>0</v>
      </c>
      <c r="N15" s="13">
        <v>1</v>
      </c>
    </row>
    <row r="16" spans="1:14" ht="16.5" customHeight="1">
      <c r="A16" s="25" t="s">
        <v>44</v>
      </c>
      <c r="B16" s="55">
        <f>SUM(B17)</f>
        <v>2</v>
      </c>
      <c r="C16" s="16">
        <f t="shared" ref="C16:N16" si="4">SUM(C17)</f>
        <v>0</v>
      </c>
      <c r="D16" s="16">
        <f t="shared" si="4"/>
        <v>0</v>
      </c>
      <c r="E16" s="16">
        <f t="shared" si="4"/>
        <v>0</v>
      </c>
      <c r="F16" s="16">
        <f t="shared" si="4"/>
        <v>0</v>
      </c>
      <c r="G16" s="16">
        <f t="shared" si="4"/>
        <v>0</v>
      </c>
      <c r="H16" s="16">
        <f t="shared" si="4"/>
        <v>0</v>
      </c>
      <c r="I16" s="16">
        <f t="shared" si="4"/>
        <v>1</v>
      </c>
      <c r="J16" s="16">
        <f t="shared" si="4"/>
        <v>0</v>
      </c>
      <c r="K16" s="16">
        <f t="shared" si="4"/>
        <v>1</v>
      </c>
      <c r="L16" s="16">
        <f t="shared" si="4"/>
        <v>0</v>
      </c>
      <c r="M16" s="16">
        <f t="shared" si="4"/>
        <v>0</v>
      </c>
      <c r="N16" s="16">
        <f t="shared" si="4"/>
        <v>0</v>
      </c>
    </row>
    <row r="17" spans="1:26" ht="14.25" customHeight="1">
      <c r="A17" s="35" t="s">
        <v>38</v>
      </c>
      <c r="B17" s="54">
        <f t="shared" si="1"/>
        <v>2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  <c r="I17" s="13">
        <v>1</v>
      </c>
      <c r="J17" s="13">
        <v>0</v>
      </c>
      <c r="K17" s="13">
        <v>1</v>
      </c>
      <c r="L17" s="13">
        <v>0</v>
      </c>
      <c r="M17" s="13">
        <v>0</v>
      </c>
      <c r="N17" s="13">
        <v>0</v>
      </c>
    </row>
    <row r="18" spans="1:26" ht="14.5" customHeight="1">
      <c r="A18" s="23" t="s">
        <v>70</v>
      </c>
      <c r="B18" s="38">
        <f t="shared" si="1"/>
        <v>2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1</v>
      </c>
      <c r="J18" s="13">
        <v>1</v>
      </c>
      <c r="K18" s="13">
        <v>0</v>
      </c>
      <c r="L18" s="13">
        <v>0</v>
      </c>
      <c r="M18" s="13">
        <v>0</v>
      </c>
      <c r="N18" s="13">
        <v>0</v>
      </c>
    </row>
    <row r="19" spans="1:26" ht="14.5" customHeight="1">
      <c r="A19" s="23" t="s">
        <v>72</v>
      </c>
      <c r="B19" s="38">
        <f t="shared" si="1"/>
        <v>1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1</v>
      </c>
      <c r="M19" s="13">
        <v>0</v>
      </c>
      <c r="N19" s="13">
        <v>0</v>
      </c>
    </row>
    <row r="20" spans="1:26" ht="18" customHeight="1">
      <c r="A20" s="25" t="s">
        <v>62</v>
      </c>
      <c r="B20" s="38">
        <f>SUM(B21:B22)</f>
        <v>4</v>
      </c>
      <c r="C20" s="38">
        <f t="shared" ref="C20:N20" si="5">SUM(C21:C22)</f>
        <v>1</v>
      </c>
      <c r="D20" s="38">
        <f t="shared" si="5"/>
        <v>0</v>
      </c>
      <c r="E20" s="38">
        <f t="shared" si="5"/>
        <v>0</v>
      </c>
      <c r="F20" s="38">
        <f t="shared" si="5"/>
        <v>1</v>
      </c>
      <c r="G20" s="38">
        <f t="shared" si="5"/>
        <v>0</v>
      </c>
      <c r="H20" s="38">
        <f t="shared" si="5"/>
        <v>0</v>
      </c>
      <c r="I20" s="38">
        <f t="shared" si="5"/>
        <v>0</v>
      </c>
      <c r="J20" s="38">
        <f t="shared" si="5"/>
        <v>0</v>
      </c>
      <c r="K20" s="38">
        <f t="shared" si="5"/>
        <v>0</v>
      </c>
      <c r="L20" s="38">
        <f t="shared" si="5"/>
        <v>1</v>
      </c>
      <c r="M20" s="38">
        <f t="shared" si="5"/>
        <v>0</v>
      </c>
      <c r="N20" s="38">
        <f t="shared" si="5"/>
        <v>1</v>
      </c>
    </row>
    <row r="21" spans="1:26" ht="13.5" customHeight="1">
      <c r="A21" s="35" t="s">
        <v>69</v>
      </c>
      <c r="B21" s="54">
        <f t="shared" si="1"/>
        <v>3</v>
      </c>
      <c r="C21" s="13">
        <v>1</v>
      </c>
      <c r="D21" s="13">
        <v>0</v>
      </c>
      <c r="E21" s="13">
        <v>0</v>
      </c>
      <c r="F21" s="13">
        <v>1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1</v>
      </c>
    </row>
    <row r="22" spans="1:26" ht="13.5" customHeight="1">
      <c r="A22" s="35" t="s">
        <v>73</v>
      </c>
      <c r="B22" s="54">
        <f t="shared" si="1"/>
        <v>1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1</v>
      </c>
      <c r="M22" s="13">
        <v>0</v>
      </c>
      <c r="N22" s="13">
        <v>0</v>
      </c>
    </row>
    <row r="23" spans="1:26" ht="18" customHeight="1">
      <c r="A23" s="26" t="s">
        <v>63</v>
      </c>
      <c r="B23" s="42">
        <f t="shared" si="1"/>
        <v>2</v>
      </c>
      <c r="C23" s="40">
        <v>0</v>
      </c>
      <c r="D23" s="40">
        <v>0</v>
      </c>
      <c r="E23" s="40">
        <v>1</v>
      </c>
      <c r="F23" s="40">
        <v>0</v>
      </c>
      <c r="G23" s="40">
        <v>0</v>
      </c>
      <c r="H23" s="40">
        <v>0</v>
      </c>
      <c r="I23" s="40">
        <v>1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</row>
    <row r="24" spans="1:26" s="10" customFormat="1" ht="12" customHeight="1">
      <c r="A24" s="7" t="s">
        <v>29</v>
      </c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26" s="10" customFormat="1" ht="11.25" customHeight="1">
      <c r="A25" s="46" t="s">
        <v>76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Z25" s="12"/>
    </row>
    <row r="26" spans="1:26" s="10" customFormat="1" ht="18.75" customHeight="1">
      <c r="A26" s="65" t="s">
        <v>51</v>
      </c>
      <c r="B26" s="65"/>
      <c r="C26" s="65"/>
      <c r="D26" s="65"/>
      <c r="E26" s="65"/>
      <c r="F26" s="65"/>
      <c r="G26" s="65"/>
    </row>
    <row r="27" spans="1:26" s="10" customFormat="1" ht="9.5">
      <c r="A27" s="7" t="s">
        <v>31</v>
      </c>
      <c r="B27" s="11"/>
    </row>
    <row r="28" spans="1:26">
      <c r="A28" s="6"/>
    </row>
    <row r="59" spans="1:1">
      <c r="A59" s="6"/>
    </row>
    <row r="60" spans="1:1">
      <c r="A60" s="6"/>
    </row>
    <row r="61" spans="1:1">
      <c r="A61" s="6"/>
    </row>
    <row r="62" spans="1:1">
      <c r="A62" s="6"/>
    </row>
    <row r="63" spans="1:1">
      <c r="A63" s="6"/>
    </row>
    <row r="64" spans="1:1">
      <c r="A64" s="6"/>
    </row>
    <row r="65" spans="1:1">
      <c r="A65" s="6"/>
    </row>
    <row r="66" spans="1:1">
      <c r="A6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</sheetData>
  <mergeCells count="2">
    <mergeCell ref="A3:K3"/>
    <mergeCell ref="A26:G26"/>
  </mergeCells>
  <phoneticPr fontId="14" type="noConversion"/>
  <pageMargins left="0.7" right="0.7" top="0.75" bottom="0.75" header="0.3" footer="0.3"/>
  <pageSetup paperSize="9" orientation="portrait" r:id="rId1"/>
  <ignoredErrors>
    <ignoredError sqref="B8 B14:N14 B15:B16 B20" formula="1"/>
    <ignoredError sqref="C8:N8 C20:N20" formula="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Yumirca Matos</cp:lastModifiedBy>
  <dcterms:created xsi:type="dcterms:W3CDTF">2021-08-23T13:24:47Z</dcterms:created>
  <dcterms:modified xsi:type="dcterms:W3CDTF">2025-03-02T22:49:50Z</dcterms:modified>
</cp:coreProperties>
</file>