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Z:\Dep. Demografica, Sociales y Culturales\DEMOGRAFICAS Y VITALES\INFANCIA\Cuadros de la página web\Cuadros 2021\"/>
    </mc:Choice>
  </mc:AlternateContent>
  <xr:revisionPtr revIDLastSave="0" documentId="8_{BA2691B1-5C09-4F88-BB7B-7D0F03AE6AB3}" xr6:coauthVersionLast="47" xr6:coauthVersionMax="47" xr10:uidLastSave="{00000000-0000-0000-0000-000000000000}"/>
  <bookViews>
    <workbookView xWindow="-120" yWindow="-120" windowWidth="20730" windowHeight="11160" xr2:uid="{184C1AE1-EB7B-44C9-B469-34A994E96B11}"/>
  </bookViews>
  <sheets>
    <sheet name="12.50-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'[2]344.13'!#REF!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'[2]333.02'!#REF!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'[2]344.13'!#REF!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'[3]1.03'!$H$12</definedName>
    <definedName name="_____________________________________________________r">'[2]333.02'!#REF!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'[2]344.13'!#REF!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'[3]1.03'!$H$12</definedName>
    <definedName name="____________________________________________________r">'[2]333.02'!#REF!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'[2]344.13'!#REF!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'[3]1.03'!$H$12</definedName>
    <definedName name="___________________________________________________r">'[2]333.02'!#REF!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'[2]344.13'!#REF!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'[3]1.03'!$H$12</definedName>
    <definedName name="__________________________________________________r">'[2]333.02'!#REF!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'[2]344.13'!#REF!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'[3]1.03'!$H$12</definedName>
    <definedName name="_________________________________________________r">'[2]333.02'!#REF!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'[2]344.13'!#REF!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'[3]1.03'!$H$12</definedName>
    <definedName name="________________________________________________r">'[2]333.02'!#REF!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'[2]344.13'!#REF!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'[3]1.03'!$H$12</definedName>
    <definedName name="_______________________________________________r">'[2]333.02'!#REF!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'[2]344.13'!#REF!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'[3]1.03'!$H$12</definedName>
    <definedName name="______________________________________________r">'[2]333.02'!#REF!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'[2]344.13'!#REF!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'[3]1.03'!$H$12</definedName>
    <definedName name="_____________________________________________r">'[2]333.02'!#REF!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'[2]344.13'!#REF!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'[3]1.03'!$H$12</definedName>
    <definedName name="____________________________________________r">'[2]333.02'!#REF!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'[2]344.13'!#REF!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'[3]1.03'!$H$12</definedName>
    <definedName name="___________________________________________r">'[2]333.02'!#REF!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'[2]344.13'!#REF!</definedName>
    <definedName name="__________________________________________aaa999">'[4]344.13'!#REF!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'[3]1.03'!$H$12</definedName>
    <definedName name="__________________________________________r">'[2]333.02'!#REF!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'[2]344.13'!#REF!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'[3]1.03'!$H$12</definedName>
    <definedName name="_________________________________________r">'[2]333.02'!#REF!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'[2]344.13'!#REF!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'[3]1.03'!$H$12</definedName>
    <definedName name="________________________________________r">'[2]333.02'!#REF!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'[2]344.13'!#REF!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'[3]1.03'!$H$12</definedName>
    <definedName name="_______________________________________r">'[2]333.02'!#REF!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'[2]344.13'!#REF!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'[3]1.03'!$H$12</definedName>
    <definedName name="______________________________________r">'[2]333.02'!#REF!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'[2]344.13'!#REF!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'[3]1.03'!$H$12</definedName>
    <definedName name="_____________________________________r">'[2]333.02'!#REF!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'[2]344.13'!#REF!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'[3]1.03'!$H$12</definedName>
    <definedName name="____________________________________r">'[2]333.02'!#REF!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'[2]344.13'!#REF!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'[3]1.03'!$H$12</definedName>
    <definedName name="___________________________________r">'[2]333.02'!#REF!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'[2]344.13'!#REF!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'[3]1.03'!$H$12</definedName>
    <definedName name="__________________________________r">'[2]333.02'!#REF!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'[2]344.13'!#REF!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'[3]1.03'!$H$12</definedName>
    <definedName name="_________________________________r">'[2]333.02'!#REF!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'[2]344.13'!#REF!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'[3]1.03'!$H$12</definedName>
    <definedName name="________________________________r">'[2]333.02'!#REF!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'[2]344.13'!#REF!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'[3]1.03'!$H$12</definedName>
    <definedName name="_______________________________r">'[2]333.02'!#REF!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'[2]344.13'!#REF!</definedName>
    <definedName name="______________________________aaa999">'[4]344.13'!#REF!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'[3]1.03'!$H$12</definedName>
    <definedName name="______________________________r">'[2]333.02'!#REF!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'[2]344.13'!#REF!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'[3]1.03'!$H$12</definedName>
    <definedName name="_____________________________r">'[2]333.02'!#REF!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'[2]344.13'!#REF!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'[3]1.03'!$H$12</definedName>
    <definedName name="____________________________r">'[2]333.02'!#REF!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'[2]344.13'!#REF!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'[3]1.03'!$H$12</definedName>
    <definedName name="___________________________r">'[2]333.02'!#REF!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'[2]344.13'!#REF!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'[3]1.03'!$H$12</definedName>
    <definedName name="__________________________r">'[2]333.02'!#REF!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'[2]344.13'!#REF!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'[3]1.03'!$H$12</definedName>
    <definedName name="_________________________r">'[2]333.02'!#REF!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'[2]344.13'!#REF!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'[3]1.03'!$H$12</definedName>
    <definedName name="________________________r">'[2]333.02'!#REF!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'[2]344.13'!#REF!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'[3]1.03'!$H$12</definedName>
    <definedName name="_______________________r">'[2]333.02'!#REF!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'[2]344.13'!#REF!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'[3]1.03'!$H$12</definedName>
    <definedName name="______________________r">'[2]333.02'!#REF!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'[2]344.13'!#REF!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'[3]1.03'!$H$12</definedName>
    <definedName name="_____________________r">'[2]333.02'!#REF!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'[2]344.13'!#REF!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'[3]1.03'!$H$12</definedName>
    <definedName name="____________________r">'[2]333.02'!#REF!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'[2]344.13'!#REF!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'[3]1.03'!$H$12</definedName>
    <definedName name="___________________r">'[2]333.02'!#REF!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'[2]344.13'!#REF!</definedName>
    <definedName name="__________________dga11">#REF!</definedName>
    <definedName name="__________________dga12">#REF!</definedName>
    <definedName name="__________________f">#REF!</definedName>
    <definedName name="__________________fc">'[3]1.03'!$H$12</definedName>
    <definedName name="__________________r">'[2]333.02'!#REF!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'[2]344.13'!#REF!</definedName>
    <definedName name="_________________dga11">#REF!</definedName>
    <definedName name="_________________dga12">#REF!</definedName>
    <definedName name="_________________f">#REF!</definedName>
    <definedName name="_________________fc">'[3]1.03'!$H$12</definedName>
    <definedName name="_________________r">'[2]333.02'!#REF!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'[2]344.13'!#REF!</definedName>
    <definedName name="________________dga11">#REF!</definedName>
    <definedName name="________________dga12">#REF!</definedName>
    <definedName name="________________f">#REF!</definedName>
    <definedName name="________________fc">'[3]1.03'!$H$12</definedName>
    <definedName name="________________r">'[2]333.02'!#REF!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'[2]344.13'!#REF!</definedName>
    <definedName name="_______________dga11">#REF!</definedName>
    <definedName name="_______________dga12">#REF!</definedName>
    <definedName name="_______________f">#REF!</definedName>
    <definedName name="_______________fc">'[3]1.03'!$H$12</definedName>
    <definedName name="_______________r">'[2]333.02'!#REF!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'[2]344.13'!#REF!</definedName>
    <definedName name="______________dga11">#REF!</definedName>
    <definedName name="______________dga12">#REF!</definedName>
    <definedName name="______________f">#REF!</definedName>
    <definedName name="______________fc">'[3]1.03'!$H$12</definedName>
    <definedName name="______________r">'[2]333.02'!#REF!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'[2]344.13'!#REF!</definedName>
    <definedName name="_____________dga11">#REF!</definedName>
    <definedName name="_____________dga12">#REF!</definedName>
    <definedName name="_____________f">#REF!</definedName>
    <definedName name="_____________fc">'[3]1.03'!$H$12</definedName>
    <definedName name="_____________r">'[2]333.02'!#REF!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'[2]344.13'!#REF!</definedName>
    <definedName name="____________dga11">#REF!</definedName>
    <definedName name="____________dga12">#REF!</definedName>
    <definedName name="____________f">#REF!</definedName>
    <definedName name="____________fc">'[3]1.03'!$H$12</definedName>
    <definedName name="____________r">'[2]333.02'!#REF!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'[2]344.13'!#REF!</definedName>
    <definedName name="___________dga11">#REF!</definedName>
    <definedName name="___________dga12">#REF!</definedName>
    <definedName name="___________f">#REF!</definedName>
    <definedName name="___________fc">'[3]1.03'!$H$12</definedName>
    <definedName name="___________r">'[2]333.02'!#REF!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'[2]344.13'!#REF!</definedName>
    <definedName name="__________dga11">#REF!</definedName>
    <definedName name="__________dga12">#REF!</definedName>
    <definedName name="__________f">#REF!</definedName>
    <definedName name="__________fc">'[3]1.03'!$H$12</definedName>
    <definedName name="__________r">'[2]333.02'!#REF!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'[2]344.13'!#REF!</definedName>
    <definedName name="_________dga11">#REF!</definedName>
    <definedName name="_________dga12">#REF!</definedName>
    <definedName name="_________f">#REF!</definedName>
    <definedName name="_________fc">'[3]1.03'!$H$12</definedName>
    <definedName name="_________r">'[2]333.02'!#REF!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'[2]344.13'!#REF!</definedName>
    <definedName name="________dga11">#REF!</definedName>
    <definedName name="________dga12">#REF!</definedName>
    <definedName name="________f">#REF!</definedName>
    <definedName name="________fc">'[3]1.03'!$H$12</definedName>
    <definedName name="________r">'[2]333.02'!#REF!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'[5]344.13'!#REF!</definedName>
    <definedName name="_______aaa99">'[2]344.13'!#REF!</definedName>
    <definedName name="_______dga11">#REF!</definedName>
    <definedName name="_______dga12">#REF!</definedName>
    <definedName name="_______f">#REF!</definedName>
    <definedName name="_______fc">'[3]1.03'!$H$12</definedName>
    <definedName name="_______r">'[2]333.02'!#REF!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'[5]344.13'!#REF!</definedName>
    <definedName name="______aaa99">'[2]344.13'!#REF!</definedName>
    <definedName name="______dga11">#REF!</definedName>
    <definedName name="______dga12">#REF!</definedName>
    <definedName name="______f">#REF!</definedName>
    <definedName name="______fc">'[3]1.03'!$H$12</definedName>
    <definedName name="______r">'[2]333.02'!#REF!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'[6]344.13'!#REF!</definedName>
    <definedName name="_____aaa99">'[2]344.13'!#REF!</definedName>
    <definedName name="_____dga11">#REF!</definedName>
    <definedName name="_____dga12">#REF!</definedName>
    <definedName name="_____f">#REF!</definedName>
    <definedName name="_____fc">'[3]1.03'!$H$12</definedName>
    <definedName name="_____r">'[2]333.02'!#REF!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'[2]344.13'!#REF!</definedName>
    <definedName name="____dga11">#REF!</definedName>
    <definedName name="____dga12">#REF!</definedName>
    <definedName name="____f">#REF!</definedName>
    <definedName name="____fc">'[3]1.03'!$H$12</definedName>
    <definedName name="____r">'[2]333.02'!#REF!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'[6]344.13'!#REF!</definedName>
    <definedName name="___aaa99">'[2]344.13'!#REF!</definedName>
    <definedName name="___dga11">#REF!</definedName>
    <definedName name="___dga12">#REF!</definedName>
    <definedName name="___f">#REF!</definedName>
    <definedName name="___fc">'[3]1.03'!$H$12</definedName>
    <definedName name="___r">'[2]333.02'!#REF!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[8]PFMON!$C$80:$C$160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[8]PFMON!#REF!</definedName>
    <definedName name="__123Graph_CREER" hidden="1">[7]ER!#REF!</definedName>
    <definedName name="__123Graph_D" hidden="1">[8]PFMON!#REF!</definedName>
    <definedName name="__123Graph_E" hidden="1">[8]PFMON!#REF!</definedName>
    <definedName name="__123Graph_X" hidden="1">[8]PFMON!$B$80:$B$161</definedName>
    <definedName name="__aaa98">'[6]344.13'!#REF!</definedName>
    <definedName name="__aaa99">'[2]344.13'!#REF!</definedName>
    <definedName name="__dga11">#REF!</definedName>
    <definedName name="__dga12">#REF!</definedName>
    <definedName name="__f">#REF!</definedName>
    <definedName name="__fc">'[3]1.03'!$H$12</definedName>
    <definedName name="__r">'[2]333.02'!#REF!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>'[9]344.13'!#REF!</definedName>
    <definedName name="_aa99">'[9]344.13'!#REF!</definedName>
    <definedName name="_aa997">'[9]344.13'!#REF!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'[3]1.03'!$H$12</definedName>
    <definedName name="_Fill" hidden="1">#REF!</definedName>
    <definedName name="_Order1" hidden="1">0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'[6]333.09'!$D$10</definedName>
    <definedName name="aa">'[2]333.05'!#REF!</definedName>
    <definedName name="aa_10">'[11]333.05'!#REF!</definedName>
    <definedName name="aa_11">'[11]333.05'!#REF!</definedName>
    <definedName name="aaa">'[6]333.06'!$N$9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'[6]333.03'!$F$12</definedName>
    <definedName name="AC">'[12]6.03'!$L$20</definedName>
    <definedName name="adolescentes">#REF!</definedName>
    <definedName name="ai">'[6]333.09'!$F$10</definedName>
    <definedName name="ALL">#REF!</definedName>
    <definedName name="ap">'[2]331-04'!#REF!</definedName>
    <definedName name="ap_10">'[11]331-04'!#REF!</definedName>
    <definedName name="ap_11">'[11]331-04'!#REF!</definedName>
    <definedName name="_xlnm.Print_Area" localSheetId="0">'12.50-6'!$A$1:$O$58</definedName>
    <definedName name="AS">'[6]333.02'!$D$7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'[2]333.09'!#REF!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'[2]333.05'!#REF!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bbbbbb">'[13]3.23-10'!#REF!</definedName>
    <definedName name="bc" hidden="1">#REF!</definedName>
    <definedName name="BCH_10G">#REF!</definedName>
    <definedName name="BCRD15" hidden="1">#REF!</definedName>
    <definedName name="bnm">#REF!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'[12]8.03'!$E$9</definedName>
    <definedName name="ccentral">'[13]3.23-10'!#REF!</definedName>
    <definedName name="ccentral.">'[15]3.23-10'!#REF!</definedName>
    <definedName name="ccentral1">'[15]3.23-10'!#REF!</definedName>
    <definedName name="ccentral2">'[13]3.23-10'!#REF!</definedName>
    <definedName name="ccentral3">'[15]3.23-10'!#REF!</definedName>
    <definedName name="ccuu">#REF!</definedName>
    <definedName name="ccuu_10">#REF!</definedName>
    <definedName name="ccuu_11">#REF!</definedName>
    <definedName name="cerw">'[14]6'!$I$13</definedName>
    <definedName name="cibao">'[13]3.23-10'!#REF!</definedName>
    <definedName name="cibao1.">'[15]3.23-10'!#REF!</definedName>
    <definedName name="cibao2">'[13]3.23-10'!#REF!</definedName>
    <definedName name="cibao33">'[15]3.23-10'!#REF!</definedName>
    <definedName name="coccident">'[13]3.23-10'!#REF!</definedName>
    <definedName name="coccident2">'[13]3.23-10'!#REF!</definedName>
    <definedName name="coriental">'[13]3.23-10'!#REF!</definedName>
    <definedName name="coriental2">'[13]3.23-10'!#REF!</definedName>
    <definedName name="csuroeste">'[13]3.23-10'!#REF!</definedName>
    <definedName name="csuroeste2">'[13]3.23-10'!#REF!</definedName>
    <definedName name="cu">#REF!</definedName>
    <definedName name="cu_10">#REF!</definedName>
    <definedName name="cu_11">#REF!</definedName>
    <definedName name="cuuuu">#REF!</definedName>
    <definedName name="cuuuu_10">#REF!</definedName>
    <definedName name="cuuuu_11">#REF!</definedName>
    <definedName name="cvb">#REF!</definedName>
    <definedName name="cvc">'[3]6.03'!$D$8</definedName>
    <definedName name="d">'[2]333.09'!#REF!</definedName>
    <definedName name="d_10">'[11]333.09'!#REF!</definedName>
    <definedName name="d_11">'[11]333.09'!#REF!</definedName>
    <definedName name="dd">'[6]333.05'!$B$9</definedName>
    <definedName name="dddd">'[6]333.06'!$J$7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'[2]333.02'!#REF!</definedName>
    <definedName name="di_10">'[11]333.02'!#REF!</definedName>
    <definedName name="di_11">'[11]333.02'!#REF!</definedName>
    <definedName name="ds">'[6]333.08'!$D$7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'[14]5'!$B$13</definedName>
    <definedName name="ed">'[6]333.02'!$F$11</definedName>
    <definedName name="ee">'[6]333.06'!#REF!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'[13]3.23-10'!#REF!</definedName>
    <definedName name="enriq2">'[13]3.23-10'!#REF!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'[13]3.23-10'!#REF!</definedName>
    <definedName name="este2">'[13]3.23-10'!#REF!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'[6]333.03'!$D$12</definedName>
    <definedName name="fff">'[2]333.06'!#REF!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r">#REF!</definedName>
    <definedName name="fr_10">#REF!</definedName>
    <definedName name="fr_11">#REF!</definedName>
    <definedName name="ft">'[6]333.08'!$F$7</definedName>
    <definedName name="g">'[6]333.02'!$B$11</definedName>
    <definedName name="gbfhhs">#REF!</definedName>
    <definedName name="gdgfds">'[3]4.03'!$B$10</definedName>
    <definedName name="gdsert">'[3]1.03'!$B$11</definedName>
    <definedName name="geb">'[14]8'!$P$13</definedName>
    <definedName name="gf">#REF!</definedName>
    <definedName name="gf_10">#REF!</definedName>
    <definedName name="gf_11">#REF!</definedName>
    <definedName name="gfdgdgdgdg">'[2]333-10'!#REF!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hj">#REF!</definedName>
    <definedName name="gt">'[16]343-01'!#REF!</definedName>
    <definedName name="gt_10">'[11]343-01'!#REF!</definedName>
    <definedName name="gt_11">'[11]343-01'!#REF!</definedName>
    <definedName name="gtdfgh">'[3]1.03'!#REF!</definedName>
    <definedName name="h">'[6]333.03'!$B$12</definedName>
    <definedName name="ha">#REF!</definedName>
    <definedName name="haa">#REF!</definedName>
    <definedName name="haaa">#REF!</definedName>
    <definedName name="HatoMayor">'[6]343-05'!#REF!</definedName>
    <definedName name="HatoMayor2">'[6]343-05'!#REF!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hhhhhh">'[3]6.03'!$G$8</definedName>
    <definedName name="hhyt">'[14]1'!#REF!</definedName>
    <definedName name="hp">#REF!</definedName>
    <definedName name="HTML_CodePage" hidden="1">1252</definedName>
    <definedName name="HTML_Control" localSheetId="0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'[17]8.03'!$I$8</definedName>
    <definedName name="hyr">'[14]1'!#REF!</definedName>
    <definedName name="i">'[2]333.04'!#REF!</definedName>
    <definedName name="ii">'[6]333.08'!$H$7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k">'[14]3'!$B$14</definedName>
    <definedName name="io">'[6]333.08'!$B$7</definedName>
    <definedName name="iou">'[14]1'!$B$14</definedName>
    <definedName name="j">#REF!</definedName>
    <definedName name="jhy">#REF!</definedName>
    <definedName name="jj">'[2]333.04'!#REF!</definedName>
    <definedName name="jj_10">'[11]333.04'!#REF!</definedName>
    <definedName name="jj_11">'[11]333.04'!#REF!</definedName>
    <definedName name="jjj">'[2]333.06'!#REF!</definedName>
    <definedName name="jjj_10">'[11]333.06'!#REF!</definedName>
    <definedName name="jjj_11">'[11]333.06'!#REF!</definedName>
    <definedName name="juan">'[18]3.20-02'!$J$9</definedName>
    <definedName name="juil">'[10]333.02'!#REF!</definedName>
    <definedName name="jul">'[2]333.02'!#REF!</definedName>
    <definedName name="jul_10">'[11]333.02'!#REF!</definedName>
    <definedName name="jul_11">'[11]333.02'!#REF!</definedName>
    <definedName name="JULIO4">'[19]333-11'!$C$8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'[6]333.04'!$B$11</definedName>
    <definedName name="kjkl">'[17]8.03'!$H$8</definedName>
    <definedName name="kk">'[6]333.06'!#REF!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l">'[2]333.03'!#REF!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'[6]344.13'!#REF!</definedName>
    <definedName name="lili">#REF!</definedName>
    <definedName name="lili_10">#REF!</definedName>
    <definedName name="lili_11">#REF!</definedName>
    <definedName name="lk">'[6]333.06'!$H$9</definedName>
    <definedName name="lkjh">#REF!</definedName>
    <definedName name="lkl">'[12]16.03'!$E$9</definedName>
    <definedName name="ll">'[2]333.03'!#REF!</definedName>
    <definedName name="ll_10">'[11]333.03'!#REF!</definedName>
    <definedName name="ll_11">'[11]333.03'!#REF!</definedName>
    <definedName name="llk">'[12]17.03'!$E$9</definedName>
    <definedName name="lll">'[6]333.06'!$B$9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'[14]3'!$D$14</definedName>
    <definedName name="m">'[2]333.06'!#REF!</definedName>
    <definedName name="m_10">'[11]333.06'!#REF!</definedName>
    <definedName name="m_11">'[11]333.06'!#REF!</definedName>
    <definedName name="mali">'[2]333.07'!#REF!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'[2]333.06'!#REF!</definedName>
    <definedName name="mm_10">'[11]333.06'!#REF!</definedName>
    <definedName name="mm_11">'[11]333.06'!#REF!</definedName>
    <definedName name="mmm">'[2]333.06'!#REF!</definedName>
    <definedName name="mmm_10">'[11]333.06'!#REF!</definedName>
    <definedName name="mmm_11">'[11]333.06'!#REF!</definedName>
    <definedName name="mmmm">'[3]2.03'!$J$11</definedName>
    <definedName name="mmmmm">'[2]333.06'!#REF!</definedName>
    <definedName name="mmmmm_10">'[11]333.06'!#REF!</definedName>
    <definedName name="mmmmm_11">'[11]333.06'!#REF!</definedName>
    <definedName name="mmmnmnb">'[3]2.03'!$H$11</definedName>
    <definedName name="mmnb">'[3]2.03'!$B$11</definedName>
    <definedName name="mnb">#REF!</definedName>
    <definedName name="mnbv">#REF!</definedName>
    <definedName name="mnm">'[3]5.03'!$D$21</definedName>
    <definedName name="mnmnb">'[3]2.03'!$D$11</definedName>
    <definedName name="MonseñorNouel">'[6]343-05'!#REF!</definedName>
    <definedName name="MonseñorNouel2">'[6]343-05'!#REF!</definedName>
    <definedName name="MonteCristi">'[6]343-05'!#REF!</definedName>
    <definedName name="MonteCristi2">'[6]343-05'!#REF!</definedName>
    <definedName name="MontePlata">'[6]343-05'!#REF!</definedName>
    <definedName name="MontePlata2">'[6]343-05'!#REF!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'[2]333-10'!#REF!</definedName>
    <definedName name="nb_10">'[11]333.10'!#REF!</definedName>
    <definedName name="nb_11">'[11]333.10'!#REF!</definedName>
    <definedName name="nmbnvmvbh">'[3]2.03'!$J$13</definedName>
    <definedName name="nn">#REF!</definedName>
    <definedName name="nn_10">#REF!</definedName>
    <definedName name="nn_11">#REF!</definedName>
    <definedName name="nngvb">'[3]1.03'!$H$11</definedName>
    <definedName name="nnn">#REF!</definedName>
    <definedName name="nnn_10">#REF!</definedName>
    <definedName name="nnn_11">#REF!</definedName>
    <definedName name="nnnnnnnnnnh">'[3]1.03'!#REF!</definedName>
    <definedName name="no" hidden="1">#REF!</definedName>
    <definedName name="ñ">'[12]25.03'!$G$9</definedName>
    <definedName name="ññ">'[12]31.03'!$D$9</definedName>
    <definedName name="o">'[6]333.04'!$D$11</definedName>
    <definedName name="ol">'[14]3'!$H$14</definedName>
    <definedName name="oo">'[6]333.09'!$H$10</definedName>
    <definedName name="ooo">'[2]333.06'!#REF!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'[14]1'!$C$14</definedName>
    <definedName name="oppo">'[14]1'!$G$14</definedName>
    <definedName name="p">'[2]333.08'!#REF!</definedName>
    <definedName name="pablo">#REF!</definedName>
    <definedName name="pablo1">#REF!</definedName>
    <definedName name="padreee">'[13]3.23-10'!#REF!</definedName>
    <definedName name="Pedernales">'[6]343-05'!#REF!</definedName>
    <definedName name="Pedernales2">'[6]343-05'!#REF!</definedName>
    <definedName name="Peravia">'[6]343-05'!#REF!</definedName>
    <definedName name="Peravia2">'[6]343-05'!#REF!</definedName>
    <definedName name="perla">#REF!</definedName>
    <definedName name="ph">#REF!</definedName>
    <definedName name="PIO">'[20]333-11'!$E$8</definedName>
    <definedName name="PIO_10">'[11]333-11'!$E$8</definedName>
    <definedName name="PIO_11">'[11]333-11'!$E$8</definedName>
    <definedName name="PJ">'[2]331-04'!#REF!</definedName>
    <definedName name="PJ_10">'[11]331-04'!#REF!</definedName>
    <definedName name="PJ_11">'[11]331-04'!#REF!</definedName>
    <definedName name="PL">'[2]331-04'!#REF!</definedName>
    <definedName name="PL_10">'[11]331-04'!#REF!</definedName>
    <definedName name="PL_11">'[11]331-04'!#REF!</definedName>
    <definedName name="po">'[14]3'!$J$14</definedName>
    <definedName name="poiu">#REF!</definedName>
    <definedName name="poko">'[3]1.03'!$D$11</definedName>
    <definedName name="polok">#REF!</definedName>
    <definedName name="polok_10">#REF!</definedName>
    <definedName name="polok_11">#REF!</definedName>
    <definedName name="pop">'[6]333.04'!#REF!</definedName>
    <definedName name="pop_10">'[11]333.04'!#REF!</definedName>
    <definedName name="pop_11">'[11]333.04'!#REF!</definedName>
    <definedName name="popop">'[2]333.04'!#REF!</definedName>
    <definedName name="popop_10">'[11]333.04'!#REF!</definedName>
    <definedName name="popop_11">'[11]333.04'!#REF!</definedName>
    <definedName name="popp">'[2]333.04'!#REF!</definedName>
    <definedName name="popp_10">'[11]333.04'!#REF!</definedName>
    <definedName name="popp_11">'[11]333.04'!#REF!</definedName>
    <definedName name="pp">#REF!</definedName>
    <definedName name="ppp">'[2]333.04'!#REF!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r">'[6]331-04'!$D$7</definedName>
    <definedName name="ps">#REF!</definedName>
    <definedName name="pss">#REF!</definedName>
    <definedName name="PuertoPlata">'[6]343-05'!#REF!</definedName>
    <definedName name="PuertoPlata2">'[6]343-05'!#REF!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'[3]1.03'!$J$11</definedName>
    <definedName name="rere">'[3]3.03'!$D$10</definedName>
    <definedName name="res">#REF!</definedName>
    <definedName name="res_10">#REF!</definedName>
    <definedName name="res_11">#REF!</definedName>
    <definedName name="rey">'[14]8'!$B$13</definedName>
    <definedName name="rou">#REF!</definedName>
    <definedName name="rr">'[6]333.05'!$D$9</definedName>
    <definedName name="rrr">'[6]333.06'!$L$9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h">'[14]1'!#REF!</definedName>
    <definedName name="s">#REF!</definedName>
    <definedName name="Salcedo">'[6]343-05'!#REF!</definedName>
    <definedName name="Salcedo2">'[6]343-05'!#REF!</definedName>
    <definedName name="Samaná">'[6]343-05'!#REF!</definedName>
    <definedName name="Samaná2">'[6]343-05'!#REF!</definedName>
    <definedName name="SánchezRamírez">'[6]343-05'!#REF!</definedName>
    <definedName name="SánchezRamírez2">'[6]343-05'!#REF!</definedName>
    <definedName name="SanCristóbal">'[6]343-05'!#REF!</definedName>
    <definedName name="SanCristóbal2">'[6]343-05'!#REF!</definedName>
    <definedName name="SanJuan">'[6]343-05'!#REF!</definedName>
    <definedName name="SanJuan2">'[6]343-05'!#REF!</definedName>
    <definedName name="SanPedroMacorís">'[6]343-05'!#REF!</definedName>
    <definedName name="SanPedroMacorís2">'[6]343-05'!#REF!</definedName>
    <definedName name="Santiago">'[6]343-05'!#REF!</definedName>
    <definedName name="Santiago2">'[6]343-05'!#REF!</definedName>
    <definedName name="SantiagoRodríguez">'[6]343-05'!#REF!</definedName>
    <definedName name="SantiagoRodríguez2">'[6]343-05'!#REF!</definedName>
    <definedName name="sd">#REF!</definedName>
    <definedName name="sd_10">#REF!</definedName>
    <definedName name="sd_11">#REF!</definedName>
    <definedName name="sdfg">'[14]2'!$D$13</definedName>
    <definedName name="sdfgr">'[3]1.03'!#REF!</definedName>
    <definedName name="sdsd">#REF!</definedName>
    <definedName name="sdsd_10">#REF!</definedName>
    <definedName name="sdsd_11">#REF!</definedName>
    <definedName name="sencount" hidden="1">2</definedName>
    <definedName name="sfdg">'[14]2'!$F$13</definedName>
    <definedName name="ss">'[16]343-01'!#REF!</definedName>
    <definedName name="ss_10">'[11]343-01'!#REF!</definedName>
    <definedName name="ss_11">'[11]343-01'!#REF!</definedName>
    <definedName name="sss">'[2]333.02'!#REF!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'[2]333.02'!#REF!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[21]A!$A$1:$T$54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'[13]3.23-10'!#REF!</definedName>
    <definedName name="total2">'[13]3.23-10'!#REF!</definedName>
    <definedName name="tre">#REF!</definedName>
    <definedName name="tre_10">#REF!</definedName>
    <definedName name="tre_11">#REF!</definedName>
    <definedName name="tt">'[2]344.13'!#REF!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'[2]333.03'!#REF!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'[14]1'!$F$14</definedName>
    <definedName name="utyu">'[14]6'!$B$13</definedName>
    <definedName name="uu">'[2]333.04'!#REF!</definedName>
    <definedName name="uu_10">'[11]333.04'!#REF!</definedName>
    <definedName name="uu_11">'[11]333.04'!#REF!</definedName>
    <definedName name="uuuu">'[5]344.13'!#REF!</definedName>
    <definedName name="uuuuu">'[2]333.04'!#REF!</definedName>
    <definedName name="uuuuu_10">'[11]333.04'!#REF!</definedName>
    <definedName name="uuuuu_11">'[11]333.04'!#REF!</definedName>
    <definedName name="v">#REF!</definedName>
    <definedName name="v_10">#REF!</definedName>
    <definedName name="v_11">#REF!</definedName>
    <definedName name="valdesia">'[13]3.23-10'!#REF!</definedName>
    <definedName name="valdesia2">'[13]3.23-10'!#REF!</definedName>
    <definedName name="valle">'[13]3.23-10'!#REF!</definedName>
    <definedName name="valle2">'[13]3.23-10'!#REF!</definedName>
    <definedName name="Valverde">'[6]343-05'!#REF!</definedName>
    <definedName name="Valverde2">'[6]343-05'!#REF!</definedName>
    <definedName name="vbfgbdfbg">'[22]3.22-11'!$B$7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'[3]3.03'!$B$10</definedName>
    <definedName name="vfv">'[2]333.07'!#REF!</definedName>
    <definedName name="vfv_10">'[11]333.07'!#REF!</definedName>
    <definedName name="vfv_11">'[11]333.07'!#REF!</definedName>
    <definedName name="vfxv">'[2]333.07'!#REF!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er">#REF!</definedName>
    <definedName name="wrn.BANKS." localSheetId="0" hidden="1">{#N/A,#N/A,FALSE,"BANKS"}</definedName>
    <definedName name="wrn.BANKS." hidden="1">{#N/A,#N/A,FALSE,"BANKS"}</definedName>
    <definedName name="wrn.BOP." localSheetId="0" hidden="1">{#N/A,#N/A,FALSE,"BOP"}</definedName>
    <definedName name="wrn.BOP." hidden="1">{#N/A,#N/A,FALSE,"BOP"}</definedName>
    <definedName name="wrn.BOP_MIDTERM." localSheetId="0" hidden="1">{"BOP_TAB",#N/A,FALSE,"N";"MIDTERM_TAB",#N/A,FALSE,"O"}</definedName>
    <definedName name="wrn.BOP_MIDTERM." hidden="1">{"BOP_TAB",#N/A,FALSE,"N";"MIDTERM_TAB",#N/A,FALSE,"O"}</definedName>
    <definedName name="wrn.CREDIT." localSheetId="0" hidden="1">{#N/A,#N/A,FALSE,"CREDIT"}</definedName>
    <definedName name="wrn.CREDIT." hidden="1">{#N/A,#N/A,FALSE,"CREDIT"}</definedName>
    <definedName name="wrn.DEBTSVC." localSheetId="0" hidden="1">{#N/A,#N/A,FALSE,"DEBTSVC"}</definedName>
    <definedName name="wrn.DEBTSVC." hidden="1">{#N/A,#N/A,FALSE,"DEBTSVC"}</definedName>
    <definedName name="wrn.DEPO." localSheetId="0" hidden="1">{#N/A,#N/A,FALSE,"DEPO"}</definedName>
    <definedName name="wrn.DEPO." hidden="1">{#N/A,#N/A,FALSE,"DEPO"}</definedName>
    <definedName name="wrn.EXCISE." localSheetId="0" hidden="1">{#N/A,#N/A,FALSE,"EXCISE"}</definedName>
    <definedName name="wrn.EXCISE." hidden="1">{#N/A,#N/A,FALSE,"EXCISE"}</definedName>
    <definedName name="wrn.EXRATE." localSheetId="0" hidden="1">{#N/A,#N/A,FALSE,"EXRATE"}</definedName>
    <definedName name="wrn.EXRATE." hidden="1">{#N/A,#N/A,FALSE,"EXRATE"}</definedName>
    <definedName name="wrn.EXTDEBT." localSheetId="0" hidden="1">{#N/A,#N/A,FALSE,"EXTDEBT"}</definedName>
    <definedName name="wrn.EXTDEBT." hidden="1">{#N/A,#N/A,FALSE,"EXTDEBT"}</definedName>
    <definedName name="wrn.EXTRABUDGT." localSheetId="0" hidden="1">{#N/A,#N/A,FALSE,"EXTRABUDGT"}</definedName>
    <definedName name="wrn.EXTRABUDGT." hidden="1">{#N/A,#N/A,FALSE,"EXTRABUDGT"}</definedName>
    <definedName name="wrn.EXTRABUDGT2." localSheetId="0" hidden="1">{#N/A,#N/A,FALSE,"EXTRABUDGT2"}</definedName>
    <definedName name="wrn.EXTRABUDGT2." hidden="1">{#N/A,#N/A,FALSE,"EXTRABUDGT2"}</definedName>
    <definedName name="wrn.GDP." localSheetId="0" hidden="1">{#N/A,#N/A,FALSE,"GDP_ORIGIN";#N/A,#N/A,FALSE,"EMP_POP"}</definedName>
    <definedName name="wrn.GDP." hidden="1">{#N/A,#N/A,FALSE,"GDP_ORIGIN";#N/A,#N/A,FALSE,"EMP_POP"}</definedName>
    <definedName name="wrn.GGOVT." localSheetId="0" hidden="1">{#N/A,#N/A,FALSE,"GGOVT"}</definedName>
    <definedName name="wrn.GGOVT." hidden="1">{#N/A,#N/A,FALSE,"GGOVT"}</definedName>
    <definedName name="wrn.GGOVT2." localSheetId="0" hidden="1">{#N/A,#N/A,FALSE,"GGOVT2"}</definedName>
    <definedName name="wrn.GGOVT2." hidden="1">{#N/A,#N/A,FALSE,"GGOVT2"}</definedName>
    <definedName name="wrn.GGOVTPC." localSheetId="0" hidden="1">{#N/A,#N/A,FALSE,"GGOVT%"}</definedName>
    <definedName name="wrn.GGOVTPC." hidden="1">{#N/A,#N/A,FALSE,"GGOVT%"}</definedName>
    <definedName name="wrn.INCOMETX." localSheetId="0" hidden="1">{#N/A,#N/A,FALSE,"INCOMETX"}</definedName>
    <definedName name="wrn.INCOMETX." hidden="1">{#N/A,#N/A,FALSE,"INCOMETX"}</definedName>
    <definedName name="wrn.Input._.and._.output._.tables." localSheetId="0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0" hidden="1">{#N/A,#N/A,FALSE,"INTERST"}</definedName>
    <definedName name="wrn.INTERST." hidden="1">{#N/A,#N/A,FALSE,"INTERST"}</definedName>
    <definedName name="wrn.MDABOP." localSheetId="0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0" hidden="1">{"MONA",#N/A,FALSE,"S"}</definedName>
    <definedName name="wrn.MONA." hidden="1">{"MONA",#N/A,FALSE,"S"}</definedName>
    <definedName name="wrn.MS." localSheetId="0" hidden="1">{#N/A,#N/A,FALSE,"MS"}</definedName>
    <definedName name="wrn.MS." hidden="1">{#N/A,#N/A,FALSE,"MS"}</definedName>
    <definedName name="wrn.NBG." localSheetId="0" hidden="1">{#N/A,#N/A,FALSE,"NBG"}</definedName>
    <definedName name="wrn.NBG." hidden="1">{#N/A,#N/A,FALSE,"NBG"}</definedName>
    <definedName name="wrn.Output._.tables." localSheetId="0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0" hidden="1">{#N/A,#N/A,FALSE,"PCPI"}</definedName>
    <definedName name="wrn.PCPI." hidden="1">{#N/A,#N/A,FALSE,"PCPI"}</definedName>
    <definedName name="wrn.PENSION." localSheetId="0" hidden="1">{#N/A,#N/A,FALSE,"PENSION"}</definedName>
    <definedName name="wrn.PENSION." hidden="1">{#N/A,#N/A,FALSE,"PENSION"}</definedName>
    <definedName name="wrn.PRUDENT." localSheetId="0" hidden="1">{#N/A,#N/A,FALSE,"PRUDENT"}</definedName>
    <definedName name="wrn.PRUDENT." hidden="1">{#N/A,#N/A,FALSE,"PRUDENT"}</definedName>
    <definedName name="wrn.PUBLEXP." localSheetId="0" hidden="1">{#N/A,#N/A,FALSE,"PUBLEXP"}</definedName>
    <definedName name="wrn.PUBLEXP." hidden="1">{#N/A,#N/A,FALSE,"PUBLEXP"}</definedName>
    <definedName name="wrn.REDTABS." localSheetId="0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0" hidden="1">{#N/A,#N/A,FALSE,"REVSHARE"}</definedName>
    <definedName name="wrn.REVSHARE." hidden="1">{#N/A,#N/A,FALSE,"REVSHARE"}</definedName>
    <definedName name="wrn.STATE." localSheetId="0" hidden="1">{#N/A,#N/A,FALSE,"STATE"}</definedName>
    <definedName name="wrn.STATE." hidden="1">{#N/A,#N/A,FALSE,"STATE"}</definedName>
    <definedName name="wrn.TAXARREARS." localSheetId="0" hidden="1">{#N/A,#N/A,FALSE,"TAXARREARS"}</definedName>
    <definedName name="wrn.TAXARREARS." hidden="1">{#N/A,#N/A,FALSE,"TAXARREARS"}</definedName>
    <definedName name="wrn.TAXPAYRS." localSheetId="0" hidden="1">{#N/A,#N/A,FALSE,"TAXPAYRS"}</definedName>
    <definedName name="wrn.TAXPAYRS." hidden="1">{#N/A,#N/A,FALSE,"TAXPAYRS"}</definedName>
    <definedName name="wrn.TRADE." localSheetId="0" hidden="1">{#N/A,#N/A,FALSE,"TRADE"}</definedName>
    <definedName name="wrn.TRADE." hidden="1">{#N/A,#N/A,FALSE,"TRADE"}</definedName>
    <definedName name="wrn.TRANSPORT." localSheetId="0" hidden="1">{#N/A,#N/A,FALSE,"TRANPORT"}</definedName>
    <definedName name="wrn.TRANSPORT." hidden="1">{#N/A,#N/A,FALSE,"TRANPORT"}</definedName>
    <definedName name="wrn.UNEMPL." localSheetId="0" hidden="1">{#N/A,#N/A,FALSE,"EMP_POP";#N/A,#N/A,FALSE,"UNEMPL"}</definedName>
    <definedName name="wrn.UNEMPL." hidden="1">{#N/A,#N/A,FALSE,"EMP_POP";#N/A,#N/A,FALSE,"UNEMPL"}</definedName>
    <definedName name="wrn.WAGES." localSheetId="0" hidden="1">{#N/A,#N/A,FALSE,"WAGES"}</definedName>
    <definedName name="wrn.WAGES." hidden="1">{#N/A,#N/A,FALSE,"WAGES"}</definedName>
    <definedName name="wrn.WEO." localSheetId="0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x">'[12]27.03'!$B$9</definedName>
    <definedName name="xxx">'[12]27.03'!$D$9</definedName>
    <definedName name="xxxx">'[12]28.03'!$B$9</definedName>
    <definedName name="xzcxz">'[3]1.03'!$B$12</definedName>
    <definedName name="y">'[6]333.02'!$D$11</definedName>
    <definedName name="ynh">#REF!</definedName>
    <definedName name="yt">'[23]331-16'!#REF!</definedName>
    <definedName name="yu">#REF!</definedName>
    <definedName name="yu_10">#REF!</definedName>
    <definedName name="yu_11">#REF!</definedName>
    <definedName name="yui">#REF!</definedName>
    <definedName name="yuma">'[13]3.23-10'!#REF!</definedName>
    <definedName name="yuma2">'[13]3.23-10'!#REF!</definedName>
    <definedName name="yuma3">'[15]3.23-10'!#REF!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'[6]333.03'!#REF!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'[3]5.03'!$P$21</definedName>
    <definedName name="zxcx">'[12]28.03'!$D$9</definedName>
    <definedName name="zxz">'[12]24.03'!$P$20</definedName>
    <definedName name="zxzx">'[12]26.03'!$B$9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1" i="1" l="1"/>
  <c r="B30" i="1"/>
  <c r="B29" i="1"/>
  <c r="B28" i="1"/>
  <c r="B27" i="1"/>
  <c r="B26" i="1"/>
  <c r="B25" i="1"/>
  <c r="B24" i="1"/>
  <c r="B23" i="1"/>
  <c r="B22" i="1"/>
  <c r="B21" i="1"/>
  <c r="B20" i="1"/>
  <c r="B19" i="1"/>
  <c r="B18" i="1"/>
  <c r="B17" i="1"/>
  <c r="B16" i="1"/>
  <c r="B15" i="1"/>
  <c r="B14" i="1"/>
  <c r="B13" i="1"/>
  <c r="B12" i="1"/>
  <c r="B11" i="1"/>
  <c r="B10" i="1"/>
  <c r="B9" i="1"/>
  <c r="B8" i="1"/>
  <c r="B7" i="1" s="1"/>
  <c r="N7" i="1"/>
  <c r="M7" i="1"/>
  <c r="L7" i="1"/>
  <c r="K7" i="1"/>
  <c r="J7" i="1"/>
  <c r="I7" i="1"/>
  <c r="H7" i="1"/>
  <c r="G7" i="1"/>
  <c r="F7" i="1"/>
  <c r="E7" i="1"/>
  <c r="D7" i="1"/>
  <c r="C7" i="1"/>
</calcChain>
</file>

<file path=xl/sharedStrings.xml><?xml version="1.0" encoding="utf-8"?>
<sst xmlns="http://schemas.openxmlformats.org/spreadsheetml/2006/main" count="43" uniqueCount="42">
  <si>
    <r>
      <rPr>
        <b/>
        <sz val="9"/>
        <color theme="1"/>
        <rFont val="Roboto"/>
      </rPr>
      <t>Cuadro 12.50-6.</t>
    </r>
    <r>
      <rPr>
        <sz val="9"/>
        <color theme="1"/>
        <rFont val="Roboto"/>
      </rPr>
      <t xml:space="preserve"> REPÚBLICA DOMINICANA: Adolescentes en conflicto con la ley por mes, según tipo de delito o motivo, 2020</t>
    </r>
  </si>
  <si>
    <t>Tipo de delito o motivo</t>
  </si>
  <si>
    <t>Total</t>
  </si>
  <si>
    <t>Mes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</si>
  <si>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</si>
  <si>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</si>
  <si>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</si>
  <si>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</si>
  <si>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</si>
  <si>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</si>
  <si>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</si>
  <si>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</si>
  <si>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</si>
  <si>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</si>
  <si>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</si>
  <si>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</si>
  <si>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Homicidio</t>
  </si>
  <si>
    <t>Intento de homicidio</t>
  </si>
  <si>
    <t>Violación sexual</t>
  </si>
  <si>
    <t>Robo</t>
  </si>
  <si>
    <t>Atraco</t>
  </si>
  <si>
    <t xml:space="preserve">Drogas </t>
  </si>
  <si>
    <t xml:space="preserve">Porte y Tenencia de Arma </t>
  </si>
  <si>
    <t>Agresión física</t>
  </si>
  <si>
    <t>Agresión sexual</t>
  </si>
  <si>
    <t>Agresión verbal</t>
  </si>
  <si>
    <t>Riña</t>
  </si>
  <si>
    <t>Violencia Intrafamiliar</t>
  </si>
  <si>
    <t>Desorden vía pública</t>
  </si>
  <si>
    <t xml:space="preserve">Ley de Tránsito </t>
  </si>
  <si>
    <t>Amenaza</t>
  </si>
  <si>
    <t>Rebeldía</t>
  </si>
  <si>
    <t>Daños a la propiedad</t>
  </si>
  <si>
    <t>Toque de queda</t>
  </si>
  <si>
    <t>No uso de mascarillas</t>
  </si>
  <si>
    <t xml:space="preserve">Delito tecnológico </t>
  </si>
  <si>
    <t>Incendio</t>
  </si>
  <si>
    <t>Prostitución</t>
  </si>
  <si>
    <t xml:space="preserve">Secuestro </t>
  </si>
  <si>
    <t>Otros</t>
  </si>
  <si>
    <r>
      <rPr>
        <b/>
        <sz val="7"/>
        <color theme="1"/>
        <rFont val="Roboto"/>
      </rPr>
      <t>Fuente</t>
    </r>
    <r>
      <rPr>
        <sz val="7"/>
        <color theme="1"/>
        <rFont val="Roboto"/>
      </rPr>
      <t>: Policía Judicial Especializada</t>
    </r>
  </si>
  <si>
    <t xml:space="preserve">                Cifras preliminares.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</si>
</sst>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9"/>
      <color theme="1"/>
      <name val="Roboto"/>
    </font>
    <font>
      <sz val="11"/>
      <color theme="1"/>
      <name val="Roboto"/>
    </font>
    <font>
      <b/>
      <sz val="9"/>
      <color theme="1"/>
      <name val="Roboto"/>
    </font>
    <font>
      <sz val="7"/>
      <color theme="1"/>
      <name val="Roboto"/>
    </font>
    <font>
      <b/>
      <sz val="7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 applyAlignment="1">
      <alignment vertical="center"/>
    </xf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  <xf numFmtId="3" fontId="3" fillId="0" borderId="1" xfId="0" applyNumberFormat="1" applyFont="1" applyBorder="1" applyAlignment="1">
      <alignment horizontal="right" vertical="center" indent="1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right" vertical="center" indent="1"/>
    </xf>
    <xf numFmtId="0" fontId="1" fillId="2" borderId="0" xfId="0" applyFont="1" applyFill="1" applyAlignment="1">
      <alignment vertical="center"/>
    </xf>
    <xf numFmtId="0" fontId="1" fillId="2" borderId="0" xfId="0" applyFont="1" applyFill="1" applyAlignment="1">
      <alignment horizontal="right" vertical="center" indent="1"/>
    </xf>
    <xf numFmtId="0" fontId="1" fillId="2" borderId="0" xfId="0" applyFont="1" applyFill="1" applyAlignment="1">
      <alignment horizontal="left" vertical="center"/>
    </xf>
    <xf numFmtId="0" fontId="4" fillId="0" borderId="1" xfId="0" applyFont="1" applyBorder="1"/>
    <xf numFmtId="0" fontId="2" fillId="0" borderId="1" xfId="0" applyFont="1" applyBorder="1"/>
    <xf numFmtId="0" fontId="1" fillId="0" borderId="1" xfId="0" applyFont="1" applyBorder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26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21" Type="http://schemas.openxmlformats.org/officeDocument/2006/relationships/externalLink" Target="externalLinks/externalLink20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5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externalLink" Target="externalLinks/externalLink19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24" Type="http://schemas.openxmlformats.org/officeDocument/2006/relationships/externalLink" Target="externalLinks/externalLink23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23" Type="http://schemas.openxmlformats.org/officeDocument/2006/relationships/externalLink" Target="externalLinks/externalLink22.xml"/><Relationship Id="rId28" Type="http://schemas.openxmlformats.org/officeDocument/2006/relationships/calcChain" Target="calcChain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externalLink" Target="externalLinks/externalLink21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12</xdr:col>
      <xdr:colOff>527188</xdr:colOff>
      <xdr:row>0</xdr:row>
      <xdr:rowOff>93594</xdr:rowOff>
    </xdr:from>
    <xdr:ext cx="801213" cy="397278"/>
    <xdr:pic>
      <xdr:nvPicPr>
        <xdr:cNvPr id="2" name="Picture 1" descr="http://intranet/Publicaciones/logo%20ONE.jpg">
          <a:extLst>
            <a:ext uri="{FF2B5EF4-FFF2-40B4-BE49-F238E27FC236}">
              <a16:creationId xmlns:a16="http://schemas.microsoft.com/office/drawing/2014/main" id="{20CCACF3-F883-4C51-88E8-5AA2A519C45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51988" y="93594"/>
          <a:ext cx="801213" cy="397278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Cuadros%20de%20adolescente%20para%20publicaciones%20KS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PUBLICACIONES\DOMINICANA%20EN%20CIFRAS\dominicana%20en%20cifras%20todas%20las%20series%20fina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Comercio%20Exterior\Transporte\2001-2003\copia%20para%20juan%20Transporte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V:\Users\raysa.hernandez\AppData\Local\Microsoft\Windows\Temporary%20Internet%20Files\Content.Outlook\8OOSOA05\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UBLICACIONES\DOMINICANA%20EN%20CIFRAS\Republica%20Dominicana%20en%20cifras%202008\Republica%20Dominicana%20en%20cifras%202008(1)%20MM%201ra%20Lectura%20carlos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ominicana_cifras%202004\(11)%20Transporte%20333\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correccionesdominicana2007\Presupuesto%20Enero%20-%20Junio%2004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ee\Depto.%20Economico\Cifras%20Dominicana\TRANSPORTE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Documents%20and%20Settings\liverca.gomez\My%20Documents\Downloads\RD%20en%20Cifras%202010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Documents%20and%20Settings\juan.deaza.INE\My%20Documents\Transporte%20Maritimo%20y%20Aereo%20-%202006\Transporte%20Mar&#237;timo%20y%20A&#233;reo%202006,%20Enero-Diciembr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F:\Documents%20and%20Settings\juan.deaza.INE\Desktop\MODELO%20VUELO%20REGULARES%20(actualizado)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Users\margotmarmolejosvillavicencio\Desktop\CUENTAS%20MM%202016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2.50-1"/>
      <sheetName val="12.50-2"/>
      <sheetName val="12.50-3"/>
      <sheetName val="12.50-4"/>
      <sheetName val="12.50-5"/>
      <sheetName val="12.50-6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5"/>
      <sheetName val="331-04"/>
      <sheetName val="333.09"/>
      <sheetName val="333.06"/>
      <sheetName val="333-10"/>
      <sheetName val="333.04"/>
      <sheetName val="333.03"/>
      <sheetName val="333.07"/>
      <sheetName val="333.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6.03"/>
      <sheetName val="4.03"/>
      <sheetName val="2.03"/>
      <sheetName val="5.03"/>
      <sheetName val="3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>
        <row r="87">
          <cell r="B87">
            <v>0</v>
          </cell>
          <cell r="C87">
            <v>2005</v>
          </cell>
        </row>
        <row r="88">
          <cell r="B88">
            <v>0</v>
          </cell>
          <cell r="C88" t="str">
            <v xml:space="preserve">  Dic.</v>
          </cell>
        </row>
        <row r="90">
          <cell r="C90">
            <v>44815</v>
          </cell>
        </row>
        <row r="91">
          <cell r="C91">
            <v>49867.4</v>
          </cell>
        </row>
        <row r="92">
          <cell r="C92">
            <v>59305.2</v>
          </cell>
        </row>
        <row r="93">
          <cell r="C93">
            <v>9437.7999999999993</v>
          </cell>
        </row>
        <row r="94">
          <cell r="C94">
            <v>4334.6000000000004</v>
          </cell>
        </row>
        <row r="95">
          <cell r="C95">
            <v>9387</v>
          </cell>
        </row>
        <row r="96">
          <cell r="C96">
            <v>8047.4</v>
          </cell>
        </row>
        <row r="98">
          <cell r="C98">
            <v>46723.3</v>
          </cell>
        </row>
        <row r="99">
          <cell r="C99">
            <v>52104.56730000212</v>
          </cell>
        </row>
        <row r="100">
          <cell r="C100">
            <v>-13642.232699997883</v>
          </cell>
        </row>
        <row r="101">
          <cell r="C101">
            <v>-2155.2326999978827</v>
          </cell>
        </row>
        <row r="102">
          <cell r="C102">
            <v>-11487</v>
          </cell>
        </row>
        <row r="103">
          <cell r="C103">
            <v>65746.8</v>
          </cell>
        </row>
        <row r="104">
          <cell r="C104">
            <v>44395.8</v>
          </cell>
        </row>
        <row r="105">
          <cell r="C105">
            <v>43230.8</v>
          </cell>
        </row>
        <row r="106">
          <cell r="C106">
            <v>1317.8</v>
          </cell>
        </row>
        <row r="107">
          <cell r="C107">
            <v>1165</v>
          </cell>
        </row>
        <row r="108">
          <cell r="C108">
            <v>21351</v>
          </cell>
        </row>
        <row r="109">
          <cell r="C109">
            <v>21349.1</v>
          </cell>
        </row>
        <row r="110">
          <cell r="C110">
            <v>1.9</v>
          </cell>
        </row>
        <row r="111">
          <cell r="C111">
            <v>-5381.2673000021168</v>
          </cell>
        </row>
        <row r="112">
          <cell r="C112">
            <v>-22601.8</v>
          </cell>
        </row>
        <row r="113">
          <cell r="C113">
            <v>443.00000000000364</v>
          </cell>
        </row>
        <row r="114">
          <cell r="C114">
            <v>16777.532699997879</v>
          </cell>
        </row>
        <row r="115">
          <cell r="C115">
            <v>0</v>
          </cell>
        </row>
        <row r="116">
          <cell r="C116">
            <v>91538.3</v>
          </cell>
        </row>
        <row r="118">
          <cell r="C118">
            <v>21010.1</v>
          </cell>
        </row>
        <row r="119">
          <cell r="C119">
            <v>8932.2000000000007</v>
          </cell>
        </row>
        <row r="120">
          <cell r="C120">
            <v>12077.9</v>
          </cell>
        </row>
        <row r="121">
          <cell r="C121">
            <v>0</v>
          </cell>
        </row>
        <row r="122">
          <cell r="C122">
            <v>70528.2</v>
          </cell>
        </row>
        <row r="123">
          <cell r="C123">
            <v>38822.1</v>
          </cell>
        </row>
        <row r="124">
          <cell r="C124">
            <v>149.4</v>
          </cell>
        </row>
        <row r="125">
          <cell r="C125">
            <v>531</v>
          </cell>
        </row>
        <row r="126">
          <cell r="C126">
            <v>24855.5</v>
          </cell>
        </row>
        <row r="127">
          <cell r="C127">
            <v>4287.2</v>
          </cell>
        </row>
        <row r="128">
          <cell r="C128">
            <v>627.6</v>
          </cell>
        </row>
        <row r="129">
          <cell r="C129">
            <v>88.4</v>
          </cell>
        </row>
        <row r="130">
          <cell r="C130">
            <v>2481.5</v>
          </cell>
        </row>
        <row r="131">
          <cell r="C131">
            <v>183.3</v>
          </cell>
        </row>
        <row r="132">
          <cell r="C132">
            <v>2789.4</v>
          </cell>
        </row>
        <row r="135">
          <cell r="C135">
            <v>-3124</v>
          </cell>
        </row>
        <row r="136">
          <cell r="C136">
            <v>2848.8</v>
          </cell>
        </row>
        <row r="137">
          <cell r="C137">
            <v>40</v>
          </cell>
        </row>
        <row r="139">
          <cell r="C139">
            <v>1898.7</v>
          </cell>
        </row>
        <row r="140">
          <cell r="C140">
            <v>224.79881027985945</v>
          </cell>
        </row>
        <row r="141">
          <cell r="C141">
            <v>1034.8</v>
          </cell>
        </row>
        <row r="143">
          <cell r="C143">
            <v>2639.1710020058117</v>
          </cell>
        </row>
        <row r="144">
          <cell r="C144">
            <v>1129.9754962926897</v>
          </cell>
        </row>
        <row r="145">
          <cell r="C145">
            <v>1315.4468618848273</v>
          </cell>
        </row>
        <row r="149">
          <cell r="C149" t="str">
            <v>BALANCE CONSOLIDADO DEL BANCO CENTRAL DE HONDURAS</v>
          </cell>
        </row>
        <row r="150">
          <cell r="C150" t="str">
            <v>(Saldos en millones de lempiras)</v>
          </cell>
        </row>
        <row r="154">
          <cell r="B154">
            <v>0</v>
          </cell>
          <cell r="C154">
            <v>2005</v>
          </cell>
        </row>
        <row r="155">
          <cell r="B155">
            <v>0</v>
          </cell>
          <cell r="C155" t="str">
            <v xml:space="preserve">  Dic.</v>
          </cell>
        </row>
        <row r="157">
          <cell r="C157">
            <v>37720.9</v>
          </cell>
        </row>
        <row r="158">
          <cell r="C158">
            <v>38017.699999999997</v>
          </cell>
        </row>
        <row r="159">
          <cell r="C159">
            <v>44023.4</v>
          </cell>
        </row>
        <row r="160">
          <cell r="C160">
            <v>6005.7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2"/>
      <sheetName val="333.09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4.13"/>
      <sheetName val="333.09"/>
      <sheetName val="333.06"/>
      <sheetName val="333.03"/>
      <sheetName val="333.02"/>
      <sheetName val="333.05"/>
      <sheetName val="333.08"/>
      <sheetName val="343-05"/>
      <sheetName val="333.04"/>
      <sheetName val="331-04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3.07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14255915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 refreshError="1"/>
      <sheetData sheetId="187" refreshError="1"/>
      <sheetData sheetId="188" refreshError="1"/>
      <sheetData sheetId="189" refreshError="1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 refreshError="1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03"/>
      <sheetName val="8.03"/>
      <sheetName val="5.03"/>
      <sheetName val="18.03"/>
      <sheetName val="30.03"/>
      <sheetName val="11.03"/>
      <sheetName val="12.03"/>
      <sheetName val="13.03"/>
      <sheetName val="15.03"/>
      <sheetName val="16.03"/>
      <sheetName val="17.03"/>
      <sheetName val="10.03"/>
      <sheetName val="14.03"/>
      <sheetName val="25.03"/>
      <sheetName val="31.03"/>
      <sheetName val="29.03"/>
      <sheetName val="24.03"/>
      <sheetName val="27.03"/>
      <sheetName val="28.03"/>
      <sheetName val="22.03"/>
      <sheetName val="19.03"/>
      <sheetName val="26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"/>
      <sheetName val="6"/>
      <sheetName val="5"/>
      <sheetName val="10"/>
      <sheetName val="8"/>
      <sheetName val="1"/>
      <sheetName val="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43-01"/>
    </sheetNames>
    <sheetDataSet>
      <sheetData sheetId="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-11"/>
    </sheetNames>
    <sheetDataSet>
      <sheetData sheetId="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>
            <v>0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>
            <v>0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>
            <v>0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>
            <v>0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>
            <v>0</v>
          </cell>
          <cell r="E22">
            <v>0</v>
          </cell>
          <cell r="G22">
            <v>1140274</v>
          </cell>
          <cell r="H22">
            <v>0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>
            <v>0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>
            <v>0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758523-4C7C-45D6-87EB-6F7D347ABFB4}">
  <sheetPr>
    <tabColor theme="9" tint="0.79998168889431442"/>
  </sheetPr>
  <dimension ref="A2:P33"/>
  <sheetViews>
    <sheetView showGridLines="0" tabSelected="1" zoomScaleNormal="100" workbookViewId="0">
      <selection activeCell="A3" sqref="A3:N3"/>
    </sheetView>
  </sheetViews>
  <sheetFormatPr baseColWidth="10" defaultRowHeight="15" x14ac:dyDescent="0.25"/>
  <cols>
    <col min="1" max="1" width="27" style="3" customWidth="1"/>
    <col min="2" max="2" width="8.42578125" style="3" customWidth="1"/>
    <col min="3" max="4" width="8.140625" style="2" customWidth="1"/>
    <col min="5" max="5" width="7.85546875" style="2" customWidth="1"/>
    <col min="6" max="6" width="8.140625" style="2" customWidth="1"/>
    <col min="7" max="8" width="8.5703125" style="2" customWidth="1"/>
    <col min="9" max="9" width="8" style="2" customWidth="1"/>
    <col min="10" max="10" width="8.140625" style="2" customWidth="1"/>
    <col min="11" max="11" width="9.5703125" style="2" customWidth="1"/>
    <col min="12" max="12" width="8.28515625" style="2" customWidth="1"/>
    <col min="13" max="13" width="9.42578125" style="2" customWidth="1"/>
    <col min="14" max="14" width="9.85546875" style="2" customWidth="1"/>
    <col min="15" max="15" width="7.7109375" style="2" customWidth="1"/>
    <col min="16" max="16384" width="11.42578125" style="3"/>
  </cols>
  <sheetData>
    <row r="2" spans="1:16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</row>
    <row r="3" spans="1:16" ht="15.75" customHeight="1" x14ac:dyDescent="0.25">
      <c r="A3" s="4" t="s">
        <v>0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pans="1:16" ht="7.5" customHeight="1" x14ac:dyDescent="0.25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</row>
    <row r="5" spans="1:16" ht="15" customHeight="1" x14ac:dyDescent="0.25">
      <c r="A5" s="6" t="s">
        <v>1</v>
      </c>
      <c r="B5" s="7" t="s">
        <v>2</v>
      </c>
      <c r="C5" s="8" t="s">
        <v>3</v>
      </c>
      <c r="D5" s="8"/>
      <c r="E5" s="8"/>
      <c r="F5" s="8"/>
      <c r="G5" s="8"/>
      <c r="H5" s="8"/>
      <c r="I5" s="8"/>
      <c r="J5" s="8"/>
      <c r="K5" s="8"/>
      <c r="L5" s="8"/>
      <c r="M5" s="8"/>
      <c r="N5" s="8"/>
    </row>
    <row r="6" spans="1:16" ht="23.25" customHeight="1" x14ac:dyDescent="0.25">
      <c r="A6" s="9"/>
      <c r="B6" s="10"/>
      <c r="C6" s="11" t="s">
        <v>4</v>
      </c>
      <c r="D6" s="11" t="s">
        <v>5</v>
      </c>
      <c r="E6" s="11" t="s">
        <v>6</v>
      </c>
      <c r="F6" s="11" t="s">
        <v>7</v>
      </c>
      <c r="G6" s="11" t="s">
        <v>8</v>
      </c>
      <c r="H6" s="11" t="s">
        <v>9</v>
      </c>
      <c r="I6" s="11" t="s">
        <v>10</v>
      </c>
      <c r="J6" s="11" t="s">
        <v>11</v>
      </c>
      <c r="K6" s="11" t="s">
        <v>12</v>
      </c>
      <c r="L6" s="11" t="s">
        <v>13</v>
      </c>
      <c r="M6" s="11" t="s">
        <v>14</v>
      </c>
      <c r="N6" s="11" t="s">
        <v>15</v>
      </c>
      <c r="O6" s="1"/>
    </row>
    <row r="7" spans="1:16" ht="12.75" customHeight="1" x14ac:dyDescent="0.25">
      <c r="A7" s="12" t="s">
        <v>2</v>
      </c>
      <c r="B7" s="13">
        <f>SUM(B8:B31)</f>
        <v>1541</v>
      </c>
      <c r="C7" s="13">
        <f t="shared" ref="C7:N7" si="0">SUM(C8:C31)</f>
        <v>157</v>
      </c>
      <c r="D7" s="13">
        <f t="shared" si="0"/>
        <v>114</v>
      </c>
      <c r="E7" s="13">
        <f t="shared" si="0"/>
        <v>132</v>
      </c>
      <c r="F7" s="13">
        <f t="shared" si="0"/>
        <v>262</v>
      </c>
      <c r="G7" s="13">
        <f t="shared" si="0"/>
        <v>121</v>
      </c>
      <c r="H7" s="13">
        <f t="shared" si="0"/>
        <v>145</v>
      </c>
      <c r="I7" s="13">
        <f t="shared" si="0"/>
        <v>109</v>
      </c>
      <c r="J7" s="13">
        <f t="shared" si="0"/>
        <v>90</v>
      </c>
      <c r="K7" s="13">
        <f t="shared" si="0"/>
        <v>72</v>
      </c>
      <c r="L7" s="13">
        <f t="shared" si="0"/>
        <v>147</v>
      </c>
      <c r="M7" s="13">
        <f t="shared" si="0"/>
        <v>107</v>
      </c>
      <c r="N7" s="13">
        <f t="shared" si="0"/>
        <v>85</v>
      </c>
    </row>
    <row r="8" spans="1:16" ht="12.75" customHeight="1" x14ac:dyDescent="0.25">
      <c r="A8" s="14" t="s">
        <v>16</v>
      </c>
      <c r="B8" s="15">
        <f t="shared" ref="B8:B31" si="1">+C8+D8+E8+F8+G8+H8+I8+J8+K8+L8+M8+N8</f>
        <v>36</v>
      </c>
      <c r="C8" s="15">
        <v>3</v>
      </c>
      <c r="D8" s="15">
        <v>1</v>
      </c>
      <c r="E8" s="15">
        <v>5</v>
      </c>
      <c r="F8" s="15">
        <v>3</v>
      </c>
      <c r="G8" s="15">
        <v>3</v>
      </c>
      <c r="H8" s="15">
        <v>5</v>
      </c>
      <c r="I8" s="15">
        <v>4</v>
      </c>
      <c r="J8" s="15">
        <v>4</v>
      </c>
      <c r="K8" s="15">
        <v>0</v>
      </c>
      <c r="L8" s="15">
        <v>4</v>
      </c>
      <c r="M8" s="15">
        <v>2</v>
      </c>
      <c r="N8" s="15">
        <v>2</v>
      </c>
    </row>
    <row r="9" spans="1:16" ht="12.75" customHeight="1" x14ac:dyDescent="0.25">
      <c r="A9" s="14" t="s">
        <v>17</v>
      </c>
      <c r="B9" s="15">
        <f t="shared" si="1"/>
        <v>17</v>
      </c>
      <c r="C9" s="15">
        <v>1</v>
      </c>
      <c r="D9" s="15">
        <v>1</v>
      </c>
      <c r="E9" s="15">
        <v>2</v>
      </c>
      <c r="F9" s="15">
        <v>1</v>
      </c>
      <c r="G9" s="15">
        <v>1</v>
      </c>
      <c r="H9" s="15">
        <v>3</v>
      </c>
      <c r="I9" s="15">
        <v>0</v>
      </c>
      <c r="J9" s="15">
        <v>2</v>
      </c>
      <c r="K9" s="15">
        <v>1</v>
      </c>
      <c r="L9" s="15">
        <v>2</v>
      </c>
      <c r="M9" s="15">
        <v>3</v>
      </c>
      <c r="N9" s="15">
        <v>0</v>
      </c>
    </row>
    <row r="10" spans="1:16" ht="12.75" customHeight="1" x14ac:dyDescent="0.25">
      <c r="A10" s="14" t="s">
        <v>18</v>
      </c>
      <c r="B10" s="15">
        <f t="shared" si="1"/>
        <v>73</v>
      </c>
      <c r="C10" s="15">
        <v>12</v>
      </c>
      <c r="D10" s="15">
        <v>5</v>
      </c>
      <c r="E10" s="15">
        <v>5</v>
      </c>
      <c r="F10" s="15">
        <v>8</v>
      </c>
      <c r="G10" s="15">
        <v>5</v>
      </c>
      <c r="H10" s="15">
        <v>8</v>
      </c>
      <c r="I10" s="15">
        <v>6</v>
      </c>
      <c r="J10" s="15">
        <v>4</v>
      </c>
      <c r="K10" s="15">
        <v>6</v>
      </c>
      <c r="L10" s="15">
        <v>8</v>
      </c>
      <c r="M10" s="15">
        <v>2</v>
      </c>
      <c r="N10" s="15">
        <v>4</v>
      </c>
    </row>
    <row r="11" spans="1:16" ht="12.75" customHeight="1" x14ac:dyDescent="0.25">
      <c r="A11" s="14" t="s">
        <v>19</v>
      </c>
      <c r="B11" s="15">
        <f t="shared" si="1"/>
        <v>322</v>
      </c>
      <c r="C11" s="15">
        <v>45</v>
      </c>
      <c r="D11" s="15">
        <v>39</v>
      </c>
      <c r="E11" s="15">
        <v>52</v>
      </c>
      <c r="F11" s="15">
        <v>20</v>
      </c>
      <c r="G11" s="15">
        <v>27</v>
      </c>
      <c r="H11" s="15">
        <v>20</v>
      </c>
      <c r="I11" s="15">
        <v>25</v>
      </c>
      <c r="J11" s="15">
        <v>26</v>
      </c>
      <c r="K11" s="15">
        <v>10</v>
      </c>
      <c r="L11" s="15">
        <v>30</v>
      </c>
      <c r="M11" s="15">
        <v>16</v>
      </c>
      <c r="N11" s="15">
        <v>12</v>
      </c>
    </row>
    <row r="12" spans="1:16" ht="12.75" customHeight="1" x14ac:dyDescent="0.25">
      <c r="A12" s="14" t="s">
        <v>20</v>
      </c>
      <c r="B12" s="15">
        <f t="shared" si="1"/>
        <v>48</v>
      </c>
      <c r="C12" s="15">
        <v>4</v>
      </c>
      <c r="D12" s="15">
        <v>1</v>
      </c>
      <c r="E12" s="15">
        <v>4</v>
      </c>
      <c r="F12" s="15">
        <v>7</v>
      </c>
      <c r="G12" s="15">
        <v>2</v>
      </c>
      <c r="H12" s="15">
        <v>6</v>
      </c>
      <c r="I12" s="15">
        <v>5</v>
      </c>
      <c r="J12" s="15">
        <v>2</v>
      </c>
      <c r="K12" s="15">
        <v>1</v>
      </c>
      <c r="L12" s="15">
        <v>9</v>
      </c>
      <c r="M12" s="15">
        <v>1</v>
      </c>
      <c r="N12" s="15">
        <v>6</v>
      </c>
      <c r="P12" s="15"/>
    </row>
    <row r="13" spans="1:16" ht="12.75" customHeight="1" x14ac:dyDescent="0.25">
      <c r="A13" s="16" t="s">
        <v>21</v>
      </c>
      <c r="B13" s="17">
        <f t="shared" si="1"/>
        <v>229</v>
      </c>
      <c r="C13" s="17">
        <v>34</v>
      </c>
      <c r="D13" s="17">
        <v>16</v>
      </c>
      <c r="E13" s="17">
        <v>23</v>
      </c>
      <c r="F13" s="17">
        <v>7</v>
      </c>
      <c r="G13" s="17">
        <v>18</v>
      </c>
      <c r="H13" s="17">
        <v>24</v>
      </c>
      <c r="I13" s="17">
        <v>22</v>
      </c>
      <c r="J13" s="17">
        <v>11</v>
      </c>
      <c r="K13" s="17">
        <v>10</v>
      </c>
      <c r="L13" s="17">
        <v>19</v>
      </c>
      <c r="M13" s="17">
        <v>25</v>
      </c>
      <c r="N13" s="17">
        <v>20</v>
      </c>
    </row>
    <row r="14" spans="1:16" ht="12.75" customHeight="1" x14ac:dyDescent="0.25">
      <c r="A14" s="18" t="s">
        <v>22</v>
      </c>
      <c r="B14" s="17">
        <f t="shared" si="1"/>
        <v>43</v>
      </c>
      <c r="C14" s="17">
        <v>3</v>
      </c>
      <c r="D14" s="17">
        <v>6</v>
      </c>
      <c r="E14" s="17">
        <v>4</v>
      </c>
      <c r="F14" s="17">
        <v>2</v>
      </c>
      <c r="G14" s="17">
        <v>5</v>
      </c>
      <c r="H14" s="17">
        <v>5</v>
      </c>
      <c r="I14" s="17">
        <v>5</v>
      </c>
      <c r="J14" s="17">
        <v>1</v>
      </c>
      <c r="K14" s="17">
        <v>1</v>
      </c>
      <c r="L14" s="17">
        <v>4</v>
      </c>
      <c r="M14" s="17">
        <v>3</v>
      </c>
      <c r="N14" s="17">
        <v>4</v>
      </c>
    </row>
    <row r="15" spans="1:16" ht="12.75" customHeight="1" x14ac:dyDescent="0.25">
      <c r="A15" s="18" t="s">
        <v>23</v>
      </c>
      <c r="B15" s="17">
        <f t="shared" si="1"/>
        <v>132</v>
      </c>
      <c r="C15" s="17">
        <v>19</v>
      </c>
      <c r="D15" s="17">
        <v>12</v>
      </c>
      <c r="E15" s="17">
        <v>14</v>
      </c>
      <c r="F15" s="17">
        <v>6</v>
      </c>
      <c r="G15" s="17">
        <v>15</v>
      </c>
      <c r="H15" s="17">
        <v>8</v>
      </c>
      <c r="I15" s="17">
        <v>10</v>
      </c>
      <c r="J15" s="17">
        <v>11</v>
      </c>
      <c r="K15" s="17">
        <v>15</v>
      </c>
      <c r="L15" s="17">
        <v>8</v>
      </c>
      <c r="M15" s="17">
        <v>6</v>
      </c>
      <c r="N15" s="17">
        <v>8</v>
      </c>
    </row>
    <row r="16" spans="1:16" ht="12.75" customHeight="1" x14ac:dyDescent="0.25">
      <c r="A16" s="18" t="s">
        <v>24</v>
      </c>
      <c r="B16" s="17">
        <f t="shared" si="1"/>
        <v>1</v>
      </c>
      <c r="C16" s="17">
        <v>0</v>
      </c>
      <c r="D16" s="17">
        <v>0</v>
      </c>
      <c r="E16" s="17">
        <v>0</v>
      </c>
      <c r="F16" s="17">
        <v>0</v>
      </c>
      <c r="G16" s="17">
        <v>0</v>
      </c>
      <c r="H16" s="17">
        <v>0</v>
      </c>
      <c r="I16" s="17">
        <v>0</v>
      </c>
      <c r="J16" s="17">
        <v>0</v>
      </c>
      <c r="K16" s="17">
        <v>0</v>
      </c>
      <c r="L16" s="17">
        <v>0</v>
      </c>
      <c r="M16" s="17">
        <v>1</v>
      </c>
      <c r="N16" s="17">
        <v>0</v>
      </c>
    </row>
    <row r="17" spans="1:14" ht="12.75" customHeight="1" x14ac:dyDescent="0.25">
      <c r="A17" s="18" t="s">
        <v>25</v>
      </c>
      <c r="B17" s="17">
        <f t="shared" si="1"/>
        <v>3</v>
      </c>
      <c r="C17" s="17">
        <v>0</v>
      </c>
      <c r="D17" s="17">
        <v>0</v>
      </c>
      <c r="E17" s="17">
        <v>0</v>
      </c>
      <c r="F17" s="17">
        <v>1</v>
      </c>
      <c r="G17" s="17">
        <v>0</v>
      </c>
      <c r="H17" s="17">
        <v>0</v>
      </c>
      <c r="I17" s="17">
        <v>1</v>
      </c>
      <c r="J17" s="17">
        <v>0</v>
      </c>
      <c r="K17" s="17">
        <v>1</v>
      </c>
      <c r="L17" s="17">
        <v>0</v>
      </c>
      <c r="M17" s="17">
        <v>0</v>
      </c>
      <c r="N17" s="17">
        <v>0</v>
      </c>
    </row>
    <row r="18" spans="1:14" ht="12.75" customHeight="1" x14ac:dyDescent="0.25">
      <c r="A18" s="18" t="s">
        <v>26</v>
      </c>
      <c r="B18" s="17">
        <f t="shared" si="1"/>
        <v>107</v>
      </c>
      <c r="C18" s="17">
        <v>15</v>
      </c>
      <c r="D18" s="17">
        <v>17</v>
      </c>
      <c r="E18" s="17">
        <v>3</v>
      </c>
      <c r="F18" s="17">
        <v>3</v>
      </c>
      <c r="G18" s="17">
        <v>9</v>
      </c>
      <c r="H18" s="17">
        <v>17</v>
      </c>
      <c r="I18" s="17">
        <v>8</v>
      </c>
      <c r="J18" s="17">
        <v>6</v>
      </c>
      <c r="K18" s="17">
        <v>4</v>
      </c>
      <c r="L18" s="17">
        <v>9</v>
      </c>
      <c r="M18" s="17">
        <v>4</v>
      </c>
      <c r="N18" s="17">
        <v>12</v>
      </c>
    </row>
    <row r="19" spans="1:14" ht="12.75" customHeight="1" x14ac:dyDescent="0.25">
      <c r="A19" s="18" t="s">
        <v>27</v>
      </c>
      <c r="B19" s="17">
        <f t="shared" si="1"/>
        <v>94</v>
      </c>
      <c r="C19" s="17">
        <v>10</v>
      </c>
      <c r="D19" s="17">
        <v>4</v>
      </c>
      <c r="E19" s="17">
        <v>11</v>
      </c>
      <c r="F19" s="17">
        <v>7</v>
      </c>
      <c r="G19" s="17">
        <v>5</v>
      </c>
      <c r="H19" s="17">
        <v>11</v>
      </c>
      <c r="I19" s="17">
        <v>11</v>
      </c>
      <c r="J19" s="17">
        <v>6</v>
      </c>
      <c r="K19" s="17">
        <v>6</v>
      </c>
      <c r="L19" s="17">
        <v>7</v>
      </c>
      <c r="M19" s="17">
        <v>14</v>
      </c>
      <c r="N19" s="17">
        <v>2</v>
      </c>
    </row>
    <row r="20" spans="1:14" ht="12.75" customHeight="1" x14ac:dyDescent="0.25">
      <c r="A20" s="18" t="s">
        <v>28</v>
      </c>
      <c r="B20" s="17">
        <f t="shared" si="1"/>
        <v>27</v>
      </c>
      <c r="C20" s="17">
        <v>4</v>
      </c>
      <c r="D20" s="17">
        <v>0</v>
      </c>
      <c r="E20" s="17">
        <v>4</v>
      </c>
      <c r="F20" s="17">
        <v>2</v>
      </c>
      <c r="G20" s="17">
        <v>0</v>
      </c>
      <c r="H20" s="17">
        <v>3</v>
      </c>
      <c r="I20" s="17">
        <v>5</v>
      </c>
      <c r="J20" s="17">
        <v>1</v>
      </c>
      <c r="K20" s="17">
        <v>1</v>
      </c>
      <c r="L20" s="17">
        <v>3</v>
      </c>
      <c r="M20" s="17">
        <v>1</v>
      </c>
      <c r="N20" s="17">
        <v>3</v>
      </c>
    </row>
    <row r="21" spans="1:14" ht="12.75" customHeight="1" x14ac:dyDescent="0.25">
      <c r="A21" s="18" t="s">
        <v>29</v>
      </c>
      <c r="B21" s="17">
        <f t="shared" si="1"/>
        <v>11</v>
      </c>
      <c r="C21" s="17">
        <v>2</v>
      </c>
      <c r="D21" s="17">
        <v>1</v>
      </c>
      <c r="E21" s="17">
        <v>0</v>
      </c>
      <c r="F21" s="17">
        <v>0</v>
      </c>
      <c r="G21" s="17">
        <v>1</v>
      </c>
      <c r="H21" s="17">
        <v>1</v>
      </c>
      <c r="I21" s="17">
        <v>1</v>
      </c>
      <c r="J21" s="17">
        <v>1</v>
      </c>
      <c r="K21" s="17">
        <v>0</v>
      </c>
      <c r="L21" s="17">
        <v>1</v>
      </c>
      <c r="M21" s="17">
        <v>3</v>
      </c>
      <c r="N21" s="17">
        <v>0</v>
      </c>
    </row>
    <row r="22" spans="1:14" ht="12.75" customHeight="1" x14ac:dyDescent="0.25">
      <c r="A22" s="18" t="s">
        <v>30</v>
      </c>
      <c r="B22" s="17">
        <f t="shared" si="1"/>
        <v>14</v>
      </c>
      <c r="C22" s="17">
        <v>4</v>
      </c>
      <c r="D22" s="17">
        <v>3</v>
      </c>
      <c r="E22" s="17">
        <v>0</v>
      </c>
      <c r="F22" s="17">
        <v>0</v>
      </c>
      <c r="G22" s="17">
        <v>2</v>
      </c>
      <c r="H22" s="17">
        <v>1</v>
      </c>
      <c r="I22" s="17">
        <v>0</v>
      </c>
      <c r="J22" s="17">
        <v>0</v>
      </c>
      <c r="K22" s="17">
        <v>0</v>
      </c>
      <c r="L22" s="17">
        <v>3</v>
      </c>
      <c r="M22" s="17">
        <v>1</v>
      </c>
      <c r="N22" s="17">
        <v>0</v>
      </c>
    </row>
    <row r="23" spans="1:14" ht="12.75" customHeight="1" x14ac:dyDescent="0.25">
      <c r="A23" s="18" t="s">
        <v>31</v>
      </c>
      <c r="B23" s="17">
        <f t="shared" si="1"/>
        <v>11</v>
      </c>
      <c r="C23" s="17">
        <v>0</v>
      </c>
      <c r="D23" s="17">
        <v>6</v>
      </c>
      <c r="E23" s="17">
        <v>0</v>
      </c>
      <c r="F23" s="17">
        <v>1</v>
      </c>
      <c r="G23" s="17">
        <v>0</v>
      </c>
      <c r="H23" s="17">
        <v>0</v>
      </c>
      <c r="I23" s="17">
        <v>1</v>
      </c>
      <c r="J23" s="17">
        <v>0</v>
      </c>
      <c r="K23" s="17">
        <v>1</v>
      </c>
      <c r="L23" s="17">
        <v>1</v>
      </c>
      <c r="M23" s="17">
        <v>1</v>
      </c>
      <c r="N23" s="17">
        <v>0</v>
      </c>
    </row>
    <row r="24" spans="1:14" ht="12.75" customHeight="1" x14ac:dyDescent="0.25">
      <c r="A24" s="18" t="s">
        <v>32</v>
      </c>
      <c r="B24" s="17">
        <f t="shared" si="1"/>
        <v>11</v>
      </c>
      <c r="C24" s="17">
        <v>0</v>
      </c>
      <c r="D24" s="17">
        <v>2</v>
      </c>
      <c r="E24" s="17">
        <v>0</v>
      </c>
      <c r="F24" s="17">
        <v>2</v>
      </c>
      <c r="G24" s="17">
        <v>2</v>
      </c>
      <c r="H24" s="17">
        <v>4</v>
      </c>
      <c r="I24" s="17">
        <v>0</v>
      </c>
      <c r="J24" s="17">
        <v>0</v>
      </c>
      <c r="K24" s="17">
        <v>1</v>
      </c>
      <c r="L24" s="17">
        <v>0</v>
      </c>
      <c r="M24" s="17">
        <v>0</v>
      </c>
      <c r="N24" s="17">
        <v>0</v>
      </c>
    </row>
    <row r="25" spans="1:14" ht="12.75" customHeight="1" x14ac:dyDescent="0.25">
      <c r="A25" s="18" t="s">
        <v>33</v>
      </c>
      <c r="B25" s="17">
        <f t="shared" si="1"/>
        <v>321</v>
      </c>
      <c r="C25" s="17">
        <v>0</v>
      </c>
      <c r="D25" s="17">
        <v>0</v>
      </c>
      <c r="E25" s="17">
        <v>4</v>
      </c>
      <c r="F25" s="17">
        <v>172</v>
      </c>
      <c r="G25" s="17">
        <v>25</v>
      </c>
      <c r="H25" s="17">
        <v>22</v>
      </c>
      <c r="I25" s="17">
        <v>5</v>
      </c>
      <c r="J25" s="17">
        <v>10</v>
      </c>
      <c r="K25" s="17">
        <v>13</v>
      </c>
      <c r="L25" s="17">
        <v>37</v>
      </c>
      <c r="M25" s="17">
        <v>23</v>
      </c>
      <c r="N25" s="17">
        <v>10</v>
      </c>
    </row>
    <row r="26" spans="1:14" ht="12.75" customHeight="1" x14ac:dyDescent="0.25">
      <c r="A26" s="18" t="s">
        <v>34</v>
      </c>
      <c r="B26" s="17">
        <f t="shared" si="1"/>
        <v>17</v>
      </c>
      <c r="C26" s="17">
        <v>0</v>
      </c>
      <c r="D26" s="17">
        <v>0</v>
      </c>
      <c r="E26" s="17">
        <v>0</v>
      </c>
      <c r="F26" s="17">
        <v>15</v>
      </c>
      <c r="G26" s="17">
        <v>0</v>
      </c>
      <c r="H26" s="17">
        <v>0</v>
      </c>
      <c r="I26" s="17">
        <v>0</v>
      </c>
      <c r="J26" s="17">
        <v>0</v>
      </c>
      <c r="K26" s="17">
        <v>0</v>
      </c>
      <c r="L26" s="17">
        <v>0</v>
      </c>
      <c r="M26" s="17">
        <v>0</v>
      </c>
      <c r="N26" s="17">
        <v>2</v>
      </c>
    </row>
    <row r="27" spans="1:14" ht="12.75" customHeight="1" x14ac:dyDescent="0.25">
      <c r="A27" s="18" t="s">
        <v>35</v>
      </c>
      <c r="B27" s="17">
        <f t="shared" si="1"/>
        <v>5</v>
      </c>
      <c r="C27" s="17">
        <v>0</v>
      </c>
      <c r="D27" s="17">
        <v>0</v>
      </c>
      <c r="E27" s="17">
        <v>0</v>
      </c>
      <c r="F27" s="17">
        <v>2</v>
      </c>
      <c r="G27" s="17">
        <v>0</v>
      </c>
      <c r="H27" s="17">
        <v>1</v>
      </c>
      <c r="I27" s="17">
        <v>0</v>
      </c>
      <c r="J27" s="17">
        <v>0</v>
      </c>
      <c r="K27" s="17">
        <v>0</v>
      </c>
      <c r="L27" s="17">
        <v>1</v>
      </c>
      <c r="M27" s="17">
        <v>1</v>
      </c>
      <c r="N27" s="17">
        <v>0</v>
      </c>
    </row>
    <row r="28" spans="1:14" ht="12.75" customHeight="1" x14ac:dyDescent="0.25">
      <c r="A28" s="18" t="s">
        <v>36</v>
      </c>
      <c r="B28" s="17">
        <f t="shared" si="1"/>
        <v>4</v>
      </c>
      <c r="C28" s="17">
        <v>0</v>
      </c>
      <c r="D28" s="17">
        <v>0</v>
      </c>
      <c r="E28" s="17">
        <v>0</v>
      </c>
      <c r="F28" s="17">
        <v>0</v>
      </c>
      <c r="G28" s="17">
        <v>1</v>
      </c>
      <c r="H28" s="17">
        <v>0</v>
      </c>
      <c r="I28" s="17">
        <v>0</v>
      </c>
      <c r="J28" s="17">
        <v>2</v>
      </c>
      <c r="K28" s="17">
        <v>0</v>
      </c>
      <c r="L28" s="17">
        <v>1</v>
      </c>
      <c r="M28" s="17">
        <v>0</v>
      </c>
      <c r="N28" s="17">
        <v>0</v>
      </c>
    </row>
    <row r="29" spans="1:14" ht="12.75" customHeight="1" x14ac:dyDescent="0.25">
      <c r="A29" s="18" t="s">
        <v>37</v>
      </c>
      <c r="B29" s="17">
        <f t="shared" si="1"/>
        <v>2</v>
      </c>
      <c r="C29" s="17">
        <v>0</v>
      </c>
      <c r="D29" s="17">
        <v>0</v>
      </c>
      <c r="E29" s="17">
        <v>0</v>
      </c>
      <c r="F29" s="17">
        <v>0</v>
      </c>
      <c r="G29" s="17">
        <v>0</v>
      </c>
      <c r="H29" s="17">
        <v>0</v>
      </c>
      <c r="I29" s="17">
        <v>0</v>
      </c>
      <c r="J29" s="17">
        <v>2</v>
      </c>
      <c r="K29" s="17">
        <v>0</v>
      </c>
      <c r="L29" s="17">
        <v>0</v>
      </c>
      <c r="M29" s="17">
        <v>0</v>
      </c>
      <c r="N29" s="17">
        <v>0</v>
      </c>
    </row>
    <row r="30" spans="1:14" ht="12.75" customHeight="1" x14ac:dyDescent="0.25">
      <c r="A30" s="18" t="s">
        <v>38</v>
      </c>
      <c r="B30" s="17">
        <f t="shared" si="1"/>
        <v>1</v>
      </c>
      <c r="C30" s="17">
        <v>0</v>
      </c>
      <c r="D30" s="17">
        <v>0</v>
      </c>
      <c r="E30" s="17">
        <v>0</v>
      </c>
      <c r="F30" s="17">
        <v>0</v>
      </c>
      <c r="G30" s="17">
        <v>0</v>
      </c>
      <c r="H30" s="17">
        <v>0</v>
      </c>
      <c r="I30" s="17">
        <v>0</v>
      </c>
      <c r="J30" s="17">
        <v>0</v>
      </c>
      <c r="K30" s="17">
        <v>1</v>
      </c>
      <c r="L30" s="17">
        <v>0</v>
      </c>
      <c r="M30" s="17">
        <v>0</v>
      </c>
      <c r="N30" s="17">
        <v>0</v>
      </c>
    </row>
    <row r="31" spans="1:14" ht="12.75" customHeight="1" x14ac:dyDescent="0.25">
      <c r="A31" s="14" t="s">
        <v>39</v>
      </c>
      <c r="B31" s="15">
        <f t="shared" si="1"/>
        <v>12</v>
      </c>
      <c r="C31" s="15">
        <v>1</v>
      </c>
      <c r="D31" s="15">
        <v>0</v>
      </c>
      <c r="E31" s="15">
        <v>1</v>
      </c>
      <c r="F31" s="15">
        <v>3</v>
      </c>
      <c r="G31" s="15">
        <v>0</v>
      </c>
      <c r="H31" s="17">
        <v>6</v>
      </c>
      <c r="I31" s="15">
        <v>0</v>
      </c>
      <c r="J31" s="15">
        <v>1</v>
      </c>
      <c r="K31" s="15">
        <v>0</v>
      </c>
      <c r="L31" s="15">
        <v>0</v>
      </c>
      <c r="M31" s="15">
        <v>0</v>
      </c>
      <c r="N31" s="15">
        <v>0</v>
      </c>
    </row>
    <row r="32" spans="1:14" ht="12.75" customHeight="1" x14ac:dyDescent="0.25">
      <c r="A32" s="19" t="s">
        <v>40</v>
      </c>
      <c r="B32" s="20"/>
      <c r="C32" s="21"/>
      <c r="D32" s="21"/>
      <c r="E32" s="21"/>
      <c r="F32" s="21"/>
      <c r="G32" s="21"/>
      <c r="H32" s="21"/>
      <c r="I32" s="21"/>
      <c r="J32" s="21"/>
      <c r="K32" s="21"/>
      <c r="L32" s="21"/>
      <c r="M32" s="21"/>
      <c r="N32" s="21"/>
    </row>
    <row r="33" spans="1:1" ht="12.75" customHeight="1" x14ac:dyDescent="0.25">
      <c r="A33" s="22" t="s">
        <v>41</v>
      </c>
    </row>
  </sheetData>
  <mergeCells count="4">
    <mergeCell ref="A3:N3"/>
    <mergeCell ref="A5:A6"/>
    <mergeCell ref="B5:B6"/>
    <mergeCell ref="C5:N5"/>
  </mergeCells>
  <pageMargins left="0.7" right="0.7" top="0.75" bottom="0.75" header="0.3" footer="0.3"/>
  <pageSetup scale="62" orientation="portrait" horizontalDpi="1200" verticalDpi="1200" r:id="rId1"/>
  <colBreaks count="1" manualBreakCount="1">
    <brk id="15" max="50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12.50-6</vt:lpstr>
      <vt:lpstr>'12.50-6'!Área_de_impresión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kisoris.sanchez</dc:creator>
  <cp:lastModifiedBy>kisoris.sanchez</cp:lastModifiedBy>
  <dcterms:created xsi:type="dcterms:W3CDTF">2021-09-08T15:38:44Z</dcterms:created>
  <dcterms:modified xsi:type="dcterms:W3CDTF">2021-09-08T15:38:55Z</dcterms:modified>
</cp:coreProperties>
</file>