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rch-Piso-9\Proyectos ONE\DATOS CONTABLES 2026\OFICINA LIBRE ACCESO A LA INFORMACION 2026\PAGOS PROVEEDORES 2026\"/>
    </mc:Choice>
  </mc:AlternateContent>
  <xr:revisionPtr revIDLastSave="0" documentId="13_ncr:1_{117C9B53-7445-44CE-8598-2FBC1C0AA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S FACT PROV ENERO 2026" sheetId="2" r:id="rId1"/>
    <sheet name="Hoja1" sheetId="4" r:id="rId2"/>
  </sheets>
  <externalReferences>
    <externalReference r:id="rId3"/>
  </externalReferences>
  <definedNames>
    <definedName name="_xlnm._FilterDatabase" localSheetId="0" hidden="1">'PAGOS FACT PROV ENERO 2026'!$A$7:$N$7</definedName>
    <definedName name="_xlnm.Print_Area" localSheetId="0">'PAGOS FACT PROV ENERO 2026'!$B$1:$L$23</definedName>
    <definedName name="_xlnm.Print_Titles" localSheetId="0">'PAGOS FACT PROV ENERO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2" l="1"/>
  <c r="J12" i="2"/>
  <c r="J13" i="2"/>
  <c r="J14" i="2"/>
  <c r="J15" i="2"/>
  <c r="J16" i="2"/>
  <c r="J11" i="2"/>
  <c r="J9" i="2"/>
  <c r="J10" i="2"/>
  <c r="H30" i="2"/>
  <c r="J8" i="2"/>
  <c r="J17" i="2" l="1"/>
</calcChain>
</file>

<file path=xl/sharedStrings.xml><?xml version="1.0" encoding="utf-8"?>
<sst xmlns="http://schemas.openxmlformats.org/spreadsheetml/2006/main" count="72" uniqueCount="62">
  <si>
    <t>OFICINA NACIONAL DE ESTADÍSTICA (ONE)</t>
  </si>
  <si>
    <t>CANT.</t>
  </si>
  <si>
    <t>RNC</t>
  </si>
  <si>
    <t>CONCEPTO</t>
  </si>
  <si>
    <t>FACTURA NO. (NCF)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</si>
  <si>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</si>
  <si>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</si>
  <si>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</si>
  <si>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</si>
  <si>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</si>
  <si>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</si>
  <si>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Completo</t>
  </si>
  <si>
    <t>TOTAL</t>
  </si>
  <si>
    <t>101618787</t>
  </si>
  <si>
    <t>101761581</t>
  </si>
  <si>
    <t>102017174</t>
  </si>
  <si>
    <t>401516454</t>
  </si>
  <si>
    <t>101855681</t>
  </si>
  <si>
    <t>101503939</t>
  </si>
  <si>
    <t xml:space="preserve"> </t>
  </si>
  <si>
    <t>Planeta Azul, SA</t>
  </si>
  <si>
    <t>Altice Dominicana, SA</t>
  </si>
  <si>
    <t>MAPFRE Salud ARS, S.A.</t>
  </si>
  <si>
    <t>Liberty Networks Dominicana, SA</t>
  </si>
  <si>
    <t>HUMANO SEGUROS S A</t>
  </si>
  <si>
    <t>SEGURO NACIONAL DE SALUD</t>
  </si>
  <si>
    <t>101001577</t>
  </si>
  <si>
    <t>401007551</t>
  </si>
  <si>
    <t>COMPANIA DOMINICANA DE TELEFONOS C POR A</t>
  </si>
  <si>
    <t>BANCO CENTRAL DE LA REPUBLICA DOMINICANA</t>
  </si>
  <si>
    <t>|</t>
  </si>
  <si>
    <t>38</t>
  </si>
  <si>
    <t>27</t>
  </si>
  <si>
    <t>90</t>
  </si>
  <si>
    <t>55</t>
  </si>
  <si>
    <t>56</t>
  </si>
  <si>
    <t>76</t>
  </si>
  <si>
    <t>11</t>
  </si>
  <si>
    <t>PAGO SERVICIOS TELEFONICOS DE FLOTAS DE LA INSTITUCION, CORRESPONDIENTE AL MES DE DICIEMBRE 2025, SEGUN SOLICITUD PAGO Y FACTURAS  ANEXAS.</t>
  </si>
  <si>
    <t>PAGO SERVICIOS TELEFONICOS E INTERNET PARA LA INSTITUCION, CORRESPONDIENTE AL MES DE DICIEMBRE 2025, SEGUN SOLICITUD PAGO Y FACTURAS  ANEXAS.</t>
  </si>
  <si>
    <t>PAGO ADQ. DE 129 BOTELLONES DE AGUA (SOLO LIQUIDO), PARA CONSUMO EN LA INSTITUCION, CORRESP. A LAS FACTURAS ANEXAS D/F 19/01/2026 Y 08/01/2026, SEGUN O/C ONE-2025-00188.</t>
  </si>
  <si>
    <t>PAGO SERVICIO DE INTERNET PREMIUM PLUS 300 MBPS-75 MBPS PARA USO DE LA INSTITUCION, CORRESPONDIENTE AL MES DE ENERO 2026, SEGUN SOLICITUD PAGO Y FACTURA  ANEXA.</t>
  </si>
  <si>
    <t>PAGO SEGURO COMPLEMENTARIO DE SALUD A EMPLEADOS DE ESTA ONE, CORRESPONDIENTE AL MES DE ENERO 2026, SEGUN FACTURA Y DOCUMENTOS ANEXOS.</t>
  </si>
  <si>
    <t>PAGO SERVICIO DE INTERNET BANDA ANCHA DE 100 MB, PARA SER UTILIZADO POR LA INSTITUCION, CORRESPONDIENTE AL MES DE ENERO 2026, SEGUN SOLICITUD PAGO Y  FACTURA  ANEXA.</t>
  </si>
  <si>
    <t>PAGO ARRENDAMIENTO DE 40 PARQUEOS EN EL EDIFICIO DE ESTACIONAMIENTO BANCO CENTRAL, NIVEL 9-B, (TRN E040280) CORRESPONDIENTE AL MES DE ENERO 2026, SEGUN SOLICITUD PAGO Y FACTURA  ANEXA.</t>
  </si>
  <si>
    <t>RELACIÓN DE PAGO DE FACTURAS  PROVEEDORES DURANTE EL MES DE ENERO 2026</t>
  </si>
  <si>
    <t>85</t>
  </si>
  <si>
    <t>83</t>
  </si>
  <si>
    <t>PAGO SERVICIO DE SALUD (MAFRE SEGURO COMPLEMENTARIO), PARA EL PERSONAL DE ESTA INSTITUCION, CORRESP. AL MES DE ENERO DEL 2026, SEGUN SOLICITUD PAGO Y FACTURAS ANEXAS.</t>
  </si>
  <si>
    <t>PAGO SERVICIO DE SALUD (HUMANO SEGURO COMPLEMENTARIO), PARA EL PERSONAL DE ESTA INSTITUCION, CORRESP. AL MES DE ENERO DEL 2026, SEGUN SOLICITUD PAGO Y FACTURA  ANEXA.</t>
  </si>
  <si>
    <t>E450000099374  E450000100034</t>
  </si>
  <si>
    <t>27/12/2025  27/12/2025</t>
  </si>
  <si>
    <t>E450000098940  E450000099446</t>
  </si>
  <si>
    <t xml:space="preserve">E450000021688   E450000021915 </t>
  </si>
  <si>
    <t>08/01/2026  19/01/2026</t>
  </si>
  <si>
    <t>E450000001208  E450000001209</t>
  </si>
  <si>
    <t>08/12/2025  08/12/2025</t>
  </si>
  <si>
    <t>E450000021707</t>
  </si>
  <si>
    <t>E450000002076</t>
  </si>
  <si>
    <t>E450000006813</t>
  </si>
  <si>
    <t>E450000000117</t>
  </si>
  <si>
    <t>E450000004743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</si>
</sst>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4" fillId="2" borderId="0" xfId="1" applyFont="1" applyFill="1" applyBorder="1"/>
    <xf numFmtId="164" fontId="4" fillId="2" borderId="0" xfId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4" fillId="0" borderId="0" xfId="1" applyFont="1"/>
    <xf numFmtId="0" fontId="4" fillId="3" borderId="0" xfId="0" applyFont="1" applyFill="1"/>
    <xf numFmtId="0" fontId="4" fillId="2" borderId="0" xfId="0" applyFont="1" applyFill="1" applyAlignment="1">
      <alignment horizontal="center" vertical="center"/>
    </xf>
    <xf numFmtId="0" fontId="5" fillId="0" borderId="1" xfId="1" applyNumberFormat="1" applyFont="1" applyFill="1" applyBorder="1"/>
    <xf numFmtId="164" fontId="0" fillId="0" borderId="0" xfId="1" applyFont="1"/>
    <xf numFmtId="49" fontId="8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5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 wrapText="1"/>
    </xf>
    <xf numFmtId="15" fontId="6" fillId="0" borderId="1" xfId="2" applyNumberFormat="1" applyFont="1" applyFill="1" applyBorder="1" applyAlignment="1">
      <alignment horizontal="center" wrapText="1"/>
    </xf>
    <xf numFmtId="15" fontId="6" fillId="0" borderId="1" xfId="2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164" fontId="5" fillId="2" borderId="0" xfId="1" applyFont="1" applyFill="1" applyAlignment="1">
      <alignment horizontal="center"/>
    </xf>
    <xf numFmtId="164" fontId="5" fillId="2" borderId="0" xfId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1" applyFont="1" applyFill="1" applyBorder="1" applyAlignment="1">
      <alignment horizontal="center" vertical="center"/>
    </xf>
    <xf numFmtId="164" fontId="5" fillId="2" borderId="0" xfId="1" applyFont="1" applyFill="1" applyBorder="1"/>
    <xf numFmtId="164" fontId="6" fillId="0" borderId="1" xfId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49" fontId="10" fillId="0" borderId="0" xfId="0" applyNumberFormat="1" applyFont="1" applyAlignment="1">
      <alignment horizontal="left"/>
    </xf>
    <xf numFmtId="0" fontId="4" fillId="0" borderId="0" xfId="0" applyFont="1" applyBorder="1"/>
    <xf numFmtId="0" fontId="7" fillId="2" borderId="0" xfId="0" applyFont="1" applyFill="1" applyAlignment="1">
      <alignment horizontal="center" wrapText="1"/>
    </xf>
    <xf numFmtId="164" fontId="6" fillId="0" borderId="1" xfId="1" applyFont="1" applyBorder="1" applyAlignment="1">
      <alignment horizontal="right"/>
    </xf>
    <xf numFmtId="49" fontId="9" fillId="2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4" fillId="2" borderId="0" xfId="0" applyFont="1" applyFill="1"/>
    <xf numFmtId="164" fontId="4" fillId="2" borderId="0" xfId="0" applyNumberFormat="1" applyFont="1" applyFill="1"/>
    <xf numFmtId="0" fontId="5" fillId="2" borderId="0" xfId="0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/>
    </xf>
    <xf numFmtId="0" fontId="5" fillId="2" borderId="1" xfId="1" applyNumberFormat="1" applyFont="1" applyFill="1" applyBorder="1"/>
    <xf numFmtId="43" fontId="4" fillId="0" borderId="0" xfId="0" applyNumberFormat="1" applyFont="1"/>
    <xf numFmtId="49" fontId="13" fillId="0" borderId="0" xfId="0" applyNumberFormat="1" applyFont="1" applyAlignment="1">
      <alignment horizontal="left"/>
    </xf>
    <xf numFmtId="49" fontId="13" fillId="4" borderId="0" xfId="0" applyNumberFormat="1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/>
    </xf>
    <xf numFmtId="14" fontId="7" fillId="2" borderId="1" xfId="0" applyNumberFormat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/>
    </xf>
    <xf numFmtId="49" fontId="14" fillId="5" borderId="0" xfId="0" applyNumberFormat="1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left" wrapText="1"/>
    </xf>
    <xf numFmtId="15" fontId="6" fillId="0" borderId="3" xfId="2" applyNumberFormat="1" applyFont="1" applyFill="1" applyBorder="1" applyAlignment="1">
      <alignment horizontal="center" wrapText="1"/>
    </xf>
    <xf numFmtId="164" fontId="6" fillId="0" borderId="3" xfId="1" applyFont="1" applyBorder="1" applyAlignment="1">
      <alignment horizontal="right"/>
    </xf>
    <xf numFmtId="15" fontId="6" fillId="0" borderId="3" xfId="2" applyNumberFormat="1" applyFont="1" applyFill="1" applyBorder="1" applyAlignment="1">
      <alignment horizontal="center"/>
    </xf>
    <xf numFmtId="164" fontId="6" fillId="0" borderId="3" xfId="1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/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49" fontId="6" fillId="0" borderId="2" xfId="0" applyNumberFormat="1" applyFont="1" applyFill="1" applyBorder="1" applyAlignment="1">
      <alignment horizontal="left" wrapText="1"/>
    </xf>
    <xf numFmtId="15" fontId="6" fillId="0" borderId="2" xfId="2" applyNumberFormat="1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15" fontId="6" fillId="0" borderId="2" xfId="2" applyNumberFormat="1" applyFont="1" applyFill="1" applyBorder="1" applyAlignment="1">
      <alignment horizontal="center"/>
    </xf>
    <xf numFmtId="164" fontId="6" fillId="0" borderId="2" xfId="1" applyFont="1" applyFill="1" applyBorder="1" applyAlignment="1">
      <alignment horizontal="right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652648</xdr:colOff>
      <xdr:row>2</xdr:row>
      <xdr:rowOff>20039</xdr:rowOff>
    </xdr:from>
    <xdr:ext cx="876298" cy="484051"/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0748" y="401039"/>
          <a:ext cx="876298" cy="48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1292679</xdr:colOff>
      <xdr:row>19</xdr:row>
      <xdr:rowOff>122464</xdr:rowOff>
    </xdr:from>
    <xdr:to>
      <xdr:col>5</xdr:col>
      <xdr:colOff>1139104</xdr:colOff>
      <xdr:row>22</xdr:row>
      <xdr:rowOff>231322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6504215" y="67559464"/>
          <a:ext cx="2567853" cy="8436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2</xdr:col>
      <xdr:colOff>1780930</xdr:colOff>
      <xdr:row>4</xdr:row>
      <xdr:rowOff>163286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944216" cy="966107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19</xdr:row>
      <xdr:rowOff>68036</xdr:rowOff>
    </xdr:from>
    <xdr:to>
      <xdr:col>2</xdr:col>
      <xdr:colOff>2536372</xdr:colOff>
      <xdr:row>22</xdr:row>
      <xdr:rowOff>118383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B62A288-9950-4171-A3D2-D9C55746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08" y="51856822"/>
          <a:ext cx="2305050" cy="78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707573</xdr:colOff>
      <xdr:row>19</xdr:row>
      <xdr:rowOff>95250</xdr:rowOff>
    </xdr:from>
    <xdr:to>
      <xdr:col>10</xdr:col>
      <xdr:colOff>785133</xdr:colOff>
      <xdr:row>22</xdr:row>
      <xdr:rowOff>81644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0EAEC2B-1D09-4C2D-A001-0AD065999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3644" y="14314714"/>
          <a:ext cx="2690132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628650</xdr:colOff>
      <xdr:row>64</xdr:row>
      <xdr:rowOff>0</xdr:rowOff>
    </xdr:from>
    <xdr:to>
      <xdr:col>7</xdr:col>
      <xdr:colOff>590550</xdr:colOff>
      <xdr:row>70</xdr:row>
      <xdr:rowOff>82512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12192000"/>
          <a:ext cx="2247900" cy="1225512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63</xdr:row>
      <xdr:rowOff>133350</xdr:rowOff>
    </xdr:from>
    <xdr:to>
      <xdr:col>11</xdr:col>
      <xdr:colOff>638175</xdr:colOff>
      <xdr:row>71</xdr:row>
      <xdr:rowOff>40422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343"/>
        <a:stretch/>
      </xdr:blipFill>
      <xdr:spPr>
        <a:xfrm>
          <a:off x="7391400" y="12134850"/>
          <a:ext cx="1838325" cy="14310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3</xdr:col>
      <xdr:colOff>466725</xdr:colOff>
      <xdr:row>70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2" t="4886"/>
        <a:stretch/>
      </xdr:blipFill>
      <xdr:spPr bwMode="auto">
        <a:xfrm>
          <a:off x="762000" y="12382500"/>
          <a:ext cx="2105025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4</xdr:col>
      <xdr:colOff>609600</xdr:colOff>
      <xdr:row>81</xdr:row>
      <xdr:rowOff>166720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14668500"/>
          <a:ext cx="2343150" cy="9287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rch-Piso-9\Proyectos%20ONE\DATOS%20CONTABLES%202025\OFICINA%20LIBRE%20ACCESO%20A%20LA%20INFORMACION%202025\PAGOS%20PROVEEDORES%202025\REPORTE%20SIGEF%202024\Copia%20de%20EG001_00101573335_20250210120940_DprwF%20ENERO%202025%20PAGOS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Documento"/>
      <sheetName val="Definicion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96"/>
  <sheetViews>
    <sheetView tabSelected="1" view="pageBreakPreview" topLeftCell="A16" zoomScale="70" zoomScaleNormal="70" zoomScaleSheetLayoutView="70" workbookViewId="0">
      <selection activeCell="A17" sqref="A17:XFD17"/>
    </sheetView>
  </sheetViews>
  <sheetFormatPr baseColWidth="10" defaultColWidth="14.7109375" defaultRowHeight="12.75" x14ac:dyDescent="0.2"/>
  <cols>
    <col min="1" max="1" width="5.7109375" style="1" customWidth="1"/>
    <col min="2" max="2" width="8.140625" style="5" customWidth="1"/>
    <col min="3" max="3" width="48.5703125" style="5" customWidth="1"/>
    <col min="4" max="4" width="15.7109375" style="5" customWidth="1"/>
    <col min="5" max="5" width="40.85546875" style="11" customWidth="1"/>
    <col min="6" max="6" width="17.7109375" style="5" customWidth="1"/>
    <col min="7" max="7" width="14.5703125" style="5" customWidth="1"/>
    <col min="8" max="8" width="22.140625" style="16" customWidth="1"/>
    <col min="9" max="9" width="16.42578125" style="5" customWidth="1"/>
    <col min="10" max="10" width="22.7109375" style="16" customWidth="1"/>
    <col min="11" max="11" width="14.7109375" style="5" customWidth="1"/>
    <col min="12" max="12" width="11.28515625" style="5" customWidth="1"/>
    <col min="13" max="13" width="14.7109375" style="5"/>
    <col min="14" max="14" width="25.7109375" style="5" customWidth="1"/>
    <col min="15" max="16384" width="14.7109375" style="5"/>
  </cols>
  <sheetData>
    <row r="1" spans="1:15" ht="15.75" x14ac:dyDescent="0.25">
      <c r="B1" s="28"/>
      <c r="C1" s="29"/>
      <c r="D1" s="29"/>
      <c r="E1" s="30"/>
      <c r="F1" s="31"/>
      <c r="G1" s="28"/>
      <c r="H1" s="32"/>
      <c r="I1" s="28"/>
      <c r="J1" s="33"/>
      <c r="K1" s="33"/>
      <c r="L1" s="33"/>
    </row>
    <row r="2" spans="1:15" ht="15" customHeight="1" x14ac:dyDescent="0.25">
      <c r="B2" s="90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5" ht="15.75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5" ht="15.75" x14ac:dyDescent="0.25">
      <c r="B4" s="91" t="s">
        <v>45</v>
      </c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5" ht="15.75" x14ac:dyDescent="0.25">
      <c r="B5" s="34"/>
      <c r="C5" s="34"/>
      <c r="D5" s="34"/>
      <c r="E5" s="44"/>
      <c r="F5" s="34"/>
      <c r="G5" s="34"/>
      <c r="H5" s="35"/>
      <c r="I5" s="34"/>
      <c r="J5" s="35"/>
      <c r="K5" s="34"/>
      <c r="L5" s="34"/>
    </row>
    <row r="6" spans="1:15" ht="15.75" x14ac:dyDescent="0.25">
      <c r="B6" s="28"/>
      <c r="C6" s="29"/>
      <c r="D6" s="29"/>
      <c r="E6" s="30"/>
      <c r="F6" s="31"/>
      <c r="G6" s="28"/>
      <c r="H6" s="32"/>
      <c r="I6" s="28"/>
      <c r="J6" s="33"/>
      <c r="K6" s="33"/>
      <c r="L6" s="33"/>
    </row>
    <row r="7" spans="1:15" ht="31.5" x14ac:dyDescent="0.2">
      <c r="A7" s="42"/>
      <c r="B7" s="60" t="s">
        <v>1</v>
      </c>
      <c r="C7" s="60" t="s">
        <v>3</v>
      </c>
      <c r="D7" s="60" t="s">
        <v>2</v>
      </c>
      <c r="E7" s="60" t="s">
        <v>3</v>
      </c>
      <c r="F7" s="60" t="s">
        <v>4</v>
      </c>
      <c r="G7" s="60" t="s">
        <v>5</v>
      </c>
      <c r="H7" s="61" t="s">
        <v>6</v>
      </c>
      <c r="I7" s="60" t="s">
        <v>7</v>
      </c>
      <c r="J7" s="61" t="s">
        <v>8</v>
      </c>
      <c r="K7" s="60" t="s">
        <v>9</v>
      </c>
      <c r="L7" s="60" t="s">
        <v>10</v>
      </c>
    </row>
    <row r="8" spans="1:15" s="49" customFormat="1" ht="87.75" customHeight="1" x14ac:dyDescent="0.25">
      <c r="A8" s="62" t="s">
        <v>31</v>
      </c>
      <c r="B8" s="54">
        <v>1</v>
      </c>
      <c r="C8" s="24" t="s">
        <v>28</v>
      </c>
      <c r="D8" s="24" t="s">
        <v>26</v>
      </c>
      <c r="E8" s="22" t="s">
        <v>38</v>
      </c>
      <c r="F8" s="25" t="s">
        <v>50</v>
      </c>
      <c r="G8" s="26" t="s">
        <v>51</v>
      </c>
      <c r="H8" s="45">
        <v>131444.72</v>
      </c>
      <c r="I8" s="27">
        <v>46056</v>
      </c>
      <c r="J8" s="40">
        <f>+H8</f>
        <v>131444.72</v>
      </c>
      <c r="K8" s="23"/>
      <c r="L8" s="56" t="s">
        <v>11</v>
      </c>
      <c r="N8" s="50"/>
      <c r="O8" s="49" t="s">
        <v>19</v>
      </c>
    </row>
    <row r="9" spans="1:15" s="17" customFormat="1" ht="80.25" customHeight="1" x14ac:dyDescent="0.25">
      <c r="A9" s="62" t="s">
        <v>32</v>
      </c>
      <c r="B9" s="54">
        <v>2</v>
      </c>
      <c r="C9" s="24" t="s">
        <v>28</v>
      </c>
      <c r="D9" s="24" t="s">
        <v>26</v>
      </c>
      <c r="E9" s="22" t="s">
        <v>39</v>
      </c>
      <c r="F9" s="25" t="s">
        <v>52</v>
      </c>
      <c r="G9" s="26" t="s">
        <v>51</v>
      </c>
      <c r="H9" s="45">
        <v>150670.14000000001</v>
      </c>
      <c r="I9" s="27">
        <v>46053</v>
      </c>
      <c r="J9" s="40">
        <f t="shared" ref="J9:J10" si="0">+H9</f>
        <v>150670.14000000001</v>
      </c>
      <c r="K9" s="23"/>
      <c r="L9" s="56" t="s">
        <v>11</v>
      </c>
    </row>
    <row r="10" spans="1:15" s="17" customFormat="1" ht="99" customHeight="1" x14ac:dyDescent="0.25">
      <c r="A10" s="62" t="s">
        <v>33</v>
      </c>
      <c r="B10" s="54">
        <v>3</v>
      </c>
      <c r="C10" s="24" t="s">
        <v>20</v>
      </c>
      <c r="D10" s="24" t="s">
        <v>18</v>
      </c>
      <c r="E10" s="22" t="s">
        <v>40</v>
      </c>
      <c r="F10" s="25" t="s">
        <v>53</v>
      </c>
      <c r="G10" s="26" t="s">
        <v>54</v>
      </c>
      <c r="H10" s="45">
        <v>7740</v>
      </c>
      <c r="I10" s="27">
        <v>46064</v>
      </c>
      <c r="J10" s="40">
        <f t="shared" si="0"/>
        <v>7740</v>
      </c>
      <c r="K10" s="23"/>
      <c r="L10" s="56" t="s">
        <v>11</v>
      </c>
    </row>
    <row r="11" spans="1:15" s="17" customFormat="1" ht="102" customHeight="1" x14ac:dyDescent="0.25">
      <c r="A11" s="62" t="s">
        <v>34</v>
      </c>
      <c r="B11" s="54">
        <v>4</v>
      </c>
      <c r="C11" s="24" t="s">
        <v>21</v>
      </c>
      <c r="D11" s="24" t="s">
        <v>13</v>
      </c>
      <c r="E11" s="22" t="s">
        <v>41</v>
      </c>
      <c r="F11" s="25" t="s">
        <v>57</v>
      </c>
      <c r="G11" s="26">
        <v>46037</v>
      </c>
      <c r="H11" s="45">
        <v>41190.769999999997</v>
      </c>
      <c r="I11" s="27">
        <v>46059</v>
      </c>
      <c r="J11" s="40">
        <f>+H11</f>
        <v>41190.769999999997</v>
      </c>
      <c r="K11" s="23" t="s">
        <v>30</v>
      </c>
      <c r="L11" s="56" t="s">
        <v>11</v>
      </c>
    </row>
    <row r="12" spans="1:15" s="17" customFormat="1" ht="90" customHeight="1" x14ac:dyDescent="0.25">
      <c r="A12" s="62" t="s">
        <v>46</v>
      </c>
      <c r="B12" s="54">
        <v>5</v>
      </c>
      <c r="C12" s="24" t="s">
        <v>22</v>
      </c>
      <c r="D12" s="24" t="s">
        <v>14</v>
      </c>
      <c r="E12" s="22" t="s">
        <v>48</v>
      </c>
      <c r="F12" s="25" t="s">
        <v>55</v>
      </c>
      <c r="G12" s="26" t="s">
        <v>56</v>
      </c>
      <c r="H12" s="45">
        <v>37223.800000000003</v>
      </c>
      <c r="I12" s="27">
        <v>46064</v>
      </c>
      <c r="J12" s="40">
        <f t="shared" ref="J12:J13" si="1">+H12</f>
        <v>37223.800000000003</v>
      </c>
      <c r="K12" s="23"/>
      <c r="L12" s="56"/>
    </row>
    <row r="13" spans="1:15" s="17" customFormat="1" ht="102" customHeight="1" x14ac:dyDescent="0.25">
      <c r="A13" s="62" t="s">
        <v>35</v>
      </c>
      <c r="B13" s="54">
        <v>6</v>
      </c>
      <c r="C13" s="24" t="s">
        <v>23</v>
      </c>
      <c r="D13" s="24" t="s">
        <v>17</v>
      </c>
      <c r="E13" s="22" t="s">
        <v>43</v>
      </c>
      <c r="F13" s="25" t="s">
        <v>58</v>
      </c>
      <c r="G13" s="26">
        <v>46023</v>
      </c>
      <c r="H13" s="45">
        <v>277025.13</v>
      </c>
      <c r="I13" s="27">
        <v>46059</v>
      </c>
      <c r="J13" s="40">
        <f t="shared" si="1"/>
        <v>277025.13</v>
      </c>
      <c r="K13" s="23"/>
      <c r="L13" s="56"/>
    </row>
    <row r="14" spans="1:15" s="17" customFormat="1" ht="100.5" customHeight="1" thickBot="1" x14ac:dyDescent="0.3">
      <c r="A14" s="62" t="s">
        <v>47</v>
      </c>
      <c r="B14" s="80">
        <v>7</v>
      </c>
      <c r="C14" s="81" t="s">
        <v>24</v>
      </c>
      <c r="D14" s="81" t="s">
        <v>15</v>
      </c>
      <c r="E14" s="82" t="s">
        <v>49</v>
      </c>
      <c r="F14" s="83" t="s">
        <v>59</v>
      </c>
      <c r="G14" s="84">
        <v>46023</v>
      </c>
      <c r="H14" s="85">
        <v>84872.56</v>
      </c>
      <c r="I14" s="86">
        <v>38394</v>
      </c>
      <c r="J14" s="87">
        <f t="shared" ref="J14:J16" si="2">+H14</f>
        <v>84872.56</v>
      </c>
      <c r="K14" s="88"/>
      <c r="L14" s="89" t="s">
        <v>11</v>
      </c>
    </row>
    <row r="15" spans="1:15" s="17" customFormat="1" ht="114" customHeight="1" x14ac:dyDescent="0.25">
      <c r="A15" s="62" t="s">
        <v>36</v>
      </c>
      <c r="B15" s="70">
        <v>8</v>
      </c>
      <c r="C15" s="71" t="s">
        <v>29</v>
      </c>
      <c r="D15" s="71" t="s">
        <v>27</v>
      </c>
      <c r="E15" s="72" t="s">
        <v>44</v>
      </c>
      <c r="F15" s="73" t="s">
        <v>60</v>
      </c>
      <c r="G15" s="74">
        <v>46044</v>
      </c>
      <c r="H15" s="75">
        <v>140000</v>
      </c>
      <c r="I15" s="76">
        <v>46060</v>
      </c>
      <c r="J15" s="77">
        <f t="shared" si="2"/>
        <v>140000</v>
      </c>
      <c r="K15" s="78"/>
      <c r="L15" s="79" t="s">
        <v>11</v>
      </c>
    </row>
    <row r="16" spans="1:15" s="17" customFormat="1" ht="90.75" customHeight="1" x14ac:dyDescent="0.25">
      <c r="A16" s="62" t="s">
        <v>37</v>
      </c>
      <c r="B16" s="54">
        <v>9</v>
      </c>
      <c r="C16" s="24" t="s">
        <v>25</v>
      </c>
      <c r="D16" s="24" t="s">
        <v>16</v>
      </c>
      <c r="E16" s="22" t="s">
        <v>42</v>
      </c>
      <c r="F16" s="25" t="s">
        <v>61</v>
      </c>
      <c r="G16" s="26">
        <v>46001</v>
      </c>
      <c r="H16" s="45">
        <v>111866.1</v>
      </c>
      <c r="I16" s="27">
        <v>46051</v>
      </c>
      <c r="J16" s="40">
        <f t="shared" si="2"/>
        <v>111866.1</v>
      </c>
      <c r="K16" s="23"/>
      <c r="L16" s="56" t="s">
        <v>11</v>
      </c>
    </row>
    <row r="17" spans="1:16" ht="39" customHeight="1" x14ac:dyDescent="0.25">
      <c r="A17" s="69"/>
      <c r="B17" s="63"/>
      <c r="C17" s="55"/>
      <c r="D17" s="64"/>
      <c r="E17" s="41"/>
      <c r="F17" s="60"/>
      <c r="G17" s="65" t="s">
        <v>12</v>
      </c>
      <c r="H17" s="66">
        <f>SUM(H8:H16)</f>
        <v>982033.22000000009</v>
      </c>
      <c r="I17" s="65"/>
      <c r="J17" s="67">
        <f t="shared" ref="J17" si="3">+H17</f>
        <v>982033.22000000009</v>
      </c>
      <c r="K17" s="68"/>
      <c r="L17" s="19"/>
      <c r="N17" s="6"/>
    </row>
    <row r="18" spans="1:16" ht="26.25" customHeight="1" x14ac:dyDescent="0.25">
      <c r="A18" s="62"/>
      <c r="B18" s="36"/>
      <c r="C18" s="48"/>
      <c r="D18" s="36"/>
      <c r="E18" s="46"/>
      <c r="F18" s="37"/>
      <c r="G18" s="36"/>
      <c r="H18" s="38"/>
      <c r="I18" s="36"/>
      <c r="J18" s="38"/>
      <c r="K18" s="38"/>
      <c r="L18" s="39"/>
      <c r="N18" s="6"/>
    </row>
    <row r="19" spans="1:16" ht="26.25" customHeight="1" x14ac:dyDescent="0.25">
      <c r="A19" s="62"/>
      <c r="B19" s="36"/>
      <c r="C19" s="52"/>
      <c r="D19" s="36"/>
      <c r="E19" s="30"/>
      <c r="F19" s="37"/>
      <c r="G19" s="36"/>
      <c r="H19" s="38"/>
      <c r="I19" s="36"/>
      <c r="J19" s="38"/>
      <c r="K19" s="38"/>
      <c r="L19" s="39"/>
      <c r="N19" s="6"/>
    </row>
    <row r="20" spans="1:16" ht="20.25" customHeight="1" x14ac:dyDescent="0.25">
      <c r="A20" s="62"/>
      <c r="B20" s="36"/>
      <c r="C20" s="51"/>
      <c r="D20" s="36"/>
      <c r="E20" s="30"/>
      <c r="F20" s="37"/>
      <c r="G20" s="36"/>
      <c r="H20" s="38"/>
      <c r="I20" s="36"/>
      <c r="J20" s="38"/>
      <c r="K20" s="38"/>
      <c r="L20" s="39"/>
      <c r="N20" s="6"/>
    </row>
    <row r="21" spans="1:16" ht="10.5" customHeight="1" x14ac:dyDescent="0.25">
      <c r="A21" s="58"/>
      <c r="B21" s="36"/>
      <c r="C21" s="29"/>
      <c r="D21" s="36"/>
      <c r="E21" s="30"/>
      <c r="F21" s="37"/>
      <c r="G21" s="36"/>
      <c r="H21" s="38"/>
      <c r="I21" s="36"/>
      <c r="J21" s="38"/>
      <c r="K21" s="38"/>
      <c r="L21" s="39"/>
      <c r="M21" s="16"/>
      <c r="N21" s="57"/>
    </row>
    <row r="22" spans="1:16" ht="26.25" customHeight="1" x14ac:dyDescent="0.25">
      <c r="A22" s="58"/>
      <c r="B22" s="36"/>
      <c r="C22" s="29"/>
      <c r="D22" s="36"/>
      <c r="E22" s="30"/>
      <c r="F22" s="37"/>
      <c r="G22" s="36"/>
      <c r="H22" s="38"/>
      <c r="I22" s="36"/>
      <c r="J22" s="38"/>
      <c r="K22" s="38"/>
      <c r="L22" s="39"/>
      <c r="M22" s="16"/>
      <c r="N22" s="16"/>
    </row>
    <row r="23" spans="1:16" ht="26.25" customHeight="1" x14ac:dyDescent="0.25">
      <c r="A23" s="58"/>
      <c r="B23" s="36"/>
      <c r="C23" s="29"/>
      <c r="D23" s="36"/>
      <c r="E23" s="30"/>
      <c r="F23" s="37"/>
      <c r="G23" s="36"/>
      <c r="H23" s="38"/>
      <c r="I23" s="36"/>
      <c r="J23" s="38"/>
      <c r="K23" s="38"/>
      <c r="L23" s="39"/>
      <c r="M23" s="16"/>
      <c r="N23" s="16"/>
    </row>
    <row r="24" spans="1:16" ht="26.25" customHeight="1" x14ac:dyDescent="0.25">
      <c r="A24" s="58"/>
      <c r="B24" s="36"/>
      <c r="C24" s="29"/>
      <c r="D24" s="36"/>
      <c r="E24" s="30"/>
      <c r="F24" s="37"/>
      <c r="G24" s="36"/>
      <c r="H24" s="38"/>
      <c r="I24" s="36"/>
      <c r="J24" s="38"/>
      <c r="K24" s="38"/>
      <c r="L24" s="39"/>
    </row>
    <row r="25" spans="1:16" ht="26.25" customHeight="1" x14ac:dyDescent="0.25">
      <c r="A25" s="58"/>
      <c r="B25" s="18"/>
      <c r="C25" s="3"/>
      <c r="D25" s="18"/>
      <c r="E25" s="30"/>
      <c r="F25" s="4"/>
      <c r="G25" s="2"/>
      <c r="H25" s="8"/>
      <c r="I25" s="2"/>
      <c r="J25" s="7"/>
      <c r="K25" s="7"/>
      <c r="L25" s="7"/>
    </row>
    <row r="26" spans="1:16" ht="26.25" customHeight="1" x14ac:dyDescent="0.2">
      <c r="A26" s="58"/>
      <c r="B26" s="9"/>
      <c r="C26" s="10"/>
      <c r="D26" s="9"/>
      <c r="E26" s="4"/>
      <c r="F26" s="11"/>
      <c r="G26" s="12"/>
      <c r="H26" s="13"/>
      <c r="I26" s="12"/>
      <c r="J26" s="14"/>
      <c r="K26" s="15"/>
      <c r="L26" s="15"/>
    </row>
    <row r="27" spans="1:16" ht="26.25" customHeight="1" x14ac:dyDescent="0.2">
      <c r="A27" s="58"/>
      <c r="B27" s="9"/>
      <c r="C27" s="10"/>
      <c r="D27" s="9"/>
      <c r="F27" s="11"/>
      <c r="G27" s="12"/>
      <c r="H27" s="13"/>
      <c r="I27" s="12"/>
      <c r="J27" s="14"/>
      <c r="K27" s="15"/>
      <c r="L27" s="15"/>
    </row>
    <row r="28" spans="1:16" ht="26.25" customHeight="1" x14ac:dyDescent="0.2">
      <c r="A28" s="59"/>
      <c r="B28" s="9"/>
      <c r="C28" s="53"/>
      <c r="D28" s="9"/>
      <c r="F28" s="11"/>
      <c r="G28" s="12"/>
      <c r="H28" s="13"/>
      <c r="I28" s="12"/>
      <c r="J28" s="14"/>
      <c r="K28" s="15"/>
      <c r="L28" s="15"/>
    </row>
    <row r="29" spans="1:16" ht="26.25" customHeight="1" x14ac:dyDescent="0.2">
      <c r="A29" s="58"/>
      <c r="B29" s="9"/>
      <c r="C29" s="53"/>
      <c r="D29" s="9"/>
      <c r="F29" s="11"/>
      <c r="G29" s="12"/>
      <c r="H29" s="13"/>
      <c r="I29" s="12"/>
      <c r="K29" s="15"/>
      <c r="L29" s="15"/>
      <c r="O29" s="6"/>
      <c r="P29" s="43"/>
    </row>
    <row r="30" spans="1:16" ht="26.25" customHeight="1" x14ac:dyDescent="0.2">
      <c r="A30" s="58"/>
      <c r="B30" s="9"/>
      <c r="C30" s="53"/>
      <c r="D30" s="9"/>
      <c r="F30" s="11"/>
      <c r="G30" s="12"/>
      <c r="H30" s="13">
        <f>+[1]Hoja1!$F$30</f>
        <v>0</v>
      </c>
      <c r="I30" s="12"/>
      <c r="K30" s="15"/>
      <c r="L30" s="15"/>
      <c r="P30" s="16"/>
    </row>
    <row r="31" spans="1:16" ht="26.25" customHeight="1" x14ac:dyDescent="0.2">
      <c r="A31" s="58"/>
      <c r="B31" s="9"/>
      <c r="C31" s="53"/>
      <c r="D31" s="10"/>
      <c r="F31" s="11"/>
      <c r="G31" s="12"/>
      <c r="H31" s="13"/>
      <c r="I31" s="12"/>
      <c r="K31" s="15"/>
      <c r="L31" s="15"/>
    </row>
    <row r="32" spans="1:16" ht="26.25" customHeight="1" x14ac:dyDescent="0.2">
      <c r="A32" s="59"/>
      <c r="B32" s="9"/>
      <c r="C32" s="53"/>
      <c r="D32" s="10"/>
      <c r="F32" s="11"/>
      <c r="G32" s="12"/>
      <c r="H32" s="13"/>
      <c r="I32" s="12"/>
      <c r="K32" s="15"/>
      <c r="L32" s="15"/>
    </row>
    <row r="33" spans="1:12" ht="26.25" customHeight="1" x14ac:dyDescent="0.2">
      <c r="A33" s="58"/>
      <c r="B33" s="9"/>
      <c r="C33" s="53"/>
      <c r="D33" s="10"/>
      <c r="F33" s="11"/>
      <c r="G33" s="12"/>
      <c r="H33" s="13"/>
      <c r="I33" s="12"/>
      <c r="K33" s="15"/>
      <c r="L33" s="15"/>
    </row>
    <row r="34" spans="1:12" ht="3" customHeight="1" x14ac:dyDescent="0.2">
      <c r="A34" s="58"/>
      <c r="B34" s="9"/>
      <c r="C34" s="10"/>
      <c r="D34" s="10"/>
      <c r="F34" s="11"/>
      <c r="G34" s="12"/>
      <c r="H34" s="13"/>
      <c r="I34" s="12"/>
      <c r="K34" s="15"/>
      <c r="L34" s="15"/>
    </row>
    <row r="35" spans="1:12" ht="26.25" customHeight="1" x14ac:dyDescent="0.2">
      <c r="A35" s="58"/>
      <c r="B35" s="9"/>
      <c r="C35" s="10"/>
      <c r="D35" s="10"/>
      <c r="F35" s="11"/>
      <c r="G35" s="12"/>
      <c r="H35" s="13"/>
      <c r="I35" s="12"/>
      <c r="K35" s="15"/>
      <c r="L35" s="15"/>
    </row>
    <row r="36" spans="1:12" ht="26.25" customHeight="1" x14ac:dyDescent="0.2">
      <c r="A36" s="58"/>
      <c r="B36" s="9"/>
      <c r="C36" s="10"/>
      <c r="D36" s="10"/>
      <c r="F36" s="11"/>
      <c r="G36" s="12"/>
      <c r="H36" s="13"/>
      <c r="I36" s="12"/>
      <c r="K36" s="15"/>
      <c r="L36" s="15"/>
    </row>
    <row r="37" spans="1:12" ht="26.25" customHeight="1" x14ac:dyDescent="0.2">
      <c r="A37" s="58"/>
      <c r="B37" s="9"/>
      <c r="C37" s="10"/>
      <c r="D37" s="10"/>
      <c r="F37" s="11"/>
      <c r="G37" s="12"/>
      <c r="H37" s="13"/>
      <c r="I37" s="12"/>
      <c r="K37" s="15"/>
      <c r="L37" s="15"/>
    </row>
    <row r="38" spans="1:12" ht="26.25" customHeight="1" x14ac:dyDescent="0.2">
      <c r="A38" s="58"/>
      <c r="B38" s="9"/>
      <c r="C38" s="10"/>
      <c r="D38" s="10"/>
      <c r="F38" s="11"/>
      <c r="G38" s="12"/>
      <c r="H38" s="13"/>
      <c r="I38" s="12"/>
      <c r="K38" s="15"/>
      <c r="L38" s="15"/>
    </row>
    <row r="39" spans="1:12" ht="26.25" customHeight="1" x14ac:dyDescent="0.2">
      <c r="A39" s="58"/>
      <c r="B39" s="9"/>
      <c r="C39" s="10"/>
      <c r="D39" s="10"/>
      <c r="F39" s="11"/>
      <c r="G39" s="12"/>
      <c r="H39" s="13"/>
      <c r="I39" s="12"/>
      <c r="K39" s="15"/>
      <c r="L39" s="15"/>
    </row>
    <row r="40" spans="1:12" ht="26.25" customHeight="1" x14ac:dyDescent="0.2">
      <c r="A40" s="58"/>
      <c r="B40" s="9"/>
      <c r="C40" s="10"/>
      <c r="D40" s="10"/>
      <c r="F40" s="11"/>
      <c r="G40" s="12"/>
      <c r="H40" s="13"/>
      <c r="I40" s="12"/>
      <c r="K40" s="15"/>
      <c r="L40" s="15"/>
    </row>
    <row r="41" spans="1:12" ht="26.25" customHeight="1" x14ac:dyDescent="0.2">
      <c r="A41" s="58"/>
      <c r="B41" s="9"/>
      <c r="C41" s="10"/>
      <c r="D41" s="10"/>
      <c r="F41" s="11"/>
      <c r="G41" s="12"/>
      <c r="H41" s="13"/>
      <c r="I41" s="12"/>
      <c r="K41" s="15"/>
      <c r="L41" s="15"/>
    </row>
    <row r="42" spans="1:12" ht="26.25" customHeight="1" x14ac:dyDescent="0.2">
      <c r="A42" s="58"/>
      <c r="B42" s="9"/>
      <c r="C42" s="10"/>
      <c r="D42" s="10"/>
      <c r="F42" s="11"/>
      <c r="G42" s="12"/>
      <c r="H42" s="13"/>
      <c r="I42" s="12"/>
      <c r="K42" s="15"/>
      <c r="L42" s="15"/>
    </row>
    <row r="43" spans="1:12" ht="26.25" customHeight="1" x14ac:dyDescent="0.2">
      <c r="A43" s="58"/>
      <c r="B43" s="12"/>
      <c r="C43" s="10"/>
      <c r="D43" s="10"/>
      <c r="F43" s="11"/>
      <c r="G43" s="12"/>
      <c r="H43" s="13"/>
      <c r="I43" s="12"/>
      <c r="K43" s="15"/>
      <c r="L43" s="15"/>
    </row>
    <row r="44" spans="1:12" ht="26.25" customHeight="1" x14ac:dyDescent="0.2">
      <c r="A44" s="58"/>
      <c r="B44" s="12"/>
      <c r="C44" s="10"/>
      <c r="D44" s="10"/>
      <c r="F44" s="11"/>
      <c r="G44" s="12"/>
      <c r="H44" s="13"/>
      <c r="I44" s="12"/>
      <c r="K44" s="15"/>
      <c r="L44" s="15"/>
    </row>
    <row r="45" spans="1:12" ht="26.25" customHeight="1" x14ac:dyDescent="0.2">
      <c r="A45" s="58"/>
      <c r="B45" s="12"/>
      <c r="C45" s="10"/>
      <c r="D45" s="10"/>
      <c r="F45" s="11"/>
      <c r="G45" s="12"/>
      <c r="H45" s="13"/>
      <c r="I45" s="12"/>
      <c r="K45" s="15"/>
      <c r="L45" s="15"/>
    </row>
    <row r="46" spans="1:12" ht="26.25" customHeight="1" x14ac:dyDescent="0.2">
      <c r="A46" s="58"/>
      <c r="B46" s="12"/>
      <c r="C46" s="10"/>
      <c r="D46" s="10"/>
      <c r="F46" s="11"/>
      <c r="G46" s="12"/>
      <c r="H46" s="13"/>
      <c r="I46" s="12"/>
      <c r="K46" s="15"/>
      <c r="L46" s="15"/>
    </row>
    <row r="47" spans="1:12" ht="26.25" customHeight="1" x14ac:dyDescent="0.2">
      <c r="A47" s="58"/>
      <c r="B47" s="12"/>
      <c r="C47" s="10"/>
      <c r="D47" s="10"/>
      <c r="F47" s="11"/>
      <c r="G47" s="12"/>
      <c r="H47" s="13"/>
      <c r="I47" s="12"/>
      <c r="K47" s="15"/>
      <c r="L47" s="15"/>
    </row>
    <row r="48" spans="1:12" ht="26.25" customHeight="1" x14ac:dyDescent="0.2">
      <c r="A48" s="58"/>
      <c r="B48" s="12"/>
      <c r="C48" s="10"/>
      <c r="D48" s="10"/>
      <c r="F48" s="11"/>
      <c r="G48" s="12"/>
      <c r="H48" s="13"/>
      <c r="I48" s="12"/>
      <c r="K48" s="15"/>
      <c r="L48" s="15"/>
    </row>
    <row r="49" spans="1:12" ht="26.25" customHeight="1" x14ac:dyDescent="0.2">
      <c r="A49" s="58"/>
      <c r="B49" s="12"/>
      <c r="C49" s="10"/>
      <c r="D49" s="10"/>
      <c r="F49" s="11"/>
      <c r="G49" s="12"/>
      <c r="H49" s="13"/>
      <c r="I49" s="12"/>
      <c r="K49" s="15"/>
      <c r="L49" s="15"/>
    </row>
    <row r="50" spans="1:12" x14ac:dyDescent="0.2">
      <c r="A50" s="47"/>
    </row>
    <row r="51" spans="1:12" x14ac:dyDescent="0.2">
      <c r="A51" s="47"/>
    </row>
    <row r="52" spans="1:12" x14ac:dyDescent="0.2">
      <c r="A52" s="47"/>
    </row>
    <row r="53" spans="1:12" x14ac:dyDescent="0.2">
      <c r="A53" s="47"/>
    </row>
    <row r="54" spans="1:12" x14ac:dyDescent="0.2">
      <c r="A54" s="47"/>
    </row>
    <row r="55" spans="1:12" x14ac:dyDescent="0.2">
      <c r="A55" s="47"/>
    </row>
    <row r="56" spans="1:12" x14ac:dyDescent="0.2">
      <c r="A56" s="47"/>
    </row>
    <row r="57" spans="1:12" x14ac:dyDescent="0.2">
      <c r="A57" s="47"/>
    </row>
    <row r="58" spans="1:12" x14ac:dyDescent="0.2">
      <c r="A58" s="47"/>
    </row>
    <row r="59" spans="1:12" x14ac:dyDescent="0.2">
      <c r="A59" s="47"/>
    </row>
    <row r="60" spans="1:12" x14ac:dyDescent="0.2">
      <c r="A60" s="47"/>
    </row>
    <row r="61" spans="1:12" x14ac:dyDescent="0.2">
      <c r="A61" s="47"/>
      <c r="H61" s="5"/>
      <c r="J61" s="5"/>
    </row>
    <row r="62" spans="1:12" x14ac:dyDescent="0.2">
      <c r="A62" s="47"/>
    </row>
    <row r="63" spans="1:12" x14ac:dyDescent="0.2">
      <c r="A63" s="47"/>
    </row>
    <row r="64" spans="1:12" x14ac:dyDescent="0.2">
      <c r="A64" s="47"/>
    </row>
    <row r="65" spans="1:1" x14ac:dyDescent="0.2">
      <c r="A65" s="47"/>
    </row>
    <row r="66" spans="1:1" x14ac:dyDescent="0.2">
      <c r="A66" s="47"/>
    </row>
    <row r="67" spans="1:1" x14ac:dyDescent="0.2">
      <c r="A67" s="47"/>
    </row>
    <row r="68" spans="1:1" x14ac:dyDescent="0.2">
      <c r="A68" s="47"/>
    </row>
    <row r="69" spans="1:1" x14ac:dyDescent="0.2">
      <c r="A69" s="47"/>
    </row>
    <row r="70" spans="1:1" x14ac:dyDescent="0.2">
      <c r="A70" s="47"/>
    </row>
    <row r="71" spans="1:1" x14ac:dyDescent="0.2">
      <c r="A71" s="47"/>
    </row>
    <row r="72" spans="1:1" x14ac:dyDescent="0.2">
      <c r="A72" s="47"/>
    </row>
    <row r="73" spans="1:1" x14ac:dyDescent="0.2">
      <c r="A73" s="47"/>
    </row>
    <row r="74" spans="1:1" x14ac:dyDescent="0.2">
      <c r="A74" s="47"/>
    </row>
    <row r="75" spans="1:1" x14ac:dyDescent="0.2">
      <c r="A75" s="47"/>
    </row>
    <row r="76" spans="1:1" x14ac:dyDescent="0.2">
      <c r="A76" s="47"/>
    </row>
    <row r="77" spans="1:1" x14ac:dyDescent="0.2">
      <c r="A77" s="47"/>
    </row>
    <row r="78" spans="1:1" x14ac:dyDescent="0.2">
      <c r="A78" s="47"/>
    </row>
    <row r="79" spans="1:1" x14ac:dyDescent="0.2">
      <c r="A79" s="47"/>
    </row>
    <row r="80" spans="1:1" x14ac:dyDescent="0.2">
      <c r="A80" s="47"/>
    </row>
    <row r="81" spans="1:1" x14ac:dyDescent="0.2">
      <c r="A81" s="47"/>
    </row>
    <row r="82" spans="1:1" x14ac:dyDescent="0.2">
      <c r="A82" s="47"/>
    </row>
    <row r="83" spans="1:1" x14ac:dyDescent="0.2">
      <c r="A83" s="47"/>
    </row>
    <row r="84" spans="1:1" x14ac:dyDescent="0.2">
      <c r="A84" s="47"/>
    </row>
    <row r="85" spans="1:1" x14ac:dyDescent="0.2">
      <c r="A85" s="47"/>
    </row>
    <row r="86" spans="1:1" x14ac:dyDescent="0.2">
      <c r="A86" s="47"/>
    </row>
    <row r="87" spans="1:1" x14ac:dyDescent="0.2">
      <c r="A87" s="47"/>
    </row>
    <row r="88" spans="1:1" x14ac:dyDescent="0.2">
      <c r="A88" s="47"/>
    </row>
    <row r="89" spans="1:1" x14ac:dyDescent="0.2">
      <c r="A89" s="47"/>
    </row>
    <row r="90" spans="1:1" x14ac:dyDescent="0.2">
      <c r="A90" s="21"/>
    </row>
    <row r="91" spans="1:1" x14ac:dyDescent="0.2">
      <c r="A91" s="21"/>
    </row>
    <row r="92" spans="1:1" x14ac:dyDescent="0.2">
      <c r="A92" s="21"/>
    </row>
    <row r="93" spans="1:1" x14ac:dyDescent="0.2">
      <c r="A93" s="21"/>
    </row>
    <row r="94" spans="1:1" x14ac:dyDescent="0.2">
      <c r="A94" s="21"/>
    </row>
    <row r="95" spans="1:1" x14ac:dyDescent="0.2">
      <c r="A95" s="21"/>
    </row>
    <row r="96" spans="1:1" x14ac:dyDescent="0.2">
      <c r="A96" s="21"/>
    </row>
  </sheetData>
  <mergeCells count="3">
    <mergeCell ref="B2:L2"/>
    <mergeCell ref="B3:L3"/>
    <mergeCell ref="B4:L4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rowBreaks count="2" manualBreakCount="2">
    <brk id="14" min="1" max="11" man="1"/>
    <brk id="23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O7"/>
  <sheetViews>
    <sheetView topLeftCell="A4" workbookViewId="0">
      <selection activeCell="I31" sqref="I31"/>
    </sheetView>
  </sheetViews>
  <sheetFormatPr baseColWidth="10" defaultRowHeight="15" x14ac:dyDescent="0.25"/>
  <cols>
    <col min="3" max="3" width="13.140625" customWidth="1"/>
    <col min="4" max="4" width="12.85546875" customWidth="1"/>
  </cols>
  <sheetData>
    <row r="7" spans="15:15" x14ac:dyDescent="0.25">
      <c r="O7" s="20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FACT PROV ENERO 2026</vt:lpstr>
      <vt:lpstr>Hoja1</vt:lpstr>
      <vt:lpstr>'PAGOS FACT PROV ENERO 2026'!Área_de_impresión</vt:lpstr>
      <vt:lpstr>'PAGOS FACT PROV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2026-02-11T14:41:52Z</cp:lastPrinted>
  <dcterms:created xsi:type="dcterms:W3CDTF">2022-04-19T19:11:37Z</dcterms:created>
  <dcterms:modified xsi:type="dcterms:W3CDTF">2026-02-11T14:44:13Z</dcterms:modified>
</cp:coreProperties>
</file>