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2 T\Series\3. Residuos\"/>
    </mc:Choice>
  </mc:AlternateContent>
  <xr:revisionPtr revIDLastSave="0" documentId="13_ncr:1_{CA693B11-0D1B-45AE-84AA-778A5E57637A}" xr6:coauthVersionLast="47" xr6:coauthVersionMax="47" xr10:uidLastSave="{00000000-0000-0000-0000-000000000000}"/>
  <bookViews>
    <workbookView xWindow="-120" yWindow="-120" windowWidth="29040" windowHeight="15720" firstSheet="1" activeTab="1" xr2:uid="{235C3DAA-1B1D-44BB-AADA-5384CE2F9CD0}"/>
  </bookViews>
  <sheets>
    <sheet name="Ficha Ténica" sheetId="3" state="hidden" r:id="rId1"/>
    <sheet name="Pesticid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6" i="1"/>
  <c r="B15" i="1"/>
</calcChain>
</file>

<file path=xl/sharedStrings.xml><?xml version="1.0" encoding="utf-8"?>
<sst xmlns="http://schemas.openxmlformats.org/spreadsheetml/2006/main" count="84" uniqueCount="83">
  <si>
    <t>Año</t>
  </si>
  <si>
    <t xml:space="preserve">Fuente: Sistema VUCE de la Dirección General de Aduanas en colaboración a la Oficina Nacional de Estadística. </t>
  </si>
  <si>
    <t xml:space="preserve">Total </t>
  </si>
  <si>
    <t>Desinfectantes</t>
  </si>
  <si>
    <t>Fungicidas</t>
  </si>
  <si>
    <t>Herbicidas</t>
  </si>
  <si>
    <t>Insecticidas</t>
  </si>
  <si>
    <t>Plaguicidas</t>
  </si>
  <si>
    <t>Reguladores de uso agricola</t>
  </si>
  <si>
    <t>Rodenticidas</t>
  </si>
  <si>
    <t>Ficha técnica</t>
  </si>
  <si>
    <t>Componente</t>
  </si>
  <si>
    <t>Descripción</t>
  </si>
  <si>
    <t>I. Identificación</t>
  </si>
  <si>
    <t>Código del indicador o serie (asignado por el área de tecnología)</t>
  </si>
  <si>
    <t xml:space="preserve">1. Nombre </t>
  </si>
  <si>
    <t>2. Nomenclatura</t>
  </si>
  <si>
    <t>Serie</t>
  </si>
  <si>
    <t>3. Definición</t>
  </si>
  <si>
    <t>4. Importancia e utilidad</t>
  </si>
  <si>
    <t>5. Algoritmo para el cálculo</t>
  </si>
  <si>
    <t>5.1 Denominador</t>
  </si>
  <si>
    <t>5.2 Numerador</t>
  </si>
  <si>
    <t xml:space="preserve">5.3 Constante </t>
  </si>
  <si>
    <t>5.4 Unidad de medida</t>
  </si>
  <si>
    <t>5.5 Fórmula</t>
  </si>
  <si>
    <t>5.6 Metodología de cálculo</t>
  </si>
  <si>
    <t>6. Lectura</t>
  </si>
  <si>
    <t>II. Identificación de la fuente</t>
  </si>
  <si>
    <t>7. Fuente de datos</t>
  </si>
  <si>
    <t>7.1 Numerador</t>
  </si>
  <si>
    <t xml:space="preserve">Indica la fuente de origen de los datos que se utilizan para el cálculo del indicador: nombre del censo, encuesta, registro, estimación, proyección. Tanto para el numerador como para el denominador. </t>
  </si>
  <si>
    <t>7.2 Denominador</t>
  </si>
  <si>
    <t>8. Institución fuente</t>
  </si>
  <si>
    <t>8.1 Numerador</t>
  </si>
  <si>
    <t>Dirección General de Aduana (DGA)</t>
  </si>
  <si>
    <t>8.2 Denominador</t>
  </si>
  <si>
    <t>9. Tipo de fuente del dato</t>
  </si>
  <si>
    <t xml:space="preserve">Registro Administrativo </t>
  </si>
  <si>
    <t xml:space="preserve">10. Fuente de elaboración </t>
  </si>
  <si>
    <t>Oficina Nacional de Estadística</t>
  </si>
  <si>
    <t>11. IOE</t>
  </si>
  <si>
    <t>Inventario de operaciones estadísticas</t>
  </si>
  <si>
    <t>12. RRA</t>
  </si>
  <si>
    <t>Inventario de registros administrativos</t>
  </si>
  <si>
    <t>13. Dimensiones y desagregaciones</t>
  </si>
  <si>
    <t>14. Cobertura geográfica</t>
  </si>
  <si>
    <t>República Dominicana</t>
  </si>
  <si>
    <t>15. Periodicidad</t>
  </si>
  <si>
    <t>Anual</t>
  </si>
  <si>
    <t xml:space="preserve">16. Fecha de difusión </t>
  </si>
  <si>
    <t>Fecha en la que se puede tener disponible la información.</t>
  </si>
  <si>
    <t>17. Periodo o tiempo de referencia</t>
  </si>
  <si>
    <t>18. Enlace de documento</t>
  </si>
  <si>
    <t>Enlace documentos fuentes de información indicador</t>
  </si>
  <si>
    <t>III. Áreas asociadas</t>
  </si>
  <si>
    <t>19. Estrategias o planes</t>
  </si>
  <si>
    <t>Plan Nacional Plurianual del Sector Público (PNPSP)</t>
  </si>
  <si>
    <t>20. Temáticas</t>
  </si>
  <si>
    <t>Estadísticas Ambientales</t>
  </si>
  <si>
    <t>21. Cumbres/objetivos/metas internacionales</t>
  </si>
  <si>
    <t xml:space="preserve">IV. Referencia </t>
  </si>
  <si>
    <t>22. Institución Nacional de Referencia</t>
  </si>
  <si>
    <t>23. Existencia Comité Sectorial</t>
  </si>
  <si>
    <t>24. Nombre Comité Sectorial</t>
  </si>
  <si>
    <t>25. Referencia Internacional</t>
  </si>
  <si>
    <t>26. Área responsable</t>
  </si>
  <si>
    <t>27. Fecha próxima de actualización</t>
  </si>
  <si>
    <t>28. Año base</t>
  </si>
  <si>
    <t>29. Enlaces de referencia</t>
  </si>
  <si>
    <t>https://www.one.gob.do/datos-y-estadisticas/temas/estadisticas-ambientales-y-de-cambio-climatico/residuos/</t>
  </si>
  <si>
    <t>30. Observaciones</t>
  </si>
  <si>
    <t>Nota: Esta ficha es la integración consensuada de los distintos campos utilizado en los distintos subsistemas de ONE (ODS, ODM, SINID, PIP, SISGE, SINAVI) y consulta de sistemas externos como SISDOM, CEPAL, INEGI, etc.</t>
  </si>
  <si>
    <t xml:space="preserve">Pesticidas importados por tipo </t>
  </si>
  <si>
    <t>Es una serie que muestra el histórico de tipo de pesticidas importados a la República Dominicana.</t>
  </si>
  <si>
    <t xml:space="preserve">Sumatoria de los tipos de pesticidas extraidos de la base de datos de Aduanas según el codigo arancelario del Sistema VUCE de la Dirección General de Aduanas </t>
  </si>
  <si>
    <t>Por año - por tipo de pesticida</t>
  </si>
  <si>
    <t>2T 2026</t>
  </si>
  <si>
    <t>Serie que muestra la cantidad de pesticidas utilizados para prevenir, destruir o controlar cualquier plaga.</t>
  </si>
  <si>
    <t>Tipo de Pesticida</t>
  </si>
  <si>
    <r>
      <rPr>
        <b/>
        <sz val="11"/>
        <color theme="1"/>
        <rFont val="Aptos Narrow"/>
        <family val="2"/>
        <scheme val="minor"/>
      </rPr>
      <t>REPÚBLICA DOMINICANA</t>
    </r>
    <r>
      <rPr>
        <sz val="11"/>
        <color theme="1"/>
        <rFont val="Aptos Narrow"/>
        <family val="2"/>
        <scheme val="minor"/>
      </rPr>
      <t>: Pesticidas importados por tipo, 2020-2025</t>
    </r>
  </si>
  <si>
    <t>(Valores en toneladas métricas)</t>
  </si>
  <si>
    <t>Toneladas métricas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</si>
</sst>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11"/>
      <color theme="1"/>
      <name val="Roboto"/>
    </font>
    <font>
      <b/>
      <sz val="12"/>
      <color theme="0"/>
      <name val="Aptos Narrow"/>
      <family val="2"/>
      <scheme val="minor"/>
    </font>
    <font>
      <b/>
      <sz val="9"/>
      <color rgb="FF000000"/>
      <name val="Roboto"/>
    </font>
    <font>
      <sz val="9"/>
      <color rgb="FF000000"/>
      <name val="Roboto"/>
    </font>
    <font>
      <sz val="9"/>
      <color rgb="FFFF0000"/>
      <name val="Roboto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69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3" xfId="0" applyNumberFormat="1" applyFont="1" applyBorder="1"/>
    <xf numFmtId="0" fontId="4" fillId="0" borderId="0" xfId="0" applyFont="1"/>
    <xf numFmtId="4" fontId="3" fillId="0" borderId="0" xfId="0" applyNumberFormat="1" applyFont="1"/>
    <xf numFmtId="4" fontId="3" fillId="0" borderId="3" xfId="0" applyNumberFormat="1" applyFont="1" applyBorder="1"/>
    <xf numFmtId="0" fontId="5" fillId="3" borderId="0" xfId="0" applyFont="1" applyFill="1" applyAlignment="1">
      <alignment wrapText="1"/>
    </xf>
    <xf numFmtId="0" fontId="3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723899</xdr:colOff>
      <xdr:row>4</xdr:row>
      <xdr:rowOff>76201</xdr:rowOff>
    </xdr:from>
    <xdr:to>
      <xdr:col>8</xdr:col>
      <xdr:colOff>628650</xdr:colOff>
      <xdr:row>6</xdr:row>
      <xdr:rowOff>133351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4C4CC6F-753C-4A15-A631-6C68E961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4" y="838201"/>
          <a:ext cx="762001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05E6-A292-4E5B-9CAE-A3B8176E9BFC}">
  <sheetPr>
    <tabColor rgb="FF0070C0"/>
  </sheetPr>
  <dimension ref="A1:D48"/>
  <sheetViews>
    <sheetView showGridLines="0" topLeftCell="A21" workbookViewId="0">
      <selection activeCell="B14" sqref="B14"/>
    </sheetView>
  </sheetViews>
  <sheetFormatPr baseColWidth="10" defaultRowHeight="15" x14ac:dyDescent="0.25"/>
  <cols>
    <col min="1" max="1" width="35.42578125" customWidth="1"/>
    <col min="2" max="2" width="61.7109375" customWidth="1"/>
  </cols>
  <sheetData>
    <row r="1" spans="1:4" ht="15.75" x14ac:dyDescent="0.25">
      <c r="A1" s="39" t="s">
        <v>10</v>
      </c>
      <c r="B1" s="39"/>
    </row>
    <row r="2" spans="1:4" x14ac:dyDescent="0.25">
      <c r="A2" s="7"/>
      <c r="B2" s="7"/>
    </row>
    <row r="3" spans="1:4" x14ac:dyDescent="0.25">
      <c r="A3" s="8" t="s">
        <v>11</v>
      </c>
      <c r="B3" s="9" t="s">
        <v>12</v>
      </c>
    </row>
    <row r="4" spans="1:4" x14ac:dyDescent="0.25">
      <c r="A4" s="10" t="s">
        <v>13</v>
      </c>
      <c r="B4" s="11" t="s">
        <v>14</v>
      </c>
    </row>
    <row r="5" spans="1:4" x14ac:dyDescent="0.25">
      <c r="A5" s="12" t="s">
        <v>15</v>
      </c>
      <c r="B5" s="13" t="s">
        <v>73</v>
      </c>
    </row>
    <row r="6" spans="1:4" x14ac:dyDescent="0.25">
      <c r="A6" s="12" t="s">
        <v>16</v>
      </c>
      <c r="B6" s="13" t="s">
        <v>17</v>
      </c>
    </row>
    <row r="7" spans="1:4" ht="24" x14ac:dyDescent="0.25">
      <c r="A7" s="12" t="s">
        <v>18</v>
      </c>
      <c r="B7" s="13" t="s">
        <v>74</v>
      </c>
    </row>
    <row r="8" spans="1:4" ht="24" x14ac:dyDescent="0.25">
      <c r="A8" s="12" t="s">
        <v>19</v>
      </c>
      <c r="B8" s="13" t="s">
        <v>78</v>
      </c>
    </row>
    <row r="9" spans="1:4" x14ac:dyDescent="0.25">
      <c r="A9" s="40" t="s">
        <v>20</v>
      </c>
      <c r="B9" s="41"/>
      <c r="D9" s="22"/>
    </row>
    <row r="10" spans="1:4" x14ac:dyDescent="0.25">
      <c r="A10" s="12" t="s">
        <v>21</v>
      </c>
      <c r="B10" s="13"/>
    </row>
    <row r="11" spans="1:4" x14ac:dyDescent="0.25">
      <c r="A11" s="12" t="s">
        <v>22</v>
      </c>
      <c r="B11" s="13"/>
    </row>
    <row r="12" spans="1:4" x14ac:dyDescent="0.25">
      <c r="A12" s="12" t="s">
        <v>23</v>
      </c>
      <c r="B12" s="13"/>
    </row>
    <row r="13" spans="1:4" x14ac:dyDescent="0.25">
      <c r="A13" s="12" t="s">
        <v>24</v>
      </c>
      <c r="B13" s="13" t="s">
        <v>82</v>
      </c>
      <c r="C13" s="22"/>
    </row>
    <row r="14" spans="1:4" x14ac:dyDescent="0.25">
      <c r="A14" s="12" t="s">
        <v>25</v>
      </c>
      <c r="B14" s="13"/>
      <c r="C14" s="22"/>
    </row>
    <row r="15" spans="1:4" ht="36" x14ac:dyDescent="0.25">
      <c r="A15" s="12" t="s">
        <v>26</v>
      </c>
      <c r="B15" s="13" t="s">
        <v>75</v>
      </c>
    </row>
    <row r="16" spans="1:4" x14ac:dyDescent="0.25">
      <c r="A16" s="14" t="s">
        <v>27</v>
      </c>
      <c r="B16" s="13"/>
    </row>
    <row r="17" spans="1:2" x14ac:dyDescent="0.25">
      <c r="A17" s="36" t="s">
        <v>28</v>
      </c>
      <c r="B17" s="37"/>
    </row>
    <row r="18" spans="1:2" x14ac:dyDescent="0.25">
      <c r="A18" s="40" t="s">
        <v>29</v>
      </c>
      <c r="B18" s="41"/>
    </row>
    <row r="19" spans="1:2" x14ac:dyDescent="0.25">
      <c r="A19" s="12" t="s">
        <v>30</v>
      </c>
      <c r="B19" s="42" t="s">
        <v>31</v>
      </c>
    </row>
    <row r="20" spans="1:2" ht="24" customHeight="1" x14ac:dyDescent="0.25">
      <c r="A20" s="12" t="s">
        <v>32</v>
      </c>
      <c r="B20" s="43"/>
    </row>
    <row r="21" spans="1:2" x14ac:dyDescent="0.25">
      <c r="A21" s="40" t="s">
        <v>33</v>
      </c>
      <c r="B21" s="41"/>
    </row>
    <row r="22" spans="1:2" x14ac:dyDescent="0.25">
      <c r="A22" s="12" t="s">
        <v>34</v>
      </c>
      <c r="B22" s="34" t="s">
        <v>35</v>
      </c>
    </row>
    <row r="23" spans="1:2" x14ac:dyDescent="0.25">
      <c r="A23" s="12" t="s">
        <v>36</v>
      </c>
      <c r="B23" s="35"/>
    </row>
    <row r="24" spans="1:2" x14ac:dyDescent="0.25">
      <c r="A24" s="12" t="s">
        <v>37</v>
      </c>
      <c r="B24" s="13" t="s">
        <v>38</v>
      </c>
    </row>
    <row r="25" spans="1:2" x14ac:dyDescent="0.25">
      <c r="A25" s="12" t="s">
        <v>39</v>
      </c>
      <c r="B25" s="13" t="s">
        <v>40</v>
      </c>
    </row>
    <row r="26" spans="1:2" x14ac:dyDescent="0.25">
      <c r="A26" s="12" t="s">
        <v>41</v>
      </c>
      <c r="B26" s="15" t="s">
        <v>42</v>
      </c>
    </row>
    <row r="27" spans="1:2" x14ac:dyDescent="0.25">
      <c r="A27" s="12" t="s">
        <v>43</v>
      </c>
      <c r="B27" s="15" t="s">
        <v>44</v>
      </c>
    </row>
    <row r="28" spans="1:2" x14ac:dyDescent="0.25">
      <c r="A28" s="12" t="s">
        <v>45</v>
      </c>
      <c r="B28" s="13" t="s">
        <v>76</v>
      </c>
    </row>
    <row r="29" spans="1:2" x14ac:dyDescent="0.25">
      <c r="A29" s="12" t="s">
        <v>46</v>
      </c>
      <c r="B29" s="13" t="s">
        <v>47</v>
      </c>
    </row>
    <row r="30" spans="1:2" x14ac:dyDescent="0.25">
      <c r="A30" s="12" t="s">
        <v>48</v>
      </c>
      <c r="B30" s="13" t="s">
        <v>49</v>
      </c>
    </row>
    <row r="31" spans="1:2" x14ac:dyDescent="0.25">
      <c r="A31" s="12" t="s">
        <v>50</v>
      </c>
      <c r="B31" s="15" t="s">
        <v>51</v>
      </c>
    </row>
    <row r="32" spans="1:2" x14ac:dyDescent="0.25">
      <c r="A32" s="12" t="s">
        <v>52</v>
      </c>
      <c r="B32" s="16">
        <v>2024</v>
      </c>
    </row>
    <row r="33" spans="1:2" x14ac:dyDescent="0.25">
      <c r="A33" s="12" t="s">
        <v>53</v>
      </c>
      <c r="B33" s="15" t="s">
        <v>54</v>
      </c>
    </row>
    <row r="34" spans="1:2" x14ac:dyDescent="0.25">
      <c r="A34" s="36" t="s">
        <v>55</v>
      </c>
      <c r="B34" s="37"/>
    </row>
    <row r="35" spans="1:2" x14ac:dyDescent="0.25">
      <c r="A35" s="12" t="s">
        <v>56</v>
      </c>
      <c r="B35" s="13" t="s">
        <v>57</v>
      </c>
    </row>
    <row r="36" spans="1:2" x14ac:dyDescent="0.25">
      <c r="A36" s="12" t="s">
        <v>58</v>
      </c>
      <c r="B36" s="13" t="s">
        <v>59</v>
      </c>
    </row>
    <row r="37" spans="1:2" ht="24" x14ac:dyDescent="0.25">
      <c r="A37" s="12" t="s">
        <v>60</v>
      </c>
      <c r="B37" s="12"/>
    </row>
    <row r="38" spans="1:2" x14ac:dyDescent="0.25">
      <c r="A38" s="36" t="s">
        <v>61</v>
      </c>
      <c r="B38" s="37"/>
    </row>
    <row r="39" spans="1:2" x14ac:dyDescent="0.25">
      <c r="A39" s="12" t="s">
        <v>62</v>
      </c>
      <c r="B39" s="15"/>
    </row>
    <row r="40" spans="1:2" x14ac:dyDescent="0.25">
      <c r="A40" s="12" t="s">
        <v>63</v>
      </c>
      <c r="B40" s="15"/>
    </row>
    <row r="41" spans="1:2" x14ac:dyDescent="0.25">
      <c r="A41" s="12" t="s">
        <v>64</v>
      </c>
      <c r="B41" s="15"/>
    </row>
    <row r="42" spans="1:2" x14ac:dyDescent="0.25">
      <c r="A42" s="12" t="s">
        <v>65</v>
      </c>
      <c r="B42" s="15"/>
    </row>
    <row r="43" spans="1:2" x14ac:dyDescent="0.25">
      <c r="A43" s="12" t="s">
        <v>66</v>
      </c>
      <c r="B43" s="13" t="s">
        <v>59</v>
      </c>
    </row>
    <row r="44" spans="1:2" x14ac:dyDescent="0.25">
      <c r="A44" s="12" t="s">
        <v>67</v>
      </c>
      <c r="B44" s="13" t="s">
        <v>77</v>
      </c>
    </row>
    <row r="45" spans="1:2" x14ac:dyDescent="0.25">
      <c r="A45" s="12" t="s">
        <v>68</v>
      </c>
      <c r="B45" s="13">
        <v>2024</v>
      </c>
    </row>
    <row r="46" spans="1:2" ht="30" x14ac:dyDescent="0.25">
      <c r="A46" s="12" t="s">
        <v>69</v>
      </c>
      <c r="B46" s="17" t="s">
        <v>70</v>
      </c>
    </row>
    <row r="47" spans="1:2" x14ac:dyDescent="0.25">
      <c r="A47" s="12" t="s">
        <v>71</v>
      </c>
      <c r="B47" s="12"/>
    </row>
    <row r="48" spans="1:2" ht="21.75" customHeight="1" x14ac:dyDescent="0.25">
      <c r="A48" s="38" t="s">
        <v>72</v>
      </c>
      <c r="B48" s="38"/>
    </row>
  </sheetData>
  <mergeCells count="10">
    <mergeCell ref="B22:B23"/>
    <mergeCell ref="A34:B34"/>
    <mergeCell ref="A38:B38"/>
    <mergeCell ref="A48:B48"/>
    <mergeCell ref="A1:B1"/>
    <mergeCell ref="A9:B9"/>
    <mergeCell ref="A17:B17"/>
    <mergeCell ref="A18:B18"/>
    <mergeCell ref="B19:B20"/>
    <mergeCell ref="A21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0238-1DAD-4AF7-B01D-76B68607B4DB}">
  <dimension ref="A6:K17"/>
  <sheetViews>
    <sheetView showGridLines="0" tabSelected="1" workbookViewId="0">
      <selection activeCell="A6" sqref="A6:I6"/>
    </sheetView>
  </sheetViews>
  <sheetFormatPr baseColWidth="10" defaultRowHeight="15" x14ac:dyDescent="0.25"/>
  <cols>
    <col min="3" max="3" width="14.42578125" customWidth="1"/>
    <col min="6" max="6" width="11.7109375" bestFit="1" customWidth="1"/>
    <col min="8" max="8" width="12.85546875" customWidth="1"/>
    <col min="9" max="9" width="14.28515625" customWidth="1"/>
  </cols>
  <sheetData>
    <row r="6" spans="1:11" ht="18" customHeight="1" x14ac:dyDescent="0.25">
      <c r="A6" s="28" t="s">
        <v>80</v>
      </c>
      <c r="B6" s="29"/>
      <c r="C6" s="29"/>
      <c r="D6" s="29"/>
      <c r="E6" s="29"/>
      <c r="F6" s="29"/>
      <c r="G6" s="29"/>
      <c r="H6" s="29"/>
      <c r="I6" s="29"/>
    </row>
    <row r="7" spans="1:11" ht="12" customHeight="1" x14ac:dyDescent="0.25">
      <c r="A7" s="29" t="s">
        <v>81</v>
      </c>
      <c r="B7" s="29"/>
      <c r="C7" s="29"/>
      <c r="D7" s="29"/>
      <c r="E7" s="29"/>
      <c r="F7" s="29"/>
      <c r="G7" s="29"/>
      <c r="H7" s="29"/>
      <c r="I7" s="29"/>
      <c r="K7" s="22"/>
    </row>
    <row r="8" spans="1:11" ht="6" customHeight="1" x14ac:dyDescent="0.25">
      <c r="A8" s="1"/>
      <c r="B8" s="1"/>
      <c r="C8" s="1"/>
      <c r="D8" s="1"/>
      <c r="E8" s="1"/>
      <c r="F8" s="1"/>
      <c r="G8" s="1"/>
      <c r="H8" s="1"/>
      <c r="I8" s="1"/>
    </row>
    <row r="9" spans="1:11" x14ac:dyDescent="0.25">
      <c r="A9" s="30" t="s">
        <v>0</v>
      </c>
      <c r="B9" s="32" t="s">
        <v>2</v>
      </c>
      <c r="C9" s="27" t="s">
        <v>79</v>
      </c>
      <c r="D9" s="27"/>
      <c r="E9" s="27"/>
      <c r="F9" s="27"/>
      <c r="G9" s="27"/>
      <c r="H9" s="27"/>
      <c r="I9" s="27"/>
    </row>
    <row r="10" spans="1:11" ht="28.5" customHeight="1" x14ac:dyDescent="0.25">
      <c r="A10" s="31"/>
      <c r="B10" s="33"/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0" t="s">
        <v>8</v>
      </c>
      <c r="I10" s="21" t="s">
        <v>9</v>
      </c>
    </row>
    <row r="11" spans="1:11" ht="15.75" customHeight="1" x14ac:dyDescent="0.25">
      <c r="A11" s="23">
        <v>2020</v>
      </c>
      <c r="B11" s="5">
        <f t="shared" ref="B11:B14" si="0">SUM(C11:I11)</f>
        <v>19602.490413083357</v>
      </c>
      <c r="C11" s="2">
        <v>1690.5612927890775</v>
      </c>
      <c r="D11" s="2">
        <v>2486.1478311222795</v>
      </c>
      <c r="E11" s="2">
        <v>9052.1542437061398</v>
      </c>
      <c r="F11" s="2">
        <v>5559.4991164244775</v>
      </c>
      <c r="G11" s="2">
        <v>133.24759997558593</v>
      </c>
      <c r="H11" s="2">
        <v>378.23252625274642</v>
      </c>
      <c r="I11" s="2">
        <v>302.64780281305298</v>
      </c>
    </row>
    <row r="12" spans="1:11" s="26" customFormat="1" ht="14.25" customHeight="1" x14ac:dyDescent="0.25">
      <c r="A12" s="23">
        <v>2021</v>
      </c>
      <c r="B12" s="24">
        <f t="shared" si="0"/>
        <v>18595.28201351504</v>
      </c>
      <c r="C12" s="25">
        <v>1060.5928490623901</v>
      </c>
      <c r="D12" s="25">
        <v>2391.2577370847503</v>
      </c>
      <c r="E12" s="25">
        <v>9194.6069555047579</v>
      </c>
      <c r="F12" s="25">
        <v>5214.8955110184643</v>
      </c>
      <c r="G12" s="25">
        <v>155.2774299316406</v>
      </c>
      <c r="H12" s="25">
        <v>198.18721566827398</v>
      </c>
      <c r="I12" s="25">
        <v>380.46431524476583</v>
      </c>
    </row>
    <row r="13" spans="1:11" ht="13.5" customHeight="1" x14ac:dyDescent="0.25">
      <c r="A13" s="23">
        <v>2022</v>
      </c>
      <c r="B13" s="5">
        <f t="shared" si="0"/>
        <v>17662.734347306236</v>
      </c>
      <c r="C13" s="2">
        <v>595.8324387421037</v>
      </c>
      <c r="D13" s="2">
        <v>2179.9527358549085</v>
      </c>
      <c r="E13" s="2">
        <v>8674.8601652542166</v>
      </c>
      <c r="F13" s="2">
        <v>5580.0257161621021</v>
      </c>
      <c r="G13" s="2">
        <v>127.78702026367188</v>
      </c>
      <c r="H13" s="2">
        <v>256.45559200572967</v>
      </c>
      <c r="I13" s="2">
        <v>247.82067902350431</v>
      </c>
    </row>
    <row r="14" spans="1:11" ht="14.25" customHeight="1" x14ac:dyDescent="0.25">
      <c r="A14" s="18">
        <v>2023</v>
      </c>
      <c r="B14" s="5">
        <f t="shared" si="0"/>
        <v>17922.019125808038</v>
      </c>
      <c r="C14" s="2">
        <v>886.47406281557062</v>
      </c>
      <c r="D14" s="2">
        <v>1886.9219312430623</v>
      </c>
      <c r="E14" s="2">
        <v>9310.9774158507826</v>
      </c>
      <c r="F14" s="2">
        <v>5216.0724209653008</v>
      </c>
      <c r="G14" s="2">
        <v>33.790099990844723</v>
      </c>
      <c r="H14" s="2">
        <v>291.32757540893556</v>
      </c>
      <c r="I14" s="2">
        <v>296.4556195335386</v>
      </c>
    </row>
    <row r="15" spans="1:11" x14ac:dyDescent="0.25">
      <c r="A15" s="18">
        <v>2024</v>
      </c>
      <c r="B15" s="5">
        <f>SUM(C15:I15)</f>
        <v>22678.52031261973</v>
      </c>
      <c r="C15" s="2">
        <v>1266.6448807255947</v>
      </c>
      <c r="D15" s="2">
        <v>2829.9946186376765</v>
      </c>
      <c r="E15" s="2">
        <v>11417.280939025746</v>
      </c>
      <c r="F15" s="2">
        <v>6795.3087595219149</v>
      </c>
      <c r="G15" s="2">
        <v>65.535959900938906</v>
      </c>
      <c r="H15" s="2">
        <v>21.995999813079834</v>
      </c>
      <c r="I15" s="2">
        <v>281.75915499477924</v>
      </c>
    </row>
    <row r="16" spans="1:11" x14ac:dyDescent="0.25">
      <c r="A16" s="19">
        <v>2025</v>
      </c>
      <c r="B16" s="6">
        <f>SUM(C16:I16)</f>
        <v>23412.035432982186</v>
      </c>
      <c r="C16" s="3">
        <v>1070.2135772855513</v>
      </c>
      <c r="D16" s="3">
        <v>2834.2997542469529</v>
      </c>
      <c r="E16" s="3">
        <v>12070.904992865748</v>
      </c>
      <c r="F16" s="3">
        <v>7078.249382159418</v>
      </c>
      <c r="G16" s="3">
        <v>77.387740161502734</v>
      </c>
      <c r="H16" s="3">
        <v>29.432000577449799</v>
      </c>
      <c r="I16" s="3">
        <v>251.54798568556362</v>
      </c>
    </row>
    <row r="17" spans="1:1" x14ac:dyDescent="0.25">
      <c r="A17" s="4" t="s">
        <v>1</v>
      </c>
    </row>
  </sheetData>
  <mergeCells count="5">
    <mergeCell ref="C9:I9"/>
    <mergeCell ref="A6:I6"/>
    <mergeCell ref="A7:I7"/>
    <mergeCell ref="A9:A10"/>
    <mergeCell ref="B9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Ténica</vt:lpstr>
      <vt:lpstr>Pesticidas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Emilio Santana Castillo</dc:creator>
  <cp:lastModifiedBy>Elba Lucidenis Medrano Fortuna</cp:lastModifiedBy>
  <dcterms:created xsi:type="dcterms:W3CDTF">2026-05-18T14:07:52Z</dcterms:created>
  <dcterms:modified xsi:type="dcterms:W3CDTF">2026-06-11T16:26:41Z</dcterms:modified>
</cp:coreProperties>
</file>