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0" yWindow="0" windowWidth="28800" windowHeight="12300" activeTab="4"/>
  </bookViews>
  <sheets>
    <sheet name="2021" sheetId="2" r:id="rId1"/>
    <sheet name="2022" sheetId="1" r:id="rId2"/>
    <sheet name="2023" sheetId="3" r:id="rId3"/>
    <sheet name="2024" sheetId="4" r:id="rId4"/>
    <sheet name="202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 localSheetId="1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 localSheetId="1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 localSheetId="1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 localSheetId="1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 localSheetId="1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 localSheetId="1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 localSheetId="1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 localSheetId="1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 localSheetId="1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 localSheetId="1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 localSheetId="1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 localSheetId="1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 localSheetId="1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 localSheetId="1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 localSheetId="1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 localSheetId="1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 localSheetId="1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 localSheetId="1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 localSheetId="1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 localSheetId="1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 localSheetId="1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 localSheetId="1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 localSheetId="1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 localSheetId="1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 localSheetId="1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 localSheetId="1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 localSheetId="1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 localSheetId="1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 localSheetId="1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 localSheetId="1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 localSheetId="1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 localSheetId="1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 localSheetId="1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 localSheetId="1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 localSheetId="1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 localSheetId="1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 localSheetId="1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 localSheetId="1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 localSheetId="1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 localSheetId="1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 localSheetId="1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 localSheetId="1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 localSheetId="1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 localSheetId="1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 localSheetId="1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 localSheetId="1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 localSheetId="1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 localSheetId="1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 localSheetId="1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 localSheetId="1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 localSheetId="1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 localSheetId="1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 localSheetId="1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 localSheetId="1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 localSheetId="1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 localSheetId="1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 localSheetId="1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 localSheetId="1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 localSheetId="1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 localSheetId="1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 localSheetId="1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 localSheetId="1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 localSheetId="1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 localSheetId="1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 localSheetId="1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 localSheetId="1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 localSheetId="1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 localSheetId="1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 localSheetId="1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 localSheetId="1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 localSheetId="1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 localSheetId="1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 localSheetId="1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 localSheetId="1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 localSheetId="1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 localSheetId="1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 localSheetId="1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 localSheetId="1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 localSheetId="1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 localSheetId="1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 localSheetId="1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 localSheetId="1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 localSheetId="1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 localSheetId="0">#REF!</definedName>
    <definedName name="__________________________________________dga11" localSheetId="1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 localSheetId="1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 localSheetId="1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 localSheetId="1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 localSheetId="1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 localSheetId="1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 localSheetId="1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 localSheetId="1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 localSheetId="1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 localSheetId="1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 localSheetId="1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 localSheetId="1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 localSheetId="1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 localSheetId="1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 localSheetId="1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 localSheetId="1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 localSheetId="1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 localSheetId="1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 localSheetId="1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 localSheetId="1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 localSheetId="1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 localSheetId="1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 localSheetId="1">#REF!</definedName>
    <definedName name="_______________________________________dga12">#REF!</definedName>
    <definedName name="_______________________________________f" localSheetId="0">#REF!</definedName>
    <definedName name="_______________________________________f" localSheetId="1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 localSheetId="1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 localSheetId="1">#REF!</definedName>
    <definedName name="_______________________________________TA1">#REF!</definedName>
    <definedName name="_______________________________________TA2" localSheetId="0">#REF!</definedName>
    <definedName name="_______________________________________TA2" localSheetId="1">#REF!</definedName>
    <definedName name="_______________________________________TA2">#REF!</definedName>
    <definedName name="_______________________________________TA3" localSheetId="0">#REF!</definedName>
    <definedName name="_______________________________________TA3" localSheetId="1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 localSheetId="1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 localSheetId="1">#REF!</definedName>
    <definedName name="______________________________________dga12">#REF!</definedName>
    <definedName name="______________________________________f" localSheetId="0">#REF!</definedName>
    <definedName name="______________________________________f" localSheetId="1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 localSheetId="1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 localSheetId="1">#REF!</definedName>
    <definedName name="______________________________________TA1">#REF!</definedName>
    <definedName name="______________________________________TA2" localSheetId="0">#REF!</definedName>
    <definedName name="______________________________________TA2" localSheetId="1">#REF!</definedName>
    <definedName name="______________________________________TA2">#REF!</definedName>
    <definedName name="______________________________________TA3" localSheetId="0">#REF!</definedName>
    <definedName name="______________________________________TA3" localSheetId="1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 localSheetId="1">#REF!</definedName>
    <definedName name="_____________________________________dga11">#REF!</definedName>
    <definedName name="_____________________________________dga12" localSheetId="0">#REF!</definedName>
    <definedName name="_____________________________________dga12" localSheetId="1">#REF!</definedName>
    <definedName name="_____________________________________dga12">#REF!</definedName>
    <definedName name="_____________________________________f" localSheetId="0">#REF!</definedName>
    <definedName name="_____________________________________f" localSheetId="1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 localSheetId="1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 localSheetId="1">#REF!</definedName>
    <definedName name="_____________________________________TA1">#REF!</definedName>
    <definedName name="_____________________________________TA2" localSheetId="0">#REF!</definedName>
    <definedName name="_____________________________________TA2" localSheetId="1">#REF!</definedName>
    <definedName name="_____________________________________TA2">#REF!</definedName>
    <definedName name="_____________________________________TA3" localSheetId="0">#REF!</definedName>
    <definedName name="_____________________________________TA3" localSheetId="1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 localSheetId="1">#REF!</definedName>
    <definedName name="____________________________________dga11">#REF!</definedName>
    <definedName name="____________________________________dga12" localSheetId="0">#REF!</definedName>
    <definedName name="____________________________________dga12" localSheetId="1">#REF!</definedName>
    <definedName name="____________________________________dga12">#REF!</definedName>
    <definedName name="____________________________________f" localSheetId="0">#REF!</definedName>
    <definedName name="____________________________________f" localSheetId="1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 localSheetId="1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 localSheetId="1">#REF!</definedName>
    <definedName name="____________________________________TA1">#REF!</definedName>
    <definedName name="____________________________________TA2" localSheetId="0">#REF!</definedName>
    <definedName name="____________________________________TA2" localSheetId="1">#REF!</definedName>
    <definedName name="____________________________________TA2">#REF!</definedName>
    <definedName name="____________________________________TA3" localSheetId="0">#REF!</definedName>
    <definedName name="____________________________________TA3" localSheetId="1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 localSheetId="1">#REF!</definedName>
    <definedName name="___________________________________dga11">#REF!</definedName>
    <definedName name="___________________________________dga12" localSheetId="0">#REF!</definedName>
    <definedName name="___________________________________dga12" localSheetId="1">#REF!</definedName>
    <definedName name="___________________________________dga12">#REF!</definedName>
    <definedName name="___________________________________f" localSheetId="0">#REF!</definedName>
    <definedName name="___________________________________f" localSheetId="1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 localSheetId="1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 localSheetId="1">#REF!</definedName>
    <definedName name="___________________________________TA1">#REF!</definedName>
    <definedName name="___________________________________TA2" localSheetId="0">#REF!</definedName>
    <definedName name="___________________________________TA2" localSheetId="1">#REF!</definedName>
    <definedName name="___________________________________TA2">#REF!</definedName>
    <definedName name="___________________________________TA3" localSheetId="0">#REF!</definedName>
    <definedName name="___________________________________TA3" localSheetId="1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 localSheetId="1">#REF!</definedName>
    <definedName name="__________________________________dga11">#REF!</definedName>
    <definedName name="__________________________________dga12" localSheetId="0">#REF!</definedName>
    <definedName name="__________________________________dga12" localSheetId="1">#REF!</definedName>
    <definedName name="__________________________________dga12">#REF!</definedName>
    <definedName name="__________________________________f" localSheetId="0">#REF!</definedName>
    <definedName name="__________________________________f" localSheetId="1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 localSheetId="1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 localSheetId="1">#REF!</definedName>
    <definedName name="__________________________________TA1">#REF!</definedName>
    <definedName name="__________________________________TA2" localSheetId="0">#REF!</definedName>
    <definedName name="__________________________________TA2" localSheetId="1">#REF!</definedName>
    <definedName name="__________________________________TA2">#REF!</definedName>
    <definedName name="__________________________________TA3" localSheetId="0">#REF!</definedName>
    <definedName name="__________________________________TA3" localSheetId="1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 localSheetId="1">#REF!</definedName>
    <definedName name="_________________________________dga11">#REF!</definedName>
    <definedName name="_________________________________dga12" localSheetId="0">#REF!</definedName>
    <definedName name="_________________________________dga12" localSheetId="1">#REF!</definedName>
    <definedName name="_________________________________dga12">#REF!</definedName>
    <definedName name="_________________________________f" localSheetId="0">#REF!</definedName>
    <definedName name="_________________________________f" localSheetId="1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 localSheetId="1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 localSheetId="1">#REF!</definedName>
    <definedName name="_________________________________TA1">#REF!</definedName>
    <definedName name="_________________________________TA2" localSheetId="0">#REF!</definedName>
    <definedName name="_________________________________TA2" localSheetId="1">#REF!</definedName>
    <definedName name="_________________________________TA2">#REF!</definedName>
    <definedName name="_________________________________TA3" localSheetId="0">#REF!</definedName>
    <definedName name="_________________________________TA3" localSheetId="1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 localSheetId="1">#REF!</definedName>
    <definedName name="________________________________dga11">#REF!</definedName>
    <definedName name="________________________________dga12" localSheetId="0">#REF!</definedName>
    <definedName name="________________________________dga12" localSheetId="1">#REF!</definedName>
    <definedName name="________________________________dga12">#REF!</definedName>
    <definedName name="________________________________f" localSheetId="0">#REF!</definedName>
    <definedName name="________________________________f" localSheetId="1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 localSheetId="1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 localSheetId="1">#REF!</definedName>
    <definedName name="________________________________TA1">#REF!</definedName>
    <definedName name="________________________________TA2" localSheetId="0">#REF!</definedName>
    <definedName name="________________________________TA2" localSheetId="1">#REF!</definedName>
    <definedName name="________________________________TA2">#REF!</definedName>
    <definedName name="________________________________TA3" localSheetId="0">#REF!</definedName>
    <definedName name="________________________________TA3" localSheetId="1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 localSheetId="1">#REF!</definedName>
    <definedName name="_______________________________dga11">#REF!</definedName>
    <definedName name="_______________________________dga12" localSheetId="0">#REF!</definedName>
    <definedName name="_______________________________dga12" localSheetId="1">#REF!</definedName>
    <definedName name="_______________________________dga12">#REF!</definedName>
    <definedName name="_______________________________f" localSheetId="0">#REF!</definedName>
    <definedName name="_______________________________f" localSheetId="1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 localSheetId="1">'[1]333.02'!#REF!</definedName>
    <definedName name="_______________________________r">'[1]333.02'!#REF!</definedName>
    <definedName name="_______________________________TA1" localSheetId="0">#REF!</definedName>
    <definedName name="_______________________________TA1" localSheetId="1">#REF!</definedName>
    <definedName name="_______________________________TA1">#REF!</definedName>
    <definedName name="_______________________________TA2" localSheetId="0">#REF!</definedName>
    <definedName name="_______________________________TA2" localSheetId="1">#REF!</definedName>
    <definedName name="_______________________________TA2">#REF!</definedName>
    <definedName name="_______________________________TA3" localSheetId="0">#REF!</definedName>
    <definedName name="_______________________________TA3" localSheetId="1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 localSheetId="0">#REF!</definedName>
    <definedName name="______________________________dga11" localSheetId="1">#REF!</definedName>
    <definedName name="______________________________dga11">#REF!</definedName>
    <definedName name="______________________________dga12" localSheetId="0">#REF!</definedName>
    <definedName name="______________________________dga12" localSheetId="1">#REF!</definedName>
    <definedName name="______________________________dga12">#REF!</definedName>
    <definedName name="______________________________f" localSheetId="0">#REF!</definedName>
    <definedName name="______________________________f" localSheetId="1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 localSheetId="1">'[1]333.02'!#REF!</definedName>
    <definedName name="______________________________r">'[1]333.02'!#REF!</definedName>
    <definedName name="______________________________uh1" localSheetId="0">#REF!</definedName>
    <definedName name="______________________________uh1" localSheetId="1">#REF!</definedName>
    <definedName name="______________________________uh1">#REF!</definedName>
    <definedName name="______________________________uh2" localSheetId="0">#REF!</definedName>
    <definedName name="______________________________uh2" localSheetId="1">#REF!</definedName>
    <definedName name="______________________________uh2">#REF!</definedName>
    <definedName name="______________________________uh3" localSheetId="0">#REF!</definedName>
    <definedName name="______________________________uh3" localSheetId="1">#REF!</definedName>
    <definedName name="______________________________uh3">#REF!</definedName>
    <definedName name="_____________________________aaa99" localSheetId="0">'[1]344.13'!#REF!</definedName>
    <definedName name="_____________________________aaa99" localSheetId="1">'[1]344.13'!#REF!</definedName>
    <definedName name="_____________________________aaa99">'[1]344.13'!#REF!</definedName>
    <definedName name="_____________________________dga11" localSheetId="0">#REF!</definedName>
    <definedName name="_____________________________dga11" localSheetId="1">#REF!</definedName>
    <definedName name="_____________________________dga11">#REF!</definedName>
    <definedName name="_____________________________dga12" localSheetId="0">#REF!</definedName>
    <definedName name="_____________________________dga12" localSheetId="1">#REF!</definedName>
    <definedName name="_____________________________dga12">#REF!</definedName>
    <definedName name="_____________________________f" localSheetId="0">#REF!</definedName>
    <definedName name="_____________________________f" localSheetId="1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 localSheetId="1">'[1]333.02'!#REF!</definedName>
    <definedName name="_____________________________r">'[1]333.02'!#REF!</definedName>
    <definedName name="_____________________________TA1" localSheetId="0">#REF!</definedName>
    <definedName name="_____________________________TA1" localSheetId="1">#REF!</definedName>
    <definedName name="_____________________________TA1">#REF!</definedName>
    <definedName name="_____________________________TA2" localSheetId="0">#REF!</definedName>
    <definedName name="_____________________________TA2" localSheetId="1">#REF!</definedName>
    <definedName name="_____________________________TA2">#REF!</definedName>
    <definedName name="_____________________________TA3" localSheetId="0">#REF!</definedName>
    <definedName name="_____________________________TA3" localSheetId="1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 localSheetId="1">#REF!</definedName>
    <definedName name="____________________________dga11">#REF!</definedName>
    <definedName name="____________________________dga12" localSheetId="0">#REF!</definedName>
    <definedName name="____________________________dga12" localSheetId="1">#REF!</definedName>
    <definedName name="____________________________dga12">#REF!</definedName>
    <definedName name="____________________________f" localSheetId="0">#REF!</definedName>
    <definedName name="____________________________f" localSheetId="1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 localSheetId="1">'[1]333.02'!#REF!</definedName>
    <definedName name="____________________________r">'[1]333.02'!#REF!</definedName>
    <definedName name="____________________________TA1" localSheetId="0">#REF!</definedName>
    <definedName name="____________________________TA1" localSheetId="1">#REF!</definedName>
    <definedName name="____________________________TA1">#REF!</definedName>
    <definedName name="____________________________TA2" localSheetId="0">#REF!</definedName>
    <definedName name="____________________________TA2" localSheetId="1">#REF!</definedName>
    <definedName name="____________________________TA2">#REF!</definedName>
    <definedName name="____________________________TA3" localSheetId="0">#REF!</definedName>
    <definedName name="____________________________TA3" localSheetId="1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 localSheetId="1">#REF!</definedName>
    <definedName name="___________________________dga11">#REF!</definedName>
    <definedName name="___________________________dga12" localSheetId="0">#REF!</definedName>
    <definedName name="___________________________dga12" localSheetId="1">#REF!</definedName>
    <definedName name="___________________________dga12">#REF!</definedName>
    <definedName name="___________________________f" localSheetId="0">#REF!</definedName>
    <definedName name="___________________________f" localSheetId="1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 localSheetId="1">'[1]333.02'!#REF!</definedName>
    <definedName name="___________________________r">'[1]333.02'!#REF!</definedName>
    <definedName name="___________________________TA1" localSheetId="0">#REF!</definedName>
    <definedName name="___________________________TA1" localSheetId="1">#REF!</definedName>
    <definedName name="___________________________TA1">#REF!</definedName>
    <definedName name="___________________________TA2" localSheetId="0">#REF!</definedName>
    <definedName name="___________________________TA2" localSheetId="1">#REF!</definedName>
    <definedName name="___________________________TA2">#REF!</definedName>
    <definedName name="___________________________TA3" localSheetId="0">#REF!</definedName>
    <definedName name="___________________________TA3" localSheetId="1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 localSheetId="1">#REF!</definedName>
    <definedName name="__________________________dga11">#REF!</definedName>
    <definedName name="__________________________dga12" localSheetId="0">#REF!</definedName>
    <definedName name="__________________________dga12" localSheetId="1">#REF!</definedName>
    <definedName name="__________________________dga12">#REF!</definedName>
    <definedName name="__________________________f" localSheetId="0">#REF!</definedName>
    <definedName name="__________________________f" localSheetId="1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 localSheetId="1">'[1]333.02'!#REF!</definedName>
    <definedName name="__________________________r">'[1]333.02'!#REF!</definedName>
    <definedName name="__________________________TA1" localSheetId="0">#REF!</definedName>
    <definedName name="__________________________TA1" localSheetId="1">#REF!</definedName>
    <definedName name="__________________________TA1">#REF!</definedName>
    <definedName name="__________________________TA2" localSheetId="0">#REF!</definedName>
    <definedName name="__________________________TA2" localSheetId="1">#REF!</definedName>
    <definedName name="__________________________TA2">#REF!</definedName>
    <definedName name="__________________________TA3" localSheetId="0">#REF!</definedName>
    <definedName name="__________________________TA3" localSheetId="1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 localSheetId="1">#REF!</definedName>
    <definedName name="_________________________dga11">#REF!</definedName>
    <definedName name="_________________________dga12" localSheetId="0">#REF!</definedName>
    <definedName name="_________________________dga12" localSheetId="1">#REF!</definedName>
    <definedName name="_________________________dga12">#REF!</definedName>
    <definedName name="_________________________f" localSheetId="0">#REF!</definedName>
    <definedName name="_________________________f" localSheetId="1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 localSheetId="1">'[1]333.02'!#REF!</definedName>
    <definedName name="_________________________r">'[1]333.02'!#REF!</definedName>
    <definedName name="_________________________TA1" localSheetId="0">#REF!</definedName>
    <definedName name="_________________________TA1" localSheetId="1">#REF!</definedName>
    <definedName name="_________________________TA1">#REF!</definedName>
    <definedName name="_________________________TA2" localSheetId="0">#REF!</definedName>
    <definedName name="_________________________TA2" localSheetId="1">#REF!</definedName>
    <definedName name="_________________________TA2">#REF!</definedName>
    <definedName name="_________________________TA3" localSheetId="0">#REF!</definedName>
    <definedName name="_________________________TA3" localSheetId="1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 localSheetId="1">#REF!</definedName>
    <definedName name="________________________dga11">#REF!</definedName>
    <definedName name="________________________dga12" localSheetId="0">#REF!</definedName>
    <definedName name="________________________dga12" localSheetId="1">#REF!</definedName>
    <definedName name="________________________dga12">#REF!</definedName>
    <definedName name="________________________f" localSheetId="0">#REF!</definedName>
    <definedName name="________________________f" localSheetId="1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 localSheetId="1">'[1]333.02'!#REF!</definedName>
    <definedName name="________________________r">'[1]333.02'!#REF!</definedName>
    <definedName name="________________________TA1" localSheetId="0">#REF!</definedName>
    <definedName name="________________________TA1" localSheetId="1">#REF!</definedName>
    <definedName name="________________________TA1">#REF!</definedName>
    <definedName name="________________________TA2" localSheetId="0">#REF!</definedName>
    <definedName name="________________________TA2" localSheetId="1">#REF!</definedName>
    <definedName name="________________________TA2">#REF!</definedName>
    <definedName name="________________________TA3" localSheetId="0">#REF!</definedName>
    <definedName name="________________________TA3" localSheetId="1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 localSheetId="1">#REF!</definedName>
    <definedName name="_______________________dga11">#REF!</definedName>
    <definedName name="_______________________dga12" localSheetId="0">#REF!</definedName>
    <definedName name="_______________________dga12" localSheetId="1">#REF!</definedName>
    <definedName name="_______________________dga12">#REF!</definedName>
    <definedName name="_______________________f" localSheetId="0">#REF!</definedName>
    <definedName name="_______________________f" localSheetId="1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 localSheetId="1">'[1]333.02'!#REF!</definedName>
    <definedName name="_______________________r">'[1]333.02'!#REF!</definedName>
    <definedName name="_______________________uh1" localSheetId="0">#REF!</definedName>
    <definedName name="_______________________uh1" localSheetId="1">#REF!</definedName>
    <definedName name="_______________________uh1">#REF!</definedName>
    <definedName name="_______________________uh2" localSheetId="0">#REF!</definedName>
    <definedName name="_______________________uh2" localSheetId="1">#REF!</definedName>
    <definedName name="_______________________uh2">#REF!</definedName>
    <definedName name="_______________________uh3" localSheetId="0">#REF!</definedName>
    <definedName name="_______________________uh3" localSheetId="1">#REF!</definedName>
    <definedName name="_______________________uh3">#REF!</definedName>
    <definedName name="______________________aaa99" localSheetId="0">'[1]344.13'!#REF!</definedName>
    <definedName name="______________________aaa99" localSheetId="1">'[1]344.13'!#REF!</definedName>
    <definedName name="______________________aaa99">'[1]344.13'!#REF!</definedName>
    <definedName name="______________________dga11" localSheetId="0">#REF!</definedName>
    <definedName name="______________________dga11" localSheetId="1">#REF!</definedName>
    <definedName name="______________________dga11">#REF!</definedName>
    <definedName name="______________________dga12" localSheetId="0">#REF!</definedName>
    <definedName name="______________________dga12" localSheetId="1">#REF!</definedName>
    <definedName name="______________________dga12">#REF!</definedName>
    <definedName name="______________________f" localSheetId="0">#REF!</definedName>
    <definedName name="______________________f" localSheetId="1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 localSheetId="1">'[1]333.02'!#REF!</definedName>
    <definedName name="______________________r">'[1]333.02'!#REF!</definedName>
    <definedName name="______________________TA1" localSheetId="0">#REF!</definedName>
    <definedName name="______________________TA1" localSheetId="1">#REF!</definedName>
    <definedName name="______________________TA1">#REF!</definedName>
    <definedName name="______________________TA2" localSheetId="0">#REF!</definedName>
    <definedName name="______________________TA2" localSheetId="1">#REF!</definedName>
    <definedName name="______________________TA2">#REF!</definedName>
    <definedName name="______________________TA3" localSheetId="0">#REF!</definedName>
    <definedName name="______________________TA3" localSheetId="1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 localSheetId="1">#REF!</definedName>
    <definedName name="_____________________dga11">#REF!</definedName>
    <definedName name="_____________________dga12" localSheetId="0">#REF!</definedName>
    <definedName name="_____________________dga12" localSheetId="1">#REF!</definedName>
    <definedName name="_____________________dga12">#REF!</definedName>
    <definedName name="_____________________f" localSheetId="0">#REF!</definedName>
    <definedName name="_____________________f" localSheetId="1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 localSheetId="1">'[1]333.02'!#REF!</definedName>
    <definedName name="_____________________r">'[1]333.02'!#REF!</definedName>
    <definedName name="_____________________uh1" localSheetId="0">#REF!</definedName>
    <definedName name="_____________________uh1" localSheetId="1">#REF!</definedName>
    <definedName name="_____________________uh1">#REF!</definedName>
    <definedName name="_____________________uh2" localSheetId="0">#REF!</definedName>
    <definedName name="_____________________uh2" localSheetId="1">#REF!</definedName>
    <definedName name="_____________________uh2">#REF!</definedName>
    <definedName name="_____________________uh3" localSheetId="0">#REF!</definedName>
    <definedName name="_____________________uh3" localSheetId="1">#REF!</definedName>
    <definedName name="_____________________uh3">#REF!</definedName>
    <definedName name="____________________aaa99" localSheetId="0">'[1]344.13'!#REF!</definedName>
    <definedName name="____________________aaa99" localSheetId="1">'[1]344.13'!#REF!</definedName>
    <definedName name="____________________aaa99">'[1]344.13'!#REF!</definedName>
    <definedName name="____________________dga11" localSheetId="0">#REF!</definedName>
    <definedName name="____________________dga11" localSheetId="1">#REF!</definedName>
    <definedName name="____________________dga11">#REF!</definedName>
    <definedName name="____________________dga12" localSheetId="0">#REF!</definedName>
    <definedName name="____________________dga12" localSheetId="1">#REF!</definedName>
    <definedName name="____________________dga12">#REF!</definedName>
    <definedName name="____________________f" localSheetId="0">#REF!</definedName>
    <definedName name="____________________f" localSheetId="1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 localSheetId="1">'[1]333.02'!#REF!</definedName>
    <definedName name="____________________r">'[1]333.02'!#REF!</definedName>
    <definedName name="____________________TA1" localSheetId="0">#REF!</definedName>
    <definedName name="____________________TA1" localSheetId="1">#REF!</definedName>
    <definedName name="____________________TA1">#REF!</definedName>
    <definedName name="____________________TA2" localSheetId="0">#REF!</definedName>
    <definedName name="____________________TA2" localSheetId="1">#REF!</definedName>
    <definedName name="____________________TA2">#REF!</definedName>
    <definedName name="____________________TA3" localSheetId="0">#REF!</definedName>
    <definedName name="____________________TA3" localSheetId="1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 localSheetId="1">#REF!</definedName>
    <definedName name="___________________dga11">#REF!</definedName>
    <definedName name="___________________dga12" localSheetId="0">#REF!</definedName>
    <definedName name="___________________dga12" localSheetId="1">#REF!</definedName>
    <definedName name="___________________dga12">#REF!</definedName>
    <definedName name="___________________f" localSheetId="0">#REF!</definedName>
    <definedName name="___________________f" localSheetId="1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 localSheetId="1">'[1]333.02'!#REF!</definedName>
    <definedName name="___________________r">'[1]333.02'!#REF!</definedName>
    <definedName name="___________________TA1" localSheetId="0">#REF!</definedName>
    <definedName name="___________________TA1" localSheetId="1">#REF!</definedName>
    <definedName name="___________________TA1">#REF!</definedName>
    <definedName name="___________________TA2" localSheetId="0">#REF!</definedName>
    <definedName name="___________________TA2" localSheetId="1">#REF!</definedName>
    <definedName name="___________________TA2">#REF!</definedName>
    <definedName name="___________________TA3" localSheetId="0">#REF!</definedName>
    <definedName name="___________________TA3" localSheetId="1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 localSheetId="1">#REF!</definedName>
    <definedName name="__________________dga11">#REF!</definedName>
    <definedName name="__________________dga12" localSheetId="0">#REF!</definedName>
    <definedName name="__________________dga12" localSheetId="1">#REF!</definedName>
    <definedName name="__________________dga12">#REF!</definedName>
    <definedName name="__________________f" localSheetId="0">#REF!</definedName>
    <definedName name="__________________f" localSheetId="1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 localSheetId="1">'[1]333.02'!#REF!</definedName>
    <definedName name="__________________r">'[1]333.02'!#REF!</definedName>
    <definedName name="__________________TA1" localSheetId="0">#REF!</definedName>
    <definedName name="__________________TA1" localSheetId="1">#REF!</definedName>
    <definedName name="__________________TA1">#REF!</definedName>
    <definedName name="__________________TA2" localSheetId="0">#REF!</definedName>
    <definedName name="__________________TA2" localSheetId="1">#REF!</definedName>
    <definedName name="__________________TA2">#REF!</definedName>
    <definedName name="__________________TA3" localSheetId="0">#REF!</definedName>
    <definedName name="__________________TA3" localSheetId="1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 localSheetId="1">#REF!</definedName>
    <definedName name="_________________dga11">#REF!</definedName>
    <definedName name="_________________dga12" localSheetId="0">#REF!</definedName>
    <definedName name="_________________dga12" localSheetId="1">#REF!</definedName>
    <definedName name="_________________dga12">#REF!</definedName>
    <definedName name="_________________f" localSheetId="0">#REF!</definedName>
    <definedName name="_________________f" localSheetId="1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 localSheetId="1">'[1]333.02'!#REF!</definedName>
    <definedName name="_________________r">'[1]333.02'!#REF!</definedName>
    <definedName name="_________________TA1" localSheetId="0">#REF!</definedName>
    <definedName name="_________________TA1" localSheetId="1">#REF!</definedName>
    <definedName name="_________________TA1">#REF!</definedName>
    <definedName name="_________________TA2" localSheetId="0">#REF!</definedName>
    <definedName name="_________________TA2" localSheetId="1">#REF!</definedName>
    <definedName name="_________________TA2">#REF!</definedName>
    <definedName name="_________________TA3" localSheetId="0">#REF!</definedName>
    <definedName name="_________________TA3" localSheetId="1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 localSheetId="1">#REF!</definedName>
    <definedName name="________________dga11">#REF!</definedName>
    <definedName name="________________dga12" localSheetId="0">#REF!</definedName>
    <definedName name="________________dga12" localSheetId="1">#REF!</definedName>
    <definedName name="________________dga12">#REF!</definedName>
    <definedName name="________________f" localSheetId="0">#REF!</definedName>
    <definedName name="________________f" localSheetId="1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 localSheetId="1">'[1]333.02'!#REF!</definedName>
    <definedName name="________________r">'[1]333.02'!#REF!</definedName>
    <definedName name="________________TA1" localSheetId="0">#REF!</definedName>
    <definedName name="________________TA1" localSheetId="1">#REF!</definedName>
    <definedName name="________________TA1">#REF!</definedName>
    <definedName name="________________TA2" localSheetId="0">#REF!</definedName>
    <definedName name="________________TA2" localSheetId="1">#REF!</definedName>
    <definedName name="________________TA2">#REF!</definedName>
    <definedName name="________________TA3" localSheetId="0">#REF!</definedName>
    <definedName name="________________TA3" localSheetId="1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 localSheetId="1">#REF!</definedName>
    <definedName name="_______________dga11">#REF!</definedName>
    <definedName name="_______________dga12" localSheetId="0">#REF!</definedName>
    <definedName name="_______________dga12" localSheetId="1">#REF!</definedName>
    <definedName name="_______________dga12">#REF!</definedName>
    <definedName name="_______________f" localSheetId="0">#REF!</definedName>
    <definedName name="_______________f" localSheetId="1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 localSheetId="1">'[1]333.02'!#REF!</definedName>
    <definedName name="_______________r">'[1]333.02'!#REF!</definedName>
    <definedName name="_______________TA1" localSheetId="0">#REF!</definedName>
    <definedName name="_______________TA1" localSheetId="1">#REF!</definedName>
    <definedName name="_______________TA1">#REF!</definedName>
    <definedName name="_______________TA2" localSheetId="0">#REF!</definedName>
    <definedName name="_______________TA2" localSheetId="1">#REF!</definedName>
    <definedName name="_______________TA2">#REF!</definedName>
    <definedName name="_______________TA3" localSheetId="0">#REF!</definedName>
    <definedName name="_______________TA3" localSheetId="1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 localSheetId="1">#REF!</definedName>
    <definedName name="______________dga11">#REF!</definedName>
    <definedName name="______________dga12" localSheetId="0">#REF!</definedName>
    <definedName name="______________dga12" localSheetId="1">#REF!</definedName>
    <definedName name="______________dga12">#REF!</definedName>
    <definedName name="______________f" localSheetId="0">#REF!</definedName>
    <definedName name="______________f" localSheetId="1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 localSheetId="1">'[3]333.02'!#REF!</definedName>
    <definedName name="______________r">'[3]333.02'!#REF!</definedName>
    <definedName name="______________TA1" localSheetId="0">#REF!</definedName>
    <definedName name="______________TA1" localSheetId="1">#REF!</definedName>
    <definedName name="______________TA1">#REF!</definedName>
    <definedName name="______________TA2" localSheetId="0">#REF!</definedName>
    <definedName name="______________TA2" localSheetId="1">#REF!</definedName>
    <definedName name="______________TA2">#REF!</definedName>
    <definedName name="______________TA3" localSheetId="0">#REF!</definedName>
    <definedName name="______________TA3" localSheetId="1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 localSheetId="1">#REF!</definedName>
    <definedName name="_____________dga11">#REF!</definedName>
    <definedName name="_____________dga12" localSheetId="0">#REF!</definedName>
    <definedName name="_____________dga12" localSheetId="1">#REF!</definedName>
    <definedName name="_____________dga12">#REF!</definedName>
    <definedName name="_____________f" localSheetId="0">#REF!</definedName>
    <definedName name="_____________f" localSheetId="1">#REF!</definedName>
    <definedName name="_____________f">#REF!</definedName>
    <definedName name="_____________fc">'[2]1.03'!$H$12</definedName>
    <definedName name="_____________r" localSheetId="0">'[1]333.02'!#REF!</definedName>
    <definedName name="_____________r" localSheetId="1">'[1]333.02'!#REF!</definedName>
    <definedName name="_____________r">'[1]333.02'!#REF!</definedName>
    <definedName name="_____________TA1" localSheetId="0">#REF!</definedName>
    <definedName name="_____________TA1" localSheetId="1">#REF!</definedName>
    <definedName name="_____________TA1">#REF!</definedName>
    <definedName name="_____________TA2" localSheetId="0">#REF!</definedName>
    <definedName name="_____________TA2" localSheetId="1">#REF!</definedName>
    <definedName name="_____________TA2">#REF!</definedName>
    <definedName name="_____________TA3" localSheetId="0">#REF!</definedName>
    <definedName name="_____________TA3" localSheetId="1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 localSheetId="1">#REF!</definedName>
    <definedName name="____________dga11">#REF!</definedName>
    <definedName name="____________dga12" localSheetId="0">#REF!</definedName>
    <definedName name="____________dga12" localSheetId="1">#REF!</definedName>
    <definedName name="____________dga12">#REF!</definedName>
    <definedName name="____________f" localSheetId="0">#REF!</definedName>
    <definedName name="____________f" localSheetId="1">#REF!</definedName>
    <definedName name="____________f">#REF!</definedName>
    <definedName name="____________fc">'[2]1.03'!$H$12</definedName>
    <definedName name="____________r" localSheetId="0">'[1]333.02'!#REF!</definedName>
    <definedName name="____________r" localSheetId="1">'[1]333.02'!#REF!</definedName>
    <definedName name="____________r">'[1]333.02'!#REF!</definedName>
    <definedName name="____________TA1" localSheetId="0">#REF!</definedName>
    <definedName name="____________TA1" localSheetId="1">#REF!</definedName>
    <definedName name="____________TA1">#REF!</definedName>
    <definedName name="____________TA2" localSheetId="0">#REF!</definedName>
    <definedName name="____________TA2" localSheetId="1">#REF!</definedName>
    <definedName name="____________TA2">#REF!</definedName>
    <definedName name="____________TA3" localSheetId="0">#REF!</definedName>
    <definedName name="____________TA3" localSheetId="1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 localSheetId="1">#REF!</definedName>
    <definedName name="___________dga11">#REF!</definedName>
    <definedName name="___________dga12" localSheetId="0">#REF!</definedName>
    <definedName name="___________dga12" localSheetId="1">#REF!</definedName>
    <definedName name="___________dga12">#REF!</definedName>
    <definedName name="___________f" localSheetId="0">#REF!</definedName>
    <definedName name="___________f" localSheetId="1">#REF!</definedName>
    <definedName name="___________f">#REF!</definedName>
    <definedName name="___________fc">'[2]1.03'!$H$12</definedName>
    <definedName name="___________r" localSheetId="0">'[1]333.02'!#REF!</definedName>
    <definedName name="___________r" localSheetId="1">'[1]333.02'!#REF!</definedName>
    <definedName name="___________r">'[1]333.02'!#REF!</definedName>
    <definedName name="___________TA1" localSheetId="0">#REF!</definedName>
    <definedName name="___________TA1" localSheetId="1">#REF!</definedName>
    <definedName name="___________TA1">#REF!</definedName>
    <definedName name="___________TA2" localSheetId="0">#REF!</definedName>
    <definedName name="___________TA2" localSheetId="1">#REF!</definedName>
    <definedName name="___________TA2">#REF!</definedName>
    <definedName name="___________TA3" localSheetId="0">#REF!</definedName>
    <definedName name="___________TA3" localSheetId="1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 localSheetId="1">#REF!</definedName>
    <definedName name="__________dga11">#REF!</definedName>
    <definedName name="__________dga12" localSheetId="0">#REF!</definedName>
    <definedName name="__________dga12" localSheetId="1">#REF!</definedName>
    <definedName name="__________dga12">#REF!</definedName>
    <definedName name="__________f" localSheetId="0">#REF!</definedName>
    <definedName name="__________f" localSheetId="1">#REF!</definedName>
    <definedName name="__________f">#REF!</definedName>
    <definedName name="__________fc">'[2]1.03'!$H$12</definedName>
    <definedName name="__________r" localSheetId="0">'[1]333.02'!#REF!</definedName>
    <definedName name="__________r" localSheetId="1">'[1]333.02'!#REF!</definedName>
    <definedName name="__________r">'[1]333.02'!#REF!</definedName>
    <definedName name="__________TA1" localSheetId="0">#REF!</definedName>
    <definedName name="__________TA1" localSheetId="1">#REF!</definedName>
    <definedName name="__________TA1">#REF!</definedName>
    <definedName name="__________TA2" localSheetId="0">#REF!</definedName>
    <definedName name="__________TA2" localSheetId="1">#REF!</definedName>
    <definedName name="__________TA2">#REF!</definedName>
    <definedName name="__________TA3" localSheetId="0">#REF!</definedName>
    <definedName name="__________TA3" localSheetId="1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 localSheetId="1">#REF!</definedName>
    <definedName name="_________dga11">#REF!</definedName>
    <definedName name="_________dga12" localSheetId="0">#REF!</definedName>
    <definedName name="_________dga12" localSheetId="1">#REF!</definedName>
    <definedName name="_________dga12">#REF!</definedName>
    <definedName name="_________f" localSheetId="0">#REF!</definedName>
    <definedName name="_________f" localSheetId="1">#REF!</definedName>
    <definedName name="_________f">#REF!</definedName>
    <definedName name="_________fc">'[2]1.03'!$H$12</definedName>
    <definedName name="_________r" localSheetId="0">'[1]333.02'!#REF!</definedName>
    <definedName name="_________r" localSheetId="1">'[1]333.02'!#REF!</definedName>
    <definedName name="_________r">'[1]333.02'!#REF!</definedName>
    <definedName name="_________TA1" localSheetId="0">#REF!</definedName>
    <definedName name="_________TA1" localSheetId="1">#REF!</definedName>
    <definedName name="_________TA1">#REF!</definedName>
    <definedName name="_________TA2" localSheetId="0">#REF!</definedName>
    <definedName name="_________TA2" localSheetId="1">#REF!</definedName>
    <definedName name="_________TA2">#REF!</definedName>
    <definedName name="_________TA3" localSheetId="0">#REF!</definedName>
    <definedName name="_________TA3" localSheetId="1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 localSheetId="1">#REF!</definedName>
    <definedName name="________dga11">#REF!</definedName>
    <definedName name="________dga12" localSheetId="0">#REF!</definedName>
    <definedName name="________dga12" localSheetId="1">#REF!</definedName>
    <definedName name="________dga12">#REF!</definedName>
    <definedName name="________f" localSheetId="0">#REF!</definedName>
    <definedName name="________f" localSheetId="1">#REF!</definedName>
    <definedName name="________f">#REF!</definedName>
    <definedName name="________fc">'[2]1.03'!$H$12</definedName>
    <definedName name="________r" localSheetId="0">'[1]333.02'!#REF!</definedName>
    <definedName name="________r" localSheetId="1">'[1]333.02'!#REF!</definedName>
    <definedName name="________r">'[1]333.02'!#REF!</definedName>
    <definedName name="________TA1" localSheetId="0">#REF!</definedName>
    <definedName name="________TA1" localSheetId="1">#REF!</definedName>
    <definedName name="________TA1">#REF!</definedName>
    <definedName name="________TA2" localSheetId="0">#REF!</definedName>
    <definedName name="________TA2" localSheetId="1">#REF!</definedName>
    <definedName name="________TA2">#REF!</definedName>
    <definedName name="________TA3" localSheetId="0">#REF!</definedName>
    <definedName name="________TA3" localSheetId="1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0">#REF!</definedName>
    <definedName name="_______dga11" localSheetId="1">#REF!</definedName>
    <definedName name="_______dga11">#REF!</definedName>
    <definedName name="_______dga12" localSheetId="0">#REF!</definedName>
    <definedName name="_______dga12" localSheetId="1">#REF!</definedName>
    <definedName name="_______dga12">#REF!</definedName>
    <definedName name="_______f" localSheetId="0">#REF!</definedName>
    <definedName name="_______f" localSheetId="1">#REF!</definedName>
    <definedName name="_______f">#REF!</definedName>
    <definedName name="_______fc">'[2]1.03'!$H$12</definedName>
    <definedName name="_______r" localSheetId="0">'[4]333.02'!#REF!</definedName>
    <definedName name="_______r" localSheetId="1">'[4]333.02'!#REF!</definedName>
    <definedName name="_______r">'[4]333.02'!#REF!</definedName>
    <definedName name="_______TA1" localSheetId="0">#REF!</definedName>
    <definedName name="_______TA1" localSheetId="1">#REF!</definedName>
    <definedName name="_______TA1">#REF!</definedName>
    <definedName name="_______TA2" localSheetId="0">#REF!</definedName>
    <definedName name="_______TA2" localSheetId="1">#REF!</definedName>
    <definedName name="_______TA2">#REF!</definedName>
    <definedName name="_______TA3" localSheetId="0">#REF!</definedName>
    <definedName name="_______TA3" localSheetId="1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 localSheetId="1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 localSheetId="1">#REF!</definedName>
    <definedName name="______TA1">#REF!</definedName>
    <definedName name="______TA2" localSheetId="0">#REF!</definedName>
    <definedName name="______TA2" localSheetId="1">#REF!</definedName>
    <definedName name="______TA2">#REF!</definedName>
    <definedName name="______TA3" localSheetId="0">#REF!</definedName>
    <definedName name="______TA3" localSheetId="1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0">'[5]344.13'!#REF!</definedName>
    <definedName name="_____aaa98" localSheetId="1">'[5]344.13'!#REF!</definedName>
    <definedName name="_____aaa98">'[5]344.13'!#REF!</definedName>
    <definedName name="_____aaa99" localSheetId="0">'[5]344.13'!#REF!</definedName>
    <definedName name="_____aaa99" localSheetId="1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 localSheetId="1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0">'[5]344.13'!#REF!</definedName>
    <definedName name="____aaa98" localSheetId="1">'[5]344.13'!#REF!</definedName>
    <definedName name="____aaa98">'[6]344.13'!#REF!</definedName>
    <definedName name="____aaa99" localSheetId="0">'[5]344.13'!#REF!</definedName>
    <definedName name="____aaa99" localSheetId="1">'[5]344.13'!#REF!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'[5]333.02'!#REF!</definedName>
    <definedName name="____r" localSheetId="1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0">'[5]344.13'!#REF!</definedName>
    <definedName name="___aaa98" localSheetId="1">'[5]344.13'!#REF!</definedName>
    <definedName name="___aaa98">'[5]344.13'!#REF!</definedName>
    <definedName name="___aaa99" localSheetId="0">'[5]344.13'!#REF!</definedName>
    <definedName name="___aaa99" localSheetId="1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 localSheetId="1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0">'[5]344.13'!#REF!</definedName>
    <definedName name="__aaa98" localSheetId="1">'[5]344.13'!#REF!</definedName>
    <definedName name="__aaa98">'[8]344.13'!#REF!</definedName>
    <definedName name="__aaa99" localSheetId="0">'[5]344.13'!#REF!</definedName>
    <definedName name="__aaa99" localSheetId="1">'[5]344.13'!#REF!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 localSheetId="0">'[5]333.02'!#REF!</definedName>
    <definedName name="__r" localSheetId="1">'[5]333.02'!#REF!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 localSheetId="0">'[9]344.13'!#REF!</definedName>
    <definedName name="_aa98" localSheetId="1">'[9]344.13'!#REF!</definedName>
    <definedName name="_aa98">'[6]344.13'!#REF!</definedName>
    <definedName name="_aaa98" localSheetId="0">'[10]344.13'!#REF!</definedName>
    <definedName name="_aaa98" localSheetId="1">'[10]344.13'!#REF!</definedName>
    <definedName name="_aaa98">'[11]344.13'!#REF!</definedName>
    <definedName name="_aaa99" localSheetId="0">'[10]344.13'!#REF!</definedName>
    <definedName name="_aaa99" localSheetId="1">'[10]344.13'!#REF!</definedName>
    <definedName name="_aaa99">'[11]344.13'!#REF!</definedName>
    <definedName name="_dga11">#REF!</definedName>
    <definedName name="_dga12">#REF!</definedName>
    <definedName name="_f">#REF!</definedName>
    <definedName name="_fc" localSheetId="0">'[2]1.03'!$H$12</definedName>
    <definedName name="_fc" localSheetId="1">'[2]1.03'!$H$12</definedName>
    <definedName name="_fc">'[12]1.03'!$H$12</definedName>
    <definedName name="_Order1" hidden="1">255</definedName>
    <definedName name="_r" localSheetId="0">'[10]333.02'!#REF!</definedName>
    <definedName name="_r" localSheetId="1">'[10]333.02'!#REF!</definedName>
    <definedName name="_r">'[11]333.02'!#REF!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0">'[5]333.09'!$D$10</definedName>
    <definedName name="a" localSheetId="1">'[5]333.09'!$D$10</definedName>
    <definedName name="a">'[8]333.09'!$D$10</definedName>
    <definedName name="aa" localSheetId="0">'[5]333.05'!#REF!</definedName>
    <definedName name="aa" localSheetId="1">'[5]333.05'!#REF!</definedName>
    <definedName name="aa">'[8]333.05'!#REF!</definedName>
    <definedName name="aa_10">'[8]333.05'!#REF!</definedName>
    <definedName name="aa_11">'[8]333.05'!#REF!</definedName>
    <definedName name="aaa" localSheetId="0">'[5]333.06'!$N$9</definedName>
    <definedName name="aaa" localSheetId="1">'[5]333.06'!$N$9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 localSheetId="0">'[5]333.03'!$F$12</definedName>
    <definedName name="ab" localSheetId="1">'[5]333.03'!$F$12</definedName>
    <definedName name="ab">'[8]333.03'!$F$12</definedName>
    <definedName name="AC" localSheetId="0">'[13]6.03'!$L$20</definedName>
    <definedName name="AC" localSheetId="1">'[13]6.03'!$L$20</definedName>
    <definedName name="AC">'[14]6.03'!$L$20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 localSheetId="1">#REF!</definedName>
    <definedName name="adolescentes">#REF!</definedName>
    <definedName name="ai" localSheetId="0">'[5]333.09'!$F$10</definedName>
    <definedName name="ai" localSheetId="1">'[5]333.09'!$F$10</definedName>
    <definedName name="ai">'[8]333.09'!$F$10</definedName>
    <definedName name="alan">'[15]1'!#REF!</definedName>
    <definedName name="ALL">#REF!</definedName>
    <definedName name="Año">[16]BD!$D$7:$AZ$7</definedName>
    <definedName name="AñoA" localSheetId="0">#REF!</definedName>
    <definedName name="AñoA" localSheetId="1">#REF!</definedName>
    <definedName name="AñoA">#REF!</definedName>
    <definedName name="AñoVE" localSheetId="0">#REF!</definedName>
    <definedName name="AñoVE" localSheetId="1">#REF!</definedName>
    <definedName name="AñoVE">#REF!</definedName>
    <definedName name="ap" localSheetId="0">'[5]331-04'!#REF!</definedName>
    <definedName name="ap" localSheetId="1">'[5]331-04'!#REF!</definedName>
    <definedName name="ap">'[8]331-04'!#REF!</definedName>
    <definedName name="ap_10">'[8]331-04'!#REF!</definedName>
    <definedName name="ap_11">'[8]331-04'!#REF!</definedName>
    <definedName name="AS" localSheetId="0">'[5]333.02'!$D$7</definedName>
    <definedName name="AS" localSheetId="1">'[5]333.02'!$D$7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 localSheetId="0">'[5]333.09'!#REF!</definedName>
    <definedName name="b" localSheetId="1">'[5]333.09'!#REF!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 localSheetId="0">#REF!</definedName>
    <definedName name="bb" localSheetId="1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 localSheetId="0">#REF!</definedName>
    <definedName name="bbbb" localSheetId="1">#REF!</definedName>
    <definedName name="bbbb">'[17]3.22-11'!$H$7</definedName>
    <definedName name="bbbbb" localSheetId="0">#REF!</definedName>
    <definedName name="bbbbb" localSheetId="1">#REF!</definedName>
    <definedName name="bbbbb">'[17]3.22-11'!$J$7</definedName>
    <definedName name="BD">[16]BD!$D$10:$AZ$944</definedName>
    <definedName name="BDA" localSheetId="0">#REF!</definedName>
    <definedName name="BDA" localSheetId="1">#REF!</definedName>
    <definedName name="BDA">#REF!</definedName>
    <definedName name="BDVE" localSheetId="0">#REF!</definedName>
    <definedName name="BDVE" localSheetId="1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 localSheetId="0">'[18]2'!$H$13</definedName>
    <definedName name="cb" localSheetId="1">'[18]2'!$H$13</definedName>
    <definedName name="cb">'[15]2'!$H$13</definedName>
    <definedName name="cc" localSheetId="0">'[13]8.03'!$E$9</definedName>
    <definedName name="cc" localSheetId="1">'[13]8.03'!$E$9</definedName>
    <definedName name="cc">'[14]8.03'!$E$9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 localSheetId="0">'[18]6'!$I$13</definedName>
    <definedName name="cerw" localSheetId="1">'[18]6'!$I$13</definedName>
    <definedName name="cerw">'[15]6'!$I$13</definedName>
    <definedName name="cibao">#REF!</definedName>
    <definedName name="cibao2">#REF!</definedName>
    <definedName name="coccident">#REF!</definedName>
    <definedName name="coccident2">#REF!</definedName>
    <definedName name="Codigo">[16]BD!$B$10:$B$944</definedName>
    <definedName name="CodigoA" localSheetId="0">#REF!</definedName>
    <definedName name="CodigoA" localSheetId="1">#REF!</definedName>
    <definedName name="CodigoA">#REF!</definedName>
    <definedName name="CodigoVE" localSheetId="0">#REF!</definedName>
    <definedName name="CodigoVE" localSheetId="1">#REF!</definedName>
    <definedName name="CodigoVE">#REF!</definedName>
    <definedName name="coriental" localSheetId="0">#REF!</definedName>
    <definedName name="coriental" localSheetId="1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[16]BD!$D$9:$AZ$9</definedName>
    <definedName name="cuuuu" localSheetId="0">#REF!</definedName>
    <definedName name="cuuuu" localSheetId="1">#REF!</definedName>
    <definedName name="cuuuu">#REF!</definedName>
    <definedName name="cuuuu_10" localSheetId="0">#REF!</definedName>
    <definedName name="cuuuu_10" localSheetId="1">#REF!</definedName>
    <definedName name="cuuuu_10">#REF!</definedName>
    <definedName name="cuuuu_11" localSheetId="0">#REF!</definedName>
    <definedName name="cuuuu_11" localSheetId="1">#REF!</definedName>
    <definedName name="cuuuu_11">#REF!</definedName>
    <definedName name="cvc" localSheetId="0">'[2]6.03'!$D$8</definedName>
    <definedName name="cvc" localSheetId="1">'[2]6.03'!$D$8</definedName>
    <definedName name="cvc">'[12]6.03'!$D$8</definedName>
    <definedName name="d" localSheetId="0">'[5]333.09'!#REF!</definedName>
    <definedName name="d" localSheetId="1">'[5]333.09'!#REF!</definedName>
    <definedName name="d">'[8]333.09'!#REF!</definedName>
    <definedName name="d_10">'[8]333.09'!#REF!</definedName>
    <definedName name="d_11">'[8]333.09'!#REF!</definedName>
    <definedName name="dd" localSheetId="0">'[5]333.05'!$B$9</definedName>
    <definedName name="dd" localSheetId="1">'[5]333.05'!$B$9</definedName>
    <definedName name="dd">'[8]333.05'!$B$9</definedName>
    <definedName name="dddd" localSheetId="0">'[5]333.06'!$J$7</definedName>
    <definedName name="dddd" localSheetId="1">'[5]333.06'!$J$7</definedName>
    <definedName name="dddd">'[8]333.06'!$J$7</definedName>
    <definedName name="dfhd" localSheetId="0">'[18]2'!$B$13</definedName>
    <definedName name="dfhd" localSheetId="1">'[18]2'!$B$13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0">'[5]333.02'!#REF!</definedName>
    <definedName name="di" localSheetId="1">'[5]333.02'!#REF!</definedName>
    <definedName name="di">'[8]333.02'!#REF!</definedName>
    <definedName name="di_10">'[8]333.02'!#REF!</definedName>
    <definedName name="di_11">'[8]333.02'!#REF!</definedName>
    <definedName name="ds" localSheetId="0">'[5]333.08'!$D$7</definedName>
    <definedName name="ds" localSheetId="1">'[5]333.08'!$D$7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 localSheetId="0">'[18]5'!$B$13</definedName>
    <definedName name="ecewt" localSheetId="1">'[18]5'!$B$13</definedName>
    <definedName name="ecewt">'[15]5'!$B$13</definedName>
    <definedName name="ed" localSheetId="0">'[5]333.02'!$F$11</definedName>
    <definedName name="ed" localSheetId="1">'[5]333.02'!$F$11</definedName>
    <definedName name="ed">'[8]333.02'!$F$11</definedName>
    <definedName name="ee" localSheetId="0">'[5]333.06'!#REF!</definedName>
    <definedName name="ee" localSheetId="1">'[5]333.06'!#REF!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 localSheetId="0">'[5]333.03'!$D$12</definedName>
    <definedName name="ff" localSheetId="1">'[5]333.03'!$D$12</definedName>
    <definedName name="ff">#REF!</definedName>
    <definedName name="fff" localSheetId="0">'[5]333.06'!#REF!</definedName>
    <definedName name="fff" localSheetId="1">'[5]333.06'!#REF!</definedName>
    <definedName name="fff">'[8]333.06'!#REF!</definedName>
    <definedName name="fff_10">'[8]333.06'!#REF!</definedName>
    <definedName name="fff_11">'[8]333.06'!#REF!</definedName>
    <definedName name="ffff" localSheetId="0">'[13]5.03'!$B$10</definedName>
    <definedName name="ffff" localSheetId="1">'[13]5.03'!$B$10</definedName>
    <definedName name="ffff">'[14]5.03'!$B$10</definedName>
    <definedName name="fg">#REF!</definedName>
    <definedName name="fg_10">#REF!</definedName>
    <definedName name="fg_11">#REF!</definedName>
    <definedName name="fge" localSheetId="0">'[18]10'!$F$12</definedName>
    <definedName name="fge" localSheetId="1">'[18]10'!$F$12</definedName>
    <definedName name="fge">'[15]10'!$F$12</definedName>
    <definedName name="fgf">#REF!</definedName>
    <definedName name="fgf_10">#REF!</definedName>
    <definedName name="fgf_11">#REF!</definedName>
    <definedName name="FORMATO">#N/A</definedName>
    <definedName name="fr" localSheetId="0">#REF!</definedName>
    <definedName name="fr" localSheetId="1">#REF!</definedName>
    <definedName name="fr">#REF!</definedName>
    <definedName name="fr_10" localSheetId="0">#REF!</definedName>
    <definedName name="fr_10" localSheetId="1">#REF!</definedName>
    <definedName name="fr_10">#REF!</definedName>
    <definedName name="fr_11" localSheetId="0">#REF!</definedName>
    <definedName name="fr_11" localSheetId="1">#REF!</definedName>
    <definedName name="fr_11">#REF!</definedName>
    <definedName name="ft" localSheetId="0">'[5]333.08'!$F$7</definedName>
    <definedName name="ft" localSheetId="1">'[5]333.08'!$F$7</definedName>
    <definedName name="ft">#REF!</definedName>
    <definedName name="FUENTE" localSheetId="0">#REF!</definedName>
    <definedName name="FUENTE" localSheetId="1">#REF!</definedName>
    <definedName name="FUENTE">#REF!</definedName>
    <definedName name="g" localSheetId="0">'[5]333.02'!$B$11</definedName>
    <definedName name="g" localSheetId="1">'[5]333.02'!$B$11</definedName>
    <definedName name="g">'[8]333.02'!$B$11</definedName>
    <definedName name="gbfhhs">#REF!</definedName>
    <definedName name="gdgfds" localSheetId="0">'[2]4.03'!$B$10</definedName>
    <definedName name="gdgfds" localSheetId="1">'[2]4.03'!$B$10</definedName>
    <definedName name="gdgfds">'[12]4.03'!$B$10</definedName>
    <definedName name="gdsert" localSheetId="0">'[2]1.03'!$B$11</definedName>
    <definedName name="gdsert" localSheetId="1">'[2]1.03'!$B$11</definedName>
    <definedName name="gdsert">'[12]1.03'!$B$11</definedName>
    <definedName name="geb" localSheetId="0">'[18]8'!$P$13</definedName>
    <definedName name="geb" localSheetId="1">'[18]8'!$P$13</definedName>
    <definedName name="geb">'[15]8'!$P$13</definedName>
    <definedName name="gf">#REF!</definedName>
    <definedName name="gf_10">#REF!</definedName>
    <definedName name="gf_11">#REF!</definedName>
    <definedName name="gfdgdgdgdg" localSheetId="0">'[5]333.10'!#REF!</definedName>
    <definedName name="gfdgdgdgdg" localSheetId="1">'[5]333.10'!#REF!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t" localSheetId="0">'[5]343-01'!#REF!</definedName>
    <definedName name="gt" localSheetId="1">'[5]343-01'!#REF!</definedName>
    <definedName name="gt">'[8]343-01'!#REF!</definedName>
    <definedName name="gt_10">'[8]343-01'!#REF!</definedName>
    <definedName name="gt_11">'[8]343-01'!#REF!</definedName>
    <definedName name="gtdfgh" localSheetId="0">'[2]1.03'!#REF!</definedName>
    <definedName name="gtdfgh" localSheetId="1">'[2]1.03'!#REF!</definedName>
    <definedName name="gtdfgh">'[12]1.03'!#REF!</definedName>
    <definedName name="h" localSheetId="0">'[5]333.03'!$B$12</definedName>
    <definedName name="h" localSheetId="1">'[5]333.03'!$B$12</definedName>
    <definedName name="H">#REF!</definedName>
    <definedName name="ha" localSheetId="0">#REF!</definedName>
    <definedName name="ha" localSheetId="1">#REF!</definedName>
    <definedName name="ha">#REF!</definedName>
    <definedName name="haa" localSheetId="0">#REF!</definedName>
    <definedName name="haa" localSheetId="1">#REF!</definedName>
    <definedName name="haa">#REF!</definedName>
    <definedName name="haaa">#REF!</definedName>
    <definedName name="HatoMayor" localSheetId="0">'[5]343-05'!#REF!</definedName>
    <definedName name="HatoMayor" localSheetId="1">'[5]343-05'!#REF!</definedName>
    <definedName name="HatoMayor">'[8]343-05'!#REF!</definedName>
    <definedName name="HatoMayor2" localSheetId="0">'[5]343-05'!#REF!</definedName>
    <definedName name="HatoMayor2" localSheetId="1">'[5]343-05'!#REF!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 localSheetId="0">'[2]6.03'!$G$8</definedName>
    <definedName name="hhhhhhhhhhh" localSheetId="1">'[2]6.03'!$G$8</definedName>
    <definedName name="hhhhhhhhhhh">'[12]6.03'!$G$8</definedName>
    <definedName name="hhyt" localSheetId="0">'[18]1'!#REF!</definedName>
    <definedName name="hhyt" localSheetId="1">'[18]1'!#REF!</definedName>
    <definedName name="hhyt">'[15]1'!#REF!</definedName>
    <definedName name="hp">#REF!</definedName>
    <definedName name="hu">#REF!</definedName>
    <definedName name="huyhj" localSheetId="0">'[20]8.03'!$I$8</definedName>
    <definedName name="huyhj" localSheetId="1">'[20]8.03'!$I$8</definedName>
    <definedName name="huyhj">'[21]8.03'!$I$8</definedName>
    <definedName name="hyr" localSheetId="0">'[18]1'!#REF!</definedName>
    <definedName name="hyr" localSheetId="1">'[18]1'!#REF!</definedName>
    <definedName name="hyr">'[15]1'!#REF!</definedName>
    <definedName name="i" localSheetId="0">'[5]333.09'!$J$10</definedName>
    <definedName name="i" localSheetId="1">'[5]333.09'!$J$10</definedName>
    <definedName name="i">'[8]333.09'!$J$10</definedName>
    <definedName name="ii" localSheetId="0">'[5]333.08'!$H$7</definedName>
    <definedName name="ii" localSheetId="1">'[5]333.08'!$H$7</definedName>
    <definedName name="ii">'[8]333.08'!$H$7</definedName>
    <definedName name="iii" localSheetId="0">'[13]18.03'!$J$11</definedName>
    <definedName name="iii" localSheetId="1">'[13]18.03'!$J$11</definedName>
    <definedName name="iii">'[14]18.03'!$J$11</definedName>
    <definedName name="iiii" localSheetId="0">'[13]18.03'!$B$11</definedName>
    <definedName name="iiii" localSheetId="1">'[13]18.03'!$B$11</definedName>
    <definedName name="iiii">'[14]18.03'!$B$11</definedName>
    <definedName name="iiiii" localSheetId="0">'[13]18.03'!$H$11</definedName>
    <definedName name="iiiii" localSheetId="1">'[13]18.03'!$H$11</definedName>
    <definedName name="iiiii">'[14]18.03'!$H$11</definedName>
    <definedName name="iiiiii" localSheetId="0">'[13]30.03'!$B$9</definedName>
    <definedName name="iiiiii" localSheetId="1">'[13]30.03'!$B$9</definedName>
    <definedName name="iiiiii">'[14]30.03'!$B$9</definedName>
    <definedName name="IIO" localSheetId="0">#REF!</definedName>
    <definedName name="IIO" localSheetId="1">#REF!</definedName>
    <definedName name="IIO">#REF!</definedName>
    <definedName name="ik" localSheetId="0">'[18]3'!$B$14</definedName>
    <definedName name="ik" localSheetId="1">'[18]3'!$B$14</definedName>
    <definedName name="ik">'[15]3'!$B$14</definedName>
    <definedName name="io" localSheetId="0">'[5]333.08'!$B$7</definedName>
    <definedName name="io" localSheetId="1">'[5]333.08'!$B$7</definedName>
    <definedName name="io">'[8]333.08'!$B$7</definedName>
    <definedName name="iou" localSheetId="0">'[18]1'!$B$14</definedName>
    <definedName name="iou" localSheetId="1">'[18]1'!$B$14</definedName>
    <definedName name="iou">'[15]1'!$B$14</definedName>
    <definedName name="j">#REF!</definedName>
    <definedName name="jj" localSheetId="0">'[5]333.04'!#REF!</definedName>
    <definedName name="jj" localSheetId="1">'[5]333.04'!#REF!</definedName>
    <definedName name="jj">'[8]333.04'!#REF!</definedName>
    <definedName name="jj_10">'[8]333.04'!#REF!</definedName>
    <definedName name="jj_11">'[8]333.04'!#REF!</definedName>
    <definedName name="jjj" localSheetId="0">'[5]333.06'!#REF!</definedName>
    <definedName name="jjj" localSheetId="1">'[5]333.06'!#REF!</definedName>
    <definedName name="jjj">'[8]333.06'!#REF!</definedName>
    <definedName name="jjj_10">'[8]333.06'!#REF!</definedName>
    <definedName name="jjj_11">'[8]333.06'!#REF!</definedName>
    <definedName name="juan" localSheetId="0">'[22]3.20-02'!$J$9</definedName>
    <definedName name="juan" localSheetId="1">'[22]3.20-02'!$J$9</definedName>
    <definedName name="juan">'[23]3.20-02'!$J$9</definedName>
    <definedName name="juil" localSheetId="0">'[10]333.02'!#REF!</definedName>
    <definedName name="juil" localSheetId="1">'[10]333.02'!#REF!</definedName>
    <definedName name="juil">'[11]333.02'!#REF!</definedName>
    <definedName name="jul" localSheetId="0">'[5]333.02'!#REF!</definedName>
    <definedName name="jul" localSheetId="1">'[5]333.02'!#REF!</definedName>
    <definedName name="jul">'[8]333.02'!#REF!</definedName>
    <definedName name="jul_10">'[8]333.02'!#REF!</definedName>
    <definedName name="jul_11">'[8]333.02'!#REF!</definedName>
    <definedName name="JULIO4" localSheetId="0">'[5]333-11'!$C$8</definedName>
    <definedName name="JULIO4" localSheetId="1">'[5]333-11'!$C$8</definedName>
    <definedName name="JULIO4">'[8]333-11'!$C$8</definedName>
    <definedName name="JULIO4_10">'[8]333-11'!$C$8</definedName>
    <definedName name="JULIO4_11">'[8]333-11'!$C$8</definedName>
    <definedName name="just2015" localSheetId="0">#REF!</definedName>
    <definedName name="just2015" localSheetId="1">#REF!</definedName>
    <definedName name="just2015">#REF!</definedName>
    <definedName name="JVFHVJ" localSheetId="0">#REF!</definedName>
    <definedName name="JVFHVJ" localSheetId="1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0">'[5]333.04'!$B$11</definedName>
    <definedName name="k" localSheetId="1">'[5]333.04'!$B$11</definedName>
    <definedName name="k">'[8]333.04'!$B$11</definedName>
    <definedName name="kjkl" localSheetId="0">'[20]8.03'!$H$8</definedName>
    <definedName name="kjkl" localSheetId="1">'[20]8.03'!$H$8</definedName>
    <definedName name="kjkl">'[21]8.03'!$H$8</definedName>
    <definedName name="kk" localSheetId="0">'[5]333.06'!#REF!</definedName>
    <definedName name="kk" localSheetId="1">'[5]333.06'!#REF!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 localSheetId="0">'[13]11.03'!$J$11</definedName>
    <definedName name="kkkk" localSheetId="1">'[13]11.03'!$J$11</definedName>
    <definedName name="kkkk">'[14]11.03'!$J$11</definedName>
    <definedName name="kkkkk" localSheetId="0">'[13]12.03'!$B$10</definedName>
    <definedName name="kkkkk" localSheetId="1">'[13]12.03'!$B$10</definedName>
    <definedName name="kkkkk">'[14]12.03'!$B$10</definedName>
    <definedName name="kkkkkk" localSheetId="0">'[13]13.03'!$B$10</definedName>
    <definedName name="kkkkkk" localSheetId="1">'[13]13.03'!$B$10</definedName>
    <definedName name="kkkkkk">'[14]13.03'!$B$10</definedName>
    <definedName name="kkkkkkk" localSheetId="0">'[13]13.03'!$D$10</definedName>
    <definedName name="kkkkkkk" localSheetId="1">'[13]13.03'!$D$10</definedName>
    <definedName name="kkkkkkk">'[14]13.03'!$D$10</definedName>
    <definedName name="kl" localSheetId="0">'[13]15.03'!$D$9</definedName>
    <definedName name="kl" localSheetId="1">'[13]15.03'!$D$9</definedName>
    <definedName name="kl">'[14]15.03'!$D$9</definedName>
    <definedName name="klk" localSheetId="0">'[13]16.03'!$C$9</definedName>
    <definedName name="klk" localSheetId="1">'[13]16.03'!$C$9</definedName>
    <definedName name="klk">'[14]16.03'!$C$9</definedName>
    <definedName name="kll" localSheetId="0">'[13]17.03'!$C$9</definedName>
    <definedName name="kll" localSheetId="1">'[13]17.03'!$C$9</definedName>
    <definedName name="kll">'[14]17.03'!$C$9</definedName>
    <definedName name="klm" localSheetId="0">'[10]333.09'!#REF!</definedName>
    <definedName name="klm" localSheetId="1">'[10]333.09'!#REF!</definedName>
    <definedName name="klm">'[11]333.09'!#REF!</definedName>
    <definedName name="l" localSheetId="0">'[5]333.03'!#REF!</definedName>
    <definedName name="l" localSheetId="1">'[5]333.03'!#REF!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 localSheetId="0">'[5]344.13'!#REF!</definedName>
    <definedName name="leslie" localSheetId="1">'[5]344.13'!#REF!</definedName>
    <definedName name="leslie">'[5]344.13'!#REF!</definedName>
    <definedName name="lili">#REF!</definedName>
    <definedName name="lili_10">#REF!</definedName>
    <definedName name="lili_11">#REF!</definedName>
    <definedName name="lk" localSheetId="0">'[5]333.06'!$H$9</definedName>
    <definedName name="lk" localSheetId="1">'[5]333.06'!$H$9</definedName>
    <definedName name="lk">'[8]333.06'!$H$9</definedName>
    <definedName name="lkjh">#REF!</definedName>
    <definedName name="lkl" localSheetId="0">'[13]16.03'!$E$9</definedName>
    <definedName name="lkl" localSheetId="1">'[13]16.03'!$E$9</definedName>
    <definedName name="lkl">'[14]16.03'!$E$9</definedName>
    <definedName name="LL" localSheetId="0">#REF!</definedName>
    <definedName name="LL" localSheetId="1">#REF!</definedName>
    <definedName name="ll">'[8]333.03'!#REF!</definedName>
    <definedName name="ll_10">'[8]333.03'!#REF!</definedName>
    <definedName name="ll_11">'[8]333.03'!#REF!</definedName>
    <definedName name="llk" localSheetId="0">'[13]17.03'!$E$9</definedName>
    <definedName name="llk" localSheetId="1">'[13]17.03'!$E$9</definedName>
    <definedName name="llk">'[14]17.03'!$E$9</definedName>
    <definedName name="lll" localSheetId="0">'[5]333.06'!$B$9</definedName>
    <definedName name="lll" localSheetId="1">'[5]333.06'!$B$9</definedName>
    <definedName name="lll">'[8]333.06'!$B$9</definedName>
    <definedName name="llll" localSheetId="0">'[13]10.03'!$H$11</definedName>
    <definedName name="llll" localSheetId="1">'[13]10.03'!$H$11</definedName>
    <definedName name="llll">'[14]10.03'!$H$11</definedName>
    <definedName name="lllll" localSheetId="0">'[13]14.03'!$D$20</definedName>
    <definedName name="lllll" localSheetId="1">'[13]14.03'!$D$20</definedName>
    <definedName name="lllll">'[14]14.03'!$D$20</definedName>
    <definedName name="llllll" localSheetId="0">'[13]14.03'!$H$20</definedName>
    <definedName name="llllll" localSheetId="1">'[13]14.03'!$H$20</definedName>
    <definedName name="llllll">'[14]14.03'!$H$20</definedName>
    <definedName name="lllllll" localSheetId="0">'[13]14.03'!$L$20</definedName>
    <definedName name="lllllll" localSheetId="1">'[13]14.03'!$L$20</definedName>
    <definedName name="lllllll">'[14]14.03'!$L$20</definedName>
    <definedName name="llllllll" localSheetId="0">'[13]14.03'!$P$20</definedName>
    <definedName name="llllllll" localSheetId="1">'[13]14.03'!$P$20</definedName>
    <definedName name="llllllll">'[14]14.03'!$P$20</definedName>
    <definedName name="lo" localSheetId="0">'[18]3'!$D$14</definedName>
    <definedName name="lo" localSheetId="1">'[18]3'!$D$14</definedName>
    <definedName name="lo">'[15]3'!$D$14</definedName>
    <definedName name="m" localSheetId="0">'[5]333.06'!#REF!</definedName>
    <definedName name="m" localSheetId="1">'[5]333.06'!#REF!</definedName>
    <definedName name="m">#REF!</definedName>
    <definedName name="m_10">'[8]333.06'!#REF!</definedName>
    <definedName name="m_11">'[8]333.06'!#REF!</definedName>
    <definedName name="mali" localSheetId="0">'[5]333.07'!#REF!</definedName>
    <definedName name="mali" localSheetId="1">'[5]333.07'!#REF!</definedName>
    <definedName name="mali">'[8]333.07'!#REF!</definedName>
    <definedName name="mali_10">'[8]333.07'!#REF!</definedName>
    <definedName name="mali_11">'[8]333.07'!#REF!</definedName>
    <definedName name="mary" localSheetId="0">#REF!</definedName>
    <definedName name="mary" localSheetId="1">#REF!</definedName>
    <definedName name="mary">#REF!</definedName>
    <definedName name="mbnihfs">#REF!</definedName>
    <definedName name="mm" localSheetId="0">'[5]333.06'!#REF!</definedName>
    <definedName name="mm" localSheetId="1">'[5]333.06'!#REF!</definedName>
    <definedName name="mm">'[8]333.06'!#REF!</definedName>
    <definedName name="mm_10">'[8]333.06'!#REF!</definedName>
    <definedName name="mm_11">'[8]333.06'!#REF!</definedName>
    <definedName name="mmm" localSheetId="0">'[5]333.06'!#REF!</definedName>
    <definedName name="mmm" localSheetId="1">'[5]333.06'!#REF!</definedName>
    <definedName name="mmm">'[8]333.06'!#REF!</definedName>
    <definedName name="mmm_10">'[8]333.06'!#REF!</definedName>
    <definedName name="mmm_11">'[8]333.06'!#REF!</definedName>
    <definedName name="mmmm" localSheetId="0">'[2]2.03'!$J$11</definedName>
    <definedName name="mmmm" localSheetId="1">'[2]2.03'!$J$11</definedName>
    <definedName name="mmmm">'[12]2.03'!$J$11</definedName>
    <definedName name="mmmmm" localSheetId="0">'[5]333.06'!#REF!</definedName>
    <definedName name="mmmmm" localSheetId="1">'[5]333.06'!#REF!</definedName>
    <definedName name="mmmmm">'[8]333.06'!#REF!</definedName>
    <definedName name="mmmmm_10">'[8]333.06'!#REF!</definedName>
    <definedName name="mmmmm_11">'[8]333.06'!#REF!</definedName>
    <definedName name="mmmnmnb" localSheetId="0">'[2]2.03'!$H$11</definedName>
    <definedName name="mmmnmnb" localSheetId="1">'[2]2.03'!$H$11</definedName>
    <definedName name="mmmnmnb">'[12]2.03'!$H$11</definedName>
    <definedName name="mmnb" localSheetId="0">'[2]2.03'!$B$11</definedName>
    <definedName name="mmnb" localSheetId="1">'[2]2.03'!$B$11</definedName>
    <definedName name="mmnb">'[12]2.03'!$B$11</definedName>
    <definedName name="mn" localSheetId="0">'[24]13.1'!$B$7</definedName>
    <definedName name="mn" localSheetId="1">'[24]13.1'!$B$7</definedName>
    <definedName name="mn">'[25]13.1'!$B$7</definedName>
    <definedName name="mnb">#REF!</definedName>
    <definedName name="mnbv">#REF!</definedName>
    <definedName name="mnm" localSheetId="0">'[2]5.03'!$D$21</definedName>
    <definedName name="mnm" localSheetId="1">'[2]5.03'!$D$21</definedName>
    <definedName name="mnm">'[12]5.03'!$D$21</definedName>
    <definedName name="mnmnb" localSheetId="0">'[2]2.03'!$D$11</definedName>
    <definedName name="mnmnb" localSheetId="1">'[2]2.03'!$D$11</definedName>
    <definedName name="mnmnb">'[12]2.03'!$D$11</definedName>
    <definedName name="MonseñorNouel" localSheetId="0">'[5]343-05'!#REF!</definedName>
    <definedName name="MonseñorNouel" localSheetId="1">'[5]343-05'!#REF!</definedName>
    <definedName name="MonseñorNouel">'[8]343-05'!#REF!</definedName>
    <definedName name="MonseñorNouel2" localSheetId="0">'[5]343-05'!#REF!</definedName>
    <definedName name="MonseñorNouel2" localSheetId="1">'[5]343-05'!#REF!</definedName>
    <definedName name="MonseñorNouel2">'[8]343-05'!#REF!</definedName>
    <definedName name="MonteCristi" localSheetId="0">'[5]343-05'!#REF!</definedName>
    <definedName name="MonteCristi" localSheetId="1">'[5]343-05'!#REF!</definedName>
    <definedName name="MonteCristi">'[8]343-05'!#REF!</definedName>
    <definedName name="MonteCristi2" localSheetId="0">'[5]343-05'!#REF!</definedName>
    <definedName name="MonteCristi2" localSheetId="1">'[5]343-05'!#REF!</definedName>
    <definedName name="MonteCristi2">'[8]343-05'!#REF!</definedName>
    <definedName name="MontePlata" localSheetId="0">'[5]343-05'!#REF!</definedName>
    <definedName name="MontePlata" localSheetId="1">'[5]343-05'!#REF!</definedName>
    <definedName name="MontePlata">'[8]343-05'!#REF!</definedName>
    <definedName name="MontePlata2" localSheetId="0">'[5]343-05'!#REF!</definedName>
    <definedName name="MontePlata2" localSheetId="1">'[5]343-05'!#REF!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 localSheetId="0">'[5]333.10'!#REF!</definedName>
    <definedName name="nb" localSheetId="1">'[5]333.10'!#REF!</definedName>
    <definedName name="nb">'[8]333.10'!#REF!</definedName>
    <definedName name="nb_10">'[8]333.10'!#REF!</definedName>
    <definedName name="nb_11">'[8]333.10'!#REF!</definedName>
    <definedName name="nmbnvmvbh" localSheetId="0">'[2]2.03'!$J$13</definedName>
    <definedName name="nmbnvmvbh" localSheetId="1">'[2]2.03'!$J$13</definedName>
    <definedName name="nmbnvmvbh">'[12]2.03'!$J$13</definedName>
    <definedName name="nn">#REF!</definedName>
    <definedName name="nn_10">#REF!</definedName>
    <definedName name="nn_11">#REF!</definedName>
    <definedName name="nngvb" localSheetId="0">'[2]1.03'!$H$11</definedName>
    <definedName name="nngvb" localSheetId="1">'[2]1.03'!$H$11</definedName>
    <definedName name="nngvb">'[12]1.03'!$H$11</definedName>
    <definedName name="nnn">#REF!</definedName>
    <definedName name="nnn_10">#REF!</definedName>
    <definedName name="nnn_11">#REF!</definedName>
    <definedName name="nnnnnnnnnnh" localSheetId="0">'[2]1.03'!#REF!</definedName>
    <definedName name="nnnnnnnnnnh" localSheetId="1">'[2]1.03'!#REF!</definedName>
    <definedName name="nnnnnnnnnnh">'[12]1.03'!#REF!</definedName>
    <definedName name="ñ" localSheetId="0">'[13]25.03'!$G$9</definedName>
    <definedName name="ñ" localSheetId="1">'[13]25.03'!$G$9</definedName>
    <definedName name="ñ">'[14]25.03'!$G$9</definedName>
    <definedName name="ññ" localSheetId="0">'[13]31.03'!$D$9</definedName>
    <definedName name="ññ" localSheetId="1">'[13]31.03'!$D$9</definedName>
    <definedName name="ññ">'[14]31.03'!$D$9</definedName>
    <definedName name="o" localSheetId="0">'[5]333.04'!$D$11</definedName>
    <definedName name="o" localSheetId="1">'[5]333.04'!$D$11</definedName>
    <definedName name="o">'[8]333.04'!$D$11</definedName>
    <definedName name="ocoa">'[8]333.04'!#REF!</definedName>
    <definedName name="OCTUBRE">#N/A</definedName>
    <definedName name="ol" localSheetId="0">'[18]3'!$H$14</definedName>
    <definedName name="ol" localSheetId="1">'[18]3'!$H$14</definedName>
    <definedName name="ol">'[15]3'!$H$14</definedName>
    <definedName name="oo" localSheetId="0">'[5]333.09'!$H$10</definedName>
    <definedName name="oo" localSheetId="1">'[5]333.09'!$H$10</definedName>
    <definedName name="oo">'[8]333.09'!$H$10</definedName>
    <definedName name="ooo" localSheetId="0">'[5]333.06'!#REF!</definedName>
    <definedName name="ooo" localSheetId="1">'[5]333.06'!#REF!</definedName>
    <definedName name="ooo">'[8]333.06'!#REF!</definedName>
    <definedName name="ooo_10">'[8]333.06'!#REF!</definedName>
    <definedName name="ooo_11">'[8]333.06'!#REF!</definedName>
    <definedName name="oooo" localSheetId="0">'[13]29.03'!$D$9</definedName>
    <definedName name="oooo" localSheetId="1">'[13]29.03'!$D$9</definedName>
    <definedName name="oooo">'[14]29.03'!$D$9</definedName>
    <definedName name="ooooo">#REF!</definedName>
    <definedName name="ooooooo" localSheetId="0">'[13]18.03'!#REF!</definedName>
    <definedName name="ooooooo" localSheetId="1">'[13]18.03'!#REF!</definedName>
    <definedName name="ooooooo">'[14]18.03'!#REF!</definedName>
    <definedName name="op" localSheetId="0">'[18]1'!$C$14</definedName>
    <definedName name="op" localSheetId="1">'[18]1'!$C$14</definedName>
    <definedName name="op">'[15]1'!$C$14</definedName>
    <definedName name="oppo" localSheetId="0">'[18]1'!$G$14</definedName>
    <definedName name="oppo" localSheetId="1">'[18]1'!$G$14</definedName>
    <definedName name="oppo">'[15]1'!$G$14</definedName>
    <definedName name="p">#REF!</definedName>
    <definedName name="pablo">#REF!</definedName>
    <definedName name="pablo1">#REF!</definedName>
    <definedName name="Pedernales" localSheetId="0">'[5]343-05'!#REF!</definedName>
    <definedName name="Pedernales" localSheetId="1">'[5]343-05'!#REF!</definedName>
    <definedName name="Pedernales">'[8]343-05'!#REF!</definedName>
    <definedName name="Pedernales2" localSheetId="0">'[5]343-05'!#REF!</definedName>
    <definedName name="Pedernales2" localSheetId="1">'[5]343-05'!#REF!</definedName>
    <definedName name="Pedernales2">'[8]343-05'!#REF!</definedName>
    <definedName name="Peravia" localSheetId="0">'[5]343-05'!#REF!</definedName>
    <definedName name="Peravia" localSheetId="1">'[5]343-05'!#REF!</definedName>
    <definedName name="Peravia">'[8]343-05'!#REF!</definedName>
    <definedName name="Peravia2" localSheetId="0">'[5]343-05'!#REF!</definedName>
    <definedName name="Peravia2" localSheetId="1">'[5]343-05'!#REF!</definedName>
    <definedName name="Peravia2">'[8]343-05'!#REF!</definedName>
    <definedName name="Periodo">[16]BD!$D$8:$AZ$8</definedName>
    <definedName name="PeriodoA" localSheetId="0">#REF!</definedName>
    <definedName name="PeriodoA" localSheetId="1">#REF!</definedName>
    <definedName name="PeriodoA">#REF!</definedName>
    <definedName name="PeriodoVE" localSheetId="0">#REF!</definedName>
    <definedName name="PeriodoVE" localSheetId="1">#REF!</definedName>
    <definedName name="PeriodoVE">#REF!</definedName>
    <definedName name="perla" localSheetId="0">#REF!</definedName>
    <definedName name="perla" localSheetId="1">#REF!</definedName>
    <definedName name="perla">#REF!</definedName>
    <definedName name="ph">#REF!</definedName>
    <definedName name="PIB">[16]Codigos!$H$2:$I$11</definedName>
    <definedName name="PIO" localSheetId="0">'[5]333-11'!$E$8</definedName>
    <definedName name="PIO" localSheetId="1">'[5]333-11'!$E$8</definedName>
    <definedName name="PIO">'[8]333-11'!$E$8</definedName>
    <definedName name="PIO_10">'[8]333-11'!$E$8</definedName>
    <definedName name="PIO_11">'[8]333-11'!$E$8</definedName>
    <definedName name="PJ" localSheetId="0">'[5]331-04'!#REF!</definedName>
    <definedName name="PJ" localSheetId="1">'[5]331-04'!#REF!</definedName>
    <definedName name="PJ">'[8]331-04'!#REF!</definedName>
    <definedName name="PJ_10">'[8]331-04'!#REF!</definedName>
    <definedName name="PJ_11">'[8]331-04'!#REF!</definedName>
    <definedName name="PL" localSheetId="0">'[5]331-04'!#REF!</definedName>
    <definedName name="PL" localSheetId="1">'[5]331-04'!#REF!</definedName>
    <definedName name="PL">'[8]331-04'!#REF!</definedName>
    <definedName name="PL_10">'[8]331-04'!#REF!</definedName>
    <definedName name="PL_11">'[8]331-04'!#REF!</definedName>
    <definedName name="po" localSheetId="0">'[18]3'!$J$14</definedName>
    <definedName name="po" localSheetId="1">'[18]3'!$J$14</definedName>
    <definedName name="po">'[15]3'!$J$14</definedName>
    <definedName name="poiu">#REF!</definedName>
    <definedName name="poko" localSheetId="0">'[2]1.03'!$D$11</definedName>
    <definedName name="poko" localSheetId="1">'[2]1.03'!$D$11</definedName>
    <definedName name="poko">'[12]1.03'!$D$11</definedName>
    <definedName name="polok">#REF!</definedName>
    <definedName name="polok_10">#REF!</definedName>
    <definedName name="polok_11">#REF!</definedName>
    <definedName name="pop" localSheetId="0">'[5]333.04'!#REF!</definedName>
    <definedName name="pop" localSheetId="1">'[5]333.04'!#REF!</definedName>
    <definedName name="pop">'[8]333.04'!#REF!</definedName>
    <definedName name="pop_10">'[8]333.04'!#REF!</definedName>
    <definedName name="pop_11">'[8]333.04'!#REF!</definedName>
    <definedName name="popop" localSheetId="0">'[5]333.04'!#REF!</definedName>
    <definedName name="popop" localSheetId="1">'[5]333.04'!#REF!</definedName>
    <definedName name="popop">'[8]333.04'!#REF!</definedName>
    <definedName name="popop_10">'[8]333.04'!#REF!</definedName>
    <definedName name="popop_11">'[8]333.04'!#REF!</definedName>
    <definedName name="popp" localSheetId="0">'[5]333.04'!#REF!</definedName>
    <definedName name="popp" localSheetId="1">'[5]333.04'!#REF!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 localSheetId="0">#REF!</definedName>
    <definedName name="ppp" localSheetId="1">#REF!</definedName>
    <definedName name="ppp">'[8]333.04'!#REF!</definedName>
    <definedName name="ppp_10">'[8]333.04'!#REF!</definedName>
    <definedName name="ppp_11">'[8]333.04'!#REF!</definedName>
    <definedName name="pppp" localSheetId="0">'[13]31.03'!$B$9</definedName>
    <definedName name="pppp" localSheetId="1">'[13]31.03'!$B$9</definedName>
    <definedName name="pppp">'[14]31.03'!$B$9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'[5]331-04'!$D$7</definedName>
    <definedName name="pr" localSheetId="1">'[5]331-04'!$D$7</definedName>
    <definedName name="pr">'[8]331-04'!$D$7</definedName>
    <definedName name="ps">#REF!</definedName>
    <definedName name="pss">#REF!</definedName>
    <definedName name="PuertoPlata" localSheetId="0">'[5]343-05'!#REF!</definedName>
    <definedName name="PuertoPlata" localSheetId="1">'[5]343-05'!#REF!</definedName>
    <definedName name="PuertoPlata">'[8]343-05'!#REF!</definedName>
    <definedName name="PuertoPlata2" localSheetId="0">'[5]343-05'!#REF!</definedName>
    <definedName name="PuertoPlata2" localSheetId="1">'[5]343-05'!#REF!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 localSheetId="0">'[2]1.03'!$J$11</definedName>
    <definedName name="redfred" localSheetId="1">'[2]1.03'!$J$11</definedName>
    <definedName name="redfred">'[12]1.03'!$J$11</definedName>
    <definedName name="rere" localSheetId="0">'[2]3.03'!$D$10</definedName>
    <definedName name="rere" localSheetId="1">'[2]3.03'!$D$10</definedName>
    <definedName name="rere">'[12]3.03'!$D$10</definedName>
    <definedName name="res">#REF!</definedName>
    <definedName name="res_10">#REF!</definedName>
    <definedName name="res_11">#REF!</definedName>
    <definedName name="rey" localSheetId="0">'[18]8'!$B$13</definedName>
    <definedName name="rey" localSheetId="1">'[18]8'!$B$13</definedName>
    <definedName name="rey">'[15]8'!$B$13</definedName>
    <definedName name="ROS">#N/A</definedName>
    <definedName name="rou" localSheetId="0">#REF!</definedName>
    <definedName name="rou" localSheetId="1">#REF!</definedName>
    <definedName name="rou">#REF!</definedName>
    <definedName name="rr" localSheetId="0">'[5]333.05'!$D$9</definedName>
    <definedName name="rr" localSheetId="1">'[5]333.05'!$D$9</definedName>
    <definedName name="rr">'[8]333.05'!$D$9</definedName>
    <definedName name="rrr" localSheetId="0">'[5]333.06'!$L$9</definedName>
    <definedName name="rrr" localSheetId="1">'[5]333.06'!$L$9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 localSheetId="0">'[18]5'!$D$13</definedName>
    <definedName name="rtvg" localSheetId="1">'[18]5'!$D$13</definedName>
    <definedName name="rtvg">'[15]5'!$D$13</definedName>
    <definedName name="rtyh" localSheetId="0">'[18]1'!#REF!</definedName>
    <definedName name="rtyh" localSheetId="1">'[18]1'!#REF!</definedName>
    <definedName name="rtyh">'[15]1'!#REF!</definedName>
    <definedName name="s" localSheetId="0">#REF!</definedName>
    <definedName name="s" localSheetId="1">#REF!</definedName>
    <definedName name="s">'[8]333.09'!$B$10</definedName>
    <definedName name="Salcedo" localSheetId="0">'[5]343-05'!#REF!</definedName>
    <definedName name="Salcedo" localSheetId="1">'[5]343-05'!#REF!</definedName>
    <definedName name="Salcedo">'[8]343-05'!#REF!</definedName>
    <definedName name="Salcedo2" localSheetId="0">'[5]343-05'!#REF!</definedName>
    <definedName name="Salcedo2" localSheetId="1">'[5]343-05'!#REF!</definedName>
    <definedName name="Salcedo2">'[8]343-05'!#REF!</definedName>
    <definedName name="Samaná" localSheetId="0">'[5]343-05'!#REF!</definedName>
    <definedName name="Samaná" localSheetId="1">'[5]343-05'!#REF!</definedName>
    <definedName name="Samaná">'[8]343-05'!#REF!</definedName>
    <definedName name="Samaná2" localSheetId="0">'[5]343-05'!#REF!</definedName>
    <definedName name="Samaná2" localSheetId="1">'[5]343-05'!#REF!</definedName>
    <definedName name="Samaná2">'[8]343-05'!#REF!</definedName>
    <definedName name="SánchezRamírez" localSheetId="0">'[5]343-05'!#REF!</definedName>
    <definedName name="SánchezRamírez" localSheetId="1">'[5]343-05'!#REF!</definedName>
    <definedName name="SánchezRamírez">'[8]343-05'!#REF!</definedName>
    <definedName name="SánchezRamírez2" localSheetId="0">'[5]343-05'!#REF!</definedName>
    <definedName name="SánchezRamírez2" localSheetId="1">'[5]343-05'!#REF!</definedName>
    <definedName name="SánchezRamírez2">'[8]343-05'!#REF!</definedName>
    <definedName name="SanCristóbal" localSheetId="0">'[5]343-05'!#REF!</definedName>
    <definedName name="SanCristóbal" localSheetId="1">'[5]343-05'!#REF!</definedName>
    <definedName name="SanCristóbal">'[8]343-05'!#REF!</definedName>
    <definedName name="SanCristóbal2" localSheetId="0">'[5]343-05'!#REF!</definedName>
    <definedName name="SanCristóbal2" localSheetId="1">'[5]343-05'!#REF!</definedName>
    <definedName name="SanCristóbal2">'[8]343-05'!#REF!</definedName>
    <definedName name="SanJuan" localSheetId="0">'[5]343-05'!#REF!</definedName>
    <definedName name="SanJuan" localSheetId="1">'[5]343-05'!#REF!</definedName>
    <definedName name="SanJuan">'[8]343-05'!#REF!</definedName>
    <definedName name="SanJuan2" localSheetId="0">'[5]343-05'!#REF!</definedName>
    <definedName name="SanJuan2" localSheetId="1">'[5]343-05'!#REF!</definedName>
    <definedName name="SanJuan2">'[8]343-05'!#REF!</definedName>
    <definedName name="SanPedroMacorís" localSheetId="0">'[5]343-05'!#REF!</definedName>
    <definedName name="SanPedroMacorís" localSheetId="1">'[5]343-05'!#REF!</definedName>
    <definedName name="SanPedroMacorís">'[8]343-05'!#REF!</definedName>
    <definedName name="SanPedroMacorís2" localSheetId="0">'[5]343-05'!#REF!</definedName>
    <definedName name="SanPedroMacorís2" localSheetId="1">'[5]343-05'!#REF!</definedName>
    <definedName name="SanPedroMacorís2">'[8]343-05'!#REF!</definedName>
    <definedName name="Santiago" localSheetId="0">'[5]343-05'!#REF!</definedName>
    <definedName name="Santiago" localSheetId="1">'[5]343-05'!#REF!</definedName>
    <definedName name="Santiago">'[8]343-05'!#REF!</definedName>
    <definedName name="Santiago2" localSheetId="0">'[5]343-05'!#REF!</definedName>
    <definedName name="Santiago2" localSheetId="1">'[5]343-05'!#REF!</definedName>
    <definedName name="Santiago2">'[8]343-05'!#REF!</definedName>
    <definedName name="SantiagoRodríguez" localSheetId="0">'[5]343-05'!#REF!</definedName>
    <definedName name="SantiagoRodríguez" localSheetId="1">'[5]343-05'!#REF!</definedName>
    <definedName name="SantiagoRodríguez">'[8]343-05'!#REF!</definedName>
    <definedName name="SantiagoRodríguez2" localSheetId="0">'[5]343-05'!#REF!</definedName>
    <definedName name="SantiagoRodríguez2" localSheetId="1">'[5]343-05'!#REF!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 localSheetId="0">'[18]2'!$D$13</definedName>
    <definedName name="sdfg" localSheetId="1">'[18]2'!$D$13</definedName>
    <definedName name="sdfg">'[15]2'!$D$13</definedName>
    <definedName name="sdfgr" localSheetId="0">'[2]1.03'!#REF!</definedName>
    <definedName name="sdfgr" localSheetId="1">'[2]1.03'!#REF!</definedName>
    <definedName name="sdfgr">'[12]1.03'!#REF!</definedName>
    <definedName name="sdsd">#REF!</definedName>
    <definedName name="sdsd_10">#REF!</definedName>
    <definedName name="sdsd_11">#REF!</definedName>
    <definedName name="sfdg" localSheetId="0">'[18]2'!$F$13</definedName>
    <definedName name="sfdg" localSheetId="1">'[18]2'!$F$13</definedName>
    <definedName name="sfdg">'[15]2'!$F$13</definedName>
    <definedName name="ss" localSheetId="0">'[5]343-01'!#REF!</definedName>
    <definedName name="ss" localSheetId="1">'[5]343-01'!#REF!</definedName>
    <definedName name="ss">'[8]343-01'!#REF!</definedName>
    <definedName name="ss_10">'[8]343-01'!#REF!</definedName>
    <definedName name="ss_11">'[8]343-01'!#REF!</definedName>
    <definedName name="sss" localSheetId="0">'[5]333.02'!#REF!</definedName>
    <definedName name="sss" localSheetId="1">'[5]333.02'!#REF!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 localSheetId="0">'[5]333.02'!#REF!</definedName>
    <definedName name="t" localSheetId="1">'[5]333.02'!#REF!</definedName>
    <definedName name="t">'[8]333.02'!#REF!</definedName>
    <definedName name="t_10">'[8]333.02'!#REF!</definedName>
    <definedName name="t_11">'[8]333.02'!#REF!</definedName>
    <definedName name="ta" localSheetId="0">#REF!</definedName>
    <definedName name="ta" localSheetId="1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[16]Codigos!$A$2:$E$8</definedName>
    <definedName name="tt" localSheetId="0">'[5]344.13'!#REF!</definedName>
    <definedName name="tt" localSheetId="1">'[5]344.13'!#REF!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 localSheetId="0">'[5]333.03'!#REF!</definedName>
    <definedName name="u" localSheetId="1">'[5]333.03'!#REF!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 localSheetId="0">'[18]1'!$F$14</definedName>
    <definedName name="uiyt" localSheetId="1">'[18]1'!$F$14</definedName>
    <definedName name="uiyt">'[15]1'!$F$14</definedName>
    <definedName name="utyu" localSheetId="0">'[18]6'!$B$13</definedName>
    <definedName name="utyu" localSheetId="1">'[18]6'!$B$13</definedName>
    <definedName name="utyu">'[15]6'!$B$13</definedName>
    <definedName name="uu" localSheetId="0">'[5]333.04'!#REF!</definedName>
    <definedName name="uu" localSheetId="1">'[5]333.04'!#REF!</definedName>
    <definedName name="uu">'[8]333.04'!#REF!</definedName>
    <definedName name="uu_10">'[8]333.04'!#REF!</definedName>
    <definedName name="uu_11">'[8]333.04'!#REF!</definedName>
    <definedName name="uuuu" localSheetId="0">'[26]344.13'!#REF!</definedName>
    <definedName name="uuuu" localSheetId="1">'[26]344.13'!#REF!</definedName>
    <definedName name="uuuu">'[26]344.13'!#REF!</definedName>
    <definedName name="uuuuu" localSheetId="0">'[5]333.04'!#REF!</definedName>
    <definedName name="uuuuu" localSheetId="1">'[5]333.04'!#REF!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0">'[5]343-05'!#REF!</definedName>
    <definedName name="Valverde" localSheetId="1">'[5]343-05'!#REF!</definedName>
    <definedName name="Valverde">'[8]343-05'!#REF!</definedName>
    <definedName name="Valverde2" localSheetId="0">'[5]343-05'!#REF!</definedName>
    <definedName name="Valverde2" localSheetId="1">'[5]343-05'!#REF!</definedName>
    <definedName name="Valverde2">'[8]343-05'!#REF!</definedName>
    <definedName name="vbfgbdfbg">'[27]3.22-11'!$B$7</definedName>
    <definedName name="VBV">#REF!</definedName>
    <definedName name="VBV_10">#REF!</definedName>
    <definedName name="VBV_11">#REF!</definedName>
    <definedName name="vd" localSheetId="0">'[13]8.03'!$C$9</definedName>
    <definedName name="vd" localSheetId="1">'[13]8.03'!$C$9</definedName>
    <definedName name="vd">'[14]8.03'!$C$9</definedName>
    <definedName name="vfc">#REF!</definedName>
    <definedName name="vfc_10">#REF!</definedName>
    <definedName name="vfc_11">#REF!</definedName>
    <definedName name="vfdx" localSheetId="0">'[2]3.03'!$B$10</definedName>
    <definedName name="vfdx" localSheetId="1">'[2]3.03'!$B$10</definedName>
    <definedName name="vfdx">'[12]3.03'!$B$10</definedName>
    <definedName name="vfv" localSheetId="0">'[5]333.07'!#REF!</definedName>
    <definedName name="vfv" localSheetId="1">'[5]333.07'!#REF!</definedName>
    <definedName name="vfv">'[8]333.07'!#REF!</definedName>
    <definedName name="vfv_10">'[8]333.07'!#REF!</definedName>
    <definedName name="vfv_11">'[8]333.07'!#REF!</definedName>
    <definedName name="vfxv" localSheetId="0">'[5]333.07'!#REF!</definedName>
    <definedName name="vfxv" localSheetId="1">'[5]333.07'!#REF!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 localSheetId="0">'[18]6'!$P$13</definedName>
    <definedName name="vwt" localSheetId="1">'[18]6'!$P$13</definedName>
    <definedName name="vwt">'[15]6'!$P$13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localSheetId="0">'[13]24.03'!$D$20</definedName>
    <definedName name="x" localSheetId="1">'[13]24.03'!$D$20</definedName>
    <definedName name="X" hidden="1">#REF!</definedName>
    <definedName name="xx" localSheetId="0">'[13]27.03'!$B$9</definedName>
    <definedName name="xx" localSheetId="1">'[13]27.03'!$B$9</definedName>
    <definedName name="xx">'[14]27.03'!$B$9</definedName>
    <definedName name="xxx" localSheetId="0">'[13]27.03'!$D$9</definedName>
    <definedName name="xxx" localSheetId="1">'[13]27.03'!$D$9</definedName>
    <definedName name="xxx">'[14]27.03'!$D$9</definedName>
    <definedName name="xxxx" localSheetId="0">'[13]28.03'!$B$9</definedName>
    <definedName name="xxxx" localSheetId="1">'[13]28.03'!$B$9</definedName>
    <definedName name="xxxx">'[14]28.03'!$B$9</definedName>
    <definedName name="xzcxz" localSheetId="0">'[2]1.03'!$B$12</definedName>
    <definedName name="xzcxz" localSheetId="1">'[2]1.03'!$B$12</definedName>
    <definedName name="xzcxz">'[12]1.03'!$B$12</definedName>
    <definedName name="y" localSheetId="0">'[5]333.02'!$D$11</definedName>
    <definedName name="y" localSheetId="1">'[5]333.02'!$D$11</definedName>
    <definedName name="y">'[8]333.02'!$D$11</definedName>
    <definedName name="yt" localSheetId="0">'[28]331-16'!#REF!</definedName>
    <definedName name="yt" localSheetId="1">'[28]331-16'!#REF!</definedName>
    <definedName name="yt">'[29]331-16'!#REF!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 localSheetId="0">'[13]22.03'!$D$10</definedName>
    <definedName name="yy" localSheetId="1">'[13]22.03'!$D$10</definedName>
    <definedName name="yy">'[14]22.03'!$D$10</definedName>
    <definedName name="yyy" localSheetId="0">'[13]19.03'!$B$11</definedName>
    <definedName name="yyy" localSheetId="1">'[13]19.03'!$B$11</definedName>
    <definedName name="yyy">'[14]19.03'!$B$11</definedName>
    <definedName name="yyyy" localSheetId="0">'[13]19.03'!$D$11</definedName>
    <definedName name="yyyy" localSheetId="1">'[13]19.03'!$D$11</definedName>
    <definedName name="yyyy">'[14]19.03'!$D$11</definedName>
    <definedName name="yyyyy" localSheetId="0">'[13]19.03'!$H$11</definedName>
    <definedName name="yyyyy" localSheetId="1">'[13]19.03'!$H$11</definedName>
    <definedName name="yyyyy">'[14]19.03'!$H$11</definedName>
    <definedName name="yyyyyy" localSheetId="0">'[13]19.03'!$J$11</definedName>
    <definedName name="yyyyyy" localSheetId="1">'[13]19.03'!$J$11</definedName>
    <definedName name="yyyyyy">'[14]19.03'!$J$11</definedName>
    <definedName name="z" localSheetId="0">'[5]333.03'!#REF!</definedName>
    <definedName name="z" localSheetId="1">'[5]333.03'!#REF!</definedName>
    <definedName name="z">'[8]333.03'!#REF!</definedName>
    <definedName name="z_10">'[8]333.03'!#REF!</definedName>
    <definedName name="z_11">'[8]333.03'!#REF!</definedName>
    <definedName name="zas" localSheetId="0">'[13]26.03'!$D$9</definedName>
    <definedName name="zas" localSheetId="1">'[13]26.03'!$D$9</definedName>
    <definedName name="zas">'[14]26.03'!$D$9</definedName>
    <definedName name="zsz" localSheetId="0">'[13]25.03'!$D$9</definedName>
    <definedName name="zsz" localSheetId="1">'[13]25.03'!$D$9</definedName>
    <definedName name="zsz">'[14]25.03'!$D$9</definedName>
    <definedName name="zx" localSheetId="0">'[13]24.03'!$L$20</definedName>
    <definedName name="zx" localSheetId="1">'[13]24.03'!$L$20</definedName>
    <definedName name="zx">'[14]24.03'!$L$20</definedName>
    <definedName name="zxc">#REF!</definedName>
    <definedName name="zxcv" localSheetId="0">'[2]5.03'!$P$21</definedName>
    <definedName name="zxcv" localSheetId="1">'[2]5.03'!$P$21</definedName>
    <definedName name="zxcv">'[12]5.03'!$P$21</definedName>
    <definedName name="zxcx" localSheetId="0">'[13]28.03'!$D$9</definedName>
    <definedName name="zxcx" localSheetId="1">'[13]28.03'!$D$9</definedName>
    <definedName name="zxcx">'[14]28.03'!$D$9</definedName>
    <definedName name="zxz" localSheetId="0">'[13]24.03'!$P$20</definedName>
    <definedName name="zxz" localSheetId="1">'[13]24.03'!$P$20</definedName>
    <definedName name="zxz">'[14]24.03'!$P$20</definedName>
    <definedName name="zxzx" localSheetId="0">'[13]26.03'!$B$9</definedName>
    <definedName name="zxzx" localSheetId="1">'[13]26.03'!$B$9</definedName>
    <definedName name="zxzx">'[14]26.03'!$B$9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5" l="1"/>
  <c r="F18" i="5"/>
  <c r="C18" i="5"/>
  <c r="B18" i="5" s="1"/>
  <c r="I17" i="5"/>
  <c r="F17" i="5"/>
  <c r="C17" i="5"/>
  <c r="I16" i="5"/>
  <c r="F16" i="5"/>
  <c r="C16" i="5"/>
  <c r="I15" i="5"/>
  <c r="F15" i="5"/>
  <c r="C15" i="5"/>
  <c r="I14" i="5"/>
  <c r="F14" i="5"/>
  <c r="C14" i="5"/>
  <c r="I13" i="5"/>
  <c r="F13" i="5"/>
  <c r="C13" i="5"/>
  <c r="I12" i="5"/>
  <c r="F12" i="5"/>
  <c r="C12" i="5"/>
  <c r="I11" i="5"/>
  <c r="F11" i="5"/>
  <c r="C11" i="5"/>
  <c r="I10" i="5"/>
  <c r="F10" i="5"/>
  <c r="C10" i="5"/>
  <c r="I9" i="5"/>
  <c r="F9" i="5"/>
  <c r="C9" i="5"/>
  <c r="I8" i="5"/>
  <c r="F8" i="5"/>
  <c r="C8" i="5"/>
  <c r="I7" i="5"/>
  <c r="F7" i="5"/>
  <c r="C7" i="5"/>
  <c r="K6" i="5"/>
  <c r="J6" i="5"/>
  <c r="H6" i="5"/>
  <c r="G6" i="5"/>
  <c r="E6" i="5"/>
  <c r="D6" i="5"/>
  <c r="B15" i="5" l="1"/>
  <c r="B13" i="5"/>
  <c r="B12" i="5"/>
  <c r="B8" i="5"/>
  <c r="I6" i="5"/>
  <c r="B11" i="5"/>
  <c r="B10" i="5"/>
  <c r="F6" i="5"/>
  <c r="B9" i="5"/>
  <c r="B16" i="5"/>
  <c r="C6" i="5"/>
  <c r="B17" i="5"/>
  <c r="B14" i="5"/>
  <c r="B7" i="5"/>
  <c r="I8" i="4"/>
  <c r="I6" i="4" s="1"/>
  <c r="I9" i="4"/>
  <c r="I10" i="4"/>
  <c r="I11" i="4"/>
  <c r="I12" i="4"/>
  <c r="I13" i="4"/>
  <c r="I14" i="4"/>
  <c r="I15" i="4"/>
  <c r="I16" i="4"/>
  <c r="I17" i="4"/>
  <c r="F8" i="4"/>
  <c r="F6" i="4" s="1"/>
  <c r="F9" i="4"/>
  <c r="F10" i="4"/>
  <c r="F11" i="4"/>
  <c r="F12" i="4"/>
  <c r="F13" i="4"/>
  <c r="F14" i="4"/>
  <c r="F15" i="4"/>
  <c r="F16" i="4"/>
  <c r="F17" i="4"/>
  <c r="C8" i="4"/>
  <c r="C9" i="4"/>
  <c r="C10" i="4"/>
  <c r="C11" i="4"/>
  <c r="C12" i="4"/>
  <c r="C13" i="4"/>
  <c r="C14" i="4"/>
  <c r="C15" i="4"/>
  <c r="C16" i="4"/>
  <c r="C17" i="4"/>
  <c r="E6" i="4"/>
  <c r="G6" i="4"/>
  <c r="H6" i="4"/>
  <c r="J6" i="4"/>
  <c r="K6" i="4"/>
  <c r="I18" i="4"/>
  <c r="F18" i="4"/>
  <c r="C18" i="4"/>
  <c r="B18" i="4" s="1"/>
  <c r="B6" i="5" l="1"/>
  <c r="I7" i="4"/>
  <c r="F7" i="4"/>
  <c r="C7" i="4"/>
  <c r="C18" i="3" l="1"/>
  <c r="F18" i="3"/>
  <c r="I18" i="3"/>
  <c r="B18" i="3" l="1"/>
  <c r="B17" i="4"/>
  <c r="B16" i="4"/>
  <c r="B15" i="4"/>
  <c r="B14" i="4"/>
  <c r="B13" i="4"/>
  <c r="B12" i="4"/>
  <c r="B11" i="4"/>
  <c r="B10" i="4"/>
  <c r="B9" i="4"/>
  <c r="B8" i="4"/>
  <c r="B7" i="4"/>
  <c r="D6" i="4"/>
  <c r="C6" i="4"/>
  <c r="B6" i="4" l="1"/>
  <c r="C16" i="3"/>
  <c r="C17" i="3"/>
  <c r="F16" i="3"/>
  <c r="F17" i="3"/>
  <c r="I16" i="3"/>
  <c r="I17" i="3"/>
  <c r="B17" i="3" l="1"/>
  <c r="B16" i="3"/>
  <c r="I15" i="3"/>
  <c r="F15" i="3"/>
  <c r="C15" i="3"/>
  <c r="B15" i="3" l="1"/>
  <c r="I13" i="3"/>
  <c r="I14" i="3"/>
  <c r="F13" i="3"/>
  <c r="F14" i="3"/>
  <c r="C13" i="3"/>
  <c r="C14" i="3"/>
  <c r="C12" i="3"/>
  <c r="B13" i="3" l="1"/>
  <c r="B14" i="3"/>
  <c r="C10" i="3"/>
  <c r="C11" i="3"/>
  <c r="F10" i="3"/>
  <c r="F11" i="3"/>
  <c r="F12" i="3"/>
  <c r="I10" i="3"/>
  <c r="I11" i="3"/>
  <c r="I12" i="3"/>
  <c r="B11" i="3" l="1"/>
  <c r="B10" i="3"/>
  <c r="B12" i="3"/>
  <c r="F8" i="3"/>
  <c r="F9" i="3"/>
  <c r="F7" i="3"/>
  <c r="I8" i="3"/>
  <c r="I9" i="3"/>
  <c r="I7" i="3"/>
  <c r="C8" i="3"/>
  <c r="C9" i="3"/>
  <c r="C7" i="3"/>
  <c r="K6" i="3"/>
  <c r="J6" i="3"/>
  <c r="H6" i="3"/>
  <c r="G6" i="3"/>
  <c r="E6" i="3"/>
  <c r="D6" i="3"/>
  <c r="B7" i="3" l="1"/>
  <c r="I6" i="3"/>
  <c r="B9" i="3"/>
  <c r="C6" i="3"/>
  <c r="B8" i="3"/>
  <c r="F6" i="3"/>
  <c r="I6" i="1"/>
  <c r="K6" i="1"/>
  <c r="J6" i="1"/>
  <c r="F6" i="1"/>
  <c r="H6" i="1"/>
  <c r="G6" i="1"/>
  <c r="C6" i="1"/>
  <c r="D6" i="1"/>
  <c r="E6" i="1"/>
  <c r="B6" i="3" l="1"/>
  <c r="B6" i="1"/>
  <c r="K7" i="2"/>
  <c r="H7" i="2"/>
  <c r="E7" i="2"/>
  <c r="J7" i="2" l="1"/>
  <c r="I7" i="2"/>
  <c r="G7" i="2"/>
  <c r="F7" i="2"/>
  <c r="D7" i="2"/>
  <c r="C7" i="2"/>
  <c r="B7" i="2" l="1"/>
</calcChain>
</file>

<file path=xl/sharedStrings.xml><?xml version="1.0" encoding="utf-8"?>
<sst xmlns="http://schemas.openxmlformats.org/spreadsheetml/2006/main" count="150" uniqueCount="37">
  <si>
    <t>Mes</t>
  </si>
  <si>
    <t>Total consolidado</t>
  </si>
  <si>
    <t>Total Línea 1</t>
  </si>
  <si>
    <t xml:space="preserve">
Línea 1 del metro
</t>
  </si>
  <si>
    <t>Total Línea 2</t>
  </si>
  <si>
    <t>Línea 2 del metro</t>
  </si>
  <si>
    <t>Total Teléferico</t>
  </si>
  <si>
    <t>Teleférico</t>
  </si>
  <si>
    <t>Laborables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</si>
  <si>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</si>
  <si>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</si>
  <si>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</si>
  <si>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</si>
  <si>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</si>
  <si>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</si>
  <si>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</si>
  <si>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</si>
  <si>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 xml:space="preserve"> Fuente: Oficina para el Reordenamiento del Trasnporte (OPRET).</t>
  </si>
  <si>
    <t>Agosto</t>
  </si>
  <si>
    <t>Septiembre</t>
  </si>
  <si>
    <t>Octubre</t>
  </si>
  <si>
    <t>Noviembre</t>
  </si>
  <si>
    <t>Diciembre</t>
  </si>
  <si>
    <t xml:space="preserve"> Mes</t>
  </si>
  <si>
    <t xml:space="preserve">Total </t>
  </si>
  <si>
    <t>Línea 1</t>
  </si>
  <si>
    <t>Línea 1 del metro</t>
  </si>
  <si>
    <t>Línea 2</t>
  </si>
  <si>
    <t>Fines de semana y festivos</t>
  </si>
  <si>
    <t>* Cifras  sujetas a rectificación</t>
  </si>
  <si>
    <t xml:space="preserve"> Fuente: Oficina para el Reordenamiento del Transporte (OPRET)</t>
  </si>
  <si>
    <t>*Cifras sujetas a rectificacion</t>
  </si>
  <si>
    <r>
      <rPr>
        <b/>
        <sz val="9"/>
        <color theme="1"/>
        <rFont val="Roboto regular"/>
      </rPr>
      <t>Cuadro 7.17</t>
    </r>
    <r>
      <rPr>
        <sz val="9"/>
        <color theme="1"/>
        <rFont val="Roboto regular"/>
      </rPr>
      <t xml:space="preserve"> REPÚBLICA DOMINICANA: Viajeros-kilómetros transportados en el Metro de Santo Domingo y Teleférico, por los días y líneas, según mes,  2023*</t>
    </r>
  </si>
  <si>
    <r>
      <rPr>
        <b/>
        <sz val="9"/>
        <color theme="1"/>
        <rFont val="Roboto"/>
      </rPr>
      <t xml:space="preserve">Cuadro 7.17. </t>
    </r>
    <r>
      <rPr>
        <sz val="9"/>
        <color theme="1"/>
        <rFont val="Roboto"/>
      </rPr>
      <t>REPÚBLICA DOMINICANA: Viajeros-kilómetros transportados en el Metro de Santo Domingo y Teléferico, por los días y líneas, según  mes, 2021*</t>
    </r>
  </si>
  <si>
    <r>
      <rPr>
        <b/>
        <sz val="9"/>
        <color theme="1"/>
        <rFont val="Roboto regular"/>
      </rPr>
      <t>Cuadro 7.17</t>
    </r>
    <r>
      <rPr>
        <sz val="9"/>
        <color theme="1"/>
        <rFont val="Roboto regular"/>
      </rPr>
      <t xml:space="preserve"> REPÚBLICA DOMINICANA: Viajeros-kilómetros transportados en el Metro de Santo Domingo y Teleférico, por los días y líneas, según mes, 2022*</t>
    </r>
  </si>
  <si>
    <r>
      <rPr>
        <b/>
        <sz val="9"/>
        <color theme="1"/>
        <rFont val="Roboto regular"/>
      </rPr>
      <t>Cuadro 7.17</t>
    </r>
    <r>
      <rPr>
        <sz val="9"/>
        <color theme="1"/>
        <rFont val="Roboto regular"/>
      </rPr>
      <t xml:space="preserve"> REPÚBLICA DOMINICANA: Viajeros-kilómetros transportados en el Metro de Santo Domingo y Teleférico, por los días y líneas, según  mes,  2024*</t>
    </r>
  </si>
  <si>
    <r>
      <rPr>
        <b/>
        <sz val="9"/>
        <color theme="1"/>
        <rFont val="Roboto regular"/>
      </rPr>
      <t>Cuadro 7.17</t>
    </r>
    <r>
      <rPr>
        <sz val="9"/>
        <color theme="1"/>
        <rFont val="Roboto regular"/>
      </rPr>
      <t xml:space="preserve"> REPÚBLICA DOMINICANA: Viajeros-kilómetros transportados en el Metro de Santo Domingo y Teleférico, por los días y líneas, según mes,enero-septiembre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</si>
</sst>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_);_(* \(#,##0.00\);_(* \-??_);_(@_)"/>
  </numFmts>
  <fonts count="36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7"/>
      <name val="Roboto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Roboto regular"/>
    </font>
    <font>
      <b/>
      <sz val="9"/>
      <color theme="1"/>
      <name val="Roboto regular"/>
    </font>
    <font>
      <sz val="12"/>
      <name val="Times New Roman"/>
      <family val="1"/>
    </font>
    <font>
      <sz val="8"/>
      <name val="Franklin Gothic Book"/>
      <family val="2"/>
    </font>
    <font>
      <sz val="9"/>
      <name val="Roboto regular"/>
    </font>
    <font>
      <b/>
      <sz val="7"/>
      <name val="Roboto"/>
    </font>
    <font>
      <b/>
      <sz val="11"/>
      <color theme="1"/>
      <name val="Roboto"/>
    </font>
    <font>
      <b/>
      <sz val="9"/>
      <name val="Robotoregular"/>
    </font>
    <font>
      <b/>
      <sz val="9"/>
      <color theme="1"/>
      <name val="Robotoregular"/>
    </font>
    <font>
      <b/>
      <sz val="9"/>
      <color theme="1"/>
      <name val="Robot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ill="0" applyBorder="0" applyAlignment="0" applyProtection="0"/>
    <xf numFmtId="0" fontId="4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4" applyNumberFormat="0" applyAlignment="0" applyProtection="0"/>
    <xf numFmtId="0" fontId="13" fillId="19" borderId="5" applyNumberFormat="0" applyAlignment="0" applyProtection="0"/>
    <xf numFmtId="0" fontId="14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4" applyNumberFormat="0" applyAlignment="0" applyProtection="0"/>
    <xf numFmtId="0" fontId="17" fillId="5" borderId="0" applyNumberFormat="0" applyBorder="0" applyAlignment="0" applyProtection="0"/>
    <xf numFmtId="0" fontId="18" fillId="24" borderId="0" applyNumberFormat="0" applyBorder="0" applyAlignment="0" applyProtection="0"/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8" fillId="0" borderId="0"/>
    <xf numFmtId="0" fontId="4" fillId="0" borderId="0"/>
    <xf numFmtId="0" fontId="4" fillId="0" borderId="0">
      <alignment wrapText="1"/>
    </xf>
    <xf numFmtId="0" fontId="4" fillId="0" borderId="0"/>
    <xf numFmtId="0" fontId="4" fillId="25" borderId="7" applyNumberFormat="0" applyFont="0" applyAlignment="0" applyProtection="0"/>
    <xf numFmtId="0" fontId="19" fillId="1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15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4" fillId="0" borderId="0"/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4" fillId="0" borderId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0" borderId="0"/>
    <xf numFmtId="0" fontId="4" fillId="0" borderId="0"/>
    <xf numFmtId="0" fontId="4" fillId="0" borderId="0">
      <alignment wrapText="1"/>
    </xf>
    <xf numFmtId="0" fontId="4" fillId="0" borderId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28" fillId="0" borderId="0"/>
    <xf numFmtId="43" fontId="29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left"/>
    </xf>
    <xf numFmtId="3" fontId="6" fillId="3" borderId="0" xfId="1" applyNumberFormat="1" applyFont="1" applyFill="1" applyAlignment="1">
      <alignment horizontal="right" indent="1"/>
    </xf>
    <xf numFmtId="0" fontId="6" fillId="2" borderId="3" xfId="1" applyFont="1" applyFill="1" applyBorder="1" applyAlignment="1">
      <alignment horizontal="left"/>
    </xf>
    <xf numFmtId="0" fontId="7" fillId="3" borderId="0" xfId="1" applyFont="1" applyFill="1"/>
    <xf numFmtId="3" fontId="6" fillId="3" borderId="3" xfId="1" applyNumberFormat="1" applyFont="1" applyFill="1" applyBorder="1" applyAlignment="1">
      <alignment horizontal="right" indent="1"/>
    </xf>
    <xf numFmtId="0" fontId="0" fillId="2" borderId="0" xfId="0" applyFill="1"/>
    <xf numFmtId="0" fontId="30" fillId="2" borderId="0" xfId="1" applyFont="1" applyFill="1" applyAlignment="1">
      <alignment horizontal="left"/>
    </xf>
    <xf numFmtId="3" fontId="30" fillId="3" borderId="0" xfId="1" applyNumberFormat="1" applyFont="1" applyFill="1" applyAlignment="1">
      <alignment horizontal="right"/>
    </xf>
    <xf numFmtId="0" fontId="7" fillId="3" borderId="1" xfId="1" applyFont="1" applyFill="1" applyBorder="1"/>
    <xf numFmtId="0" fontId="7" fillId="2" borderId="0" xfId="80" applyFont="1" applyFill="1"/>
    <xf numFmtId="3" fontId="0" fillId="2" borderId="0" xfId="0" applyNumberFormat="1" applyFill="1"/>
    <xf numFmtId="0" fontId="2" fillId="2" borderId="0" xfId="0" applyFont="1" applyFill="1" applyAlignment="1">
      <alignment horizontal="left"/>
    </xf>
    <xf numFmtId="3" fontId="5" fillId="3" borderId="0" xfId="1" applyNumberFormat="1" applyFont="1" applyFill="1" applyAlignment="1">
      <alignment horizontal="right" indent="1"/>
    </xf>
    <xf numFmtId="3" fontId="5" fillId="3" borderId="3" xfId="1" applyNumberFormat="1" applyFont="1" applyFill="1" applyBorder="1" applyAlignment="1">
      <alignment horizontal="right" indent="1"/>
    </xf>
    <xf numFmtId="0" fontId="31" fillId="3" borderId="0" xfId="1" applyFont="1" applyFill="1"/>
    <xf numFmtId="3" fontId="32" fillId="2" borderId="0" xfId="0" applyNumberFormat="1" applyFont="1" applyFill="1"/>
    <xf numFmtId="0" fontId="32" fillId="2" borderId="0" xfId="0" applyFont="1" applyFill="1"/>
    <xf numFmtId="0" fontId="7" fillId="2" borderId="0" xfId="1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3" fontId="3" fillId="2" borderId="0" xfId="0" applyNumberFormat="1" applyFont="1" applyFill="1"/>
    <xf numFmtId="0" fontId="34" fillId="2" borderId="3" xfId="0" applyFont="1" applyFill="1" applyBorder="1" applyAlignment="1">
      <alignment horizontal="center" vertical="center"/>
    </xf>
    <xf numFmtId="49" fontId="33" fillId="2" borderId="3" xfId="79" applyNumberFormat="1" applyFont="1" applyFill="1" applyBorder="1" applyAlignment="1">
      <alignment horizontal="center" vertical="center" wrapText="1"/>
    </xf>
    <xf numFmtId="0" fontId="33" fillId="2" borderId="0" xfId="1" applyFont="1" applyFill="1" applyAlignment="1">
      <alignment horizontal="left" vertical="center" wrapText="1"/>
    </xf>
    <xf numFmtId="3" fontId="34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Alignment="1">
      <alignment horizontal="right"/>
    </xf>
    <xf numFmtId="3" fontId="27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left"/>
    </xf>
    <xf numFmtId="3" fontId="7" fillId="3" borderId="1" xfId="1" applyNumberFormat="1" applyFont="1" applyFill="1" applyBorder="1"/>
    <xf numFmtId="49" fontId="5" fillId="2" borderId="3" xfId="79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right"/>
    </xf>
    <xf numFmtId="3" fontId="6" fillId="3" borderId="0" xfId="1" applyNumberFormat="1" applyFont="1" applyFill="1" applyAlignment="1">
      <alignment horizontal="right"/>
    </xf>
    <xf numFmtId="3" fontId="6" fillId="3" borderId="3" xfId="1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 wrapText="1"/>
    </xf>
    <xf numFmtId="0" fontId="33" fillId="2" borderId="3" xfId="1" applyFont="1" applyFill="1" applyBorder="1" applyAlignment="1">
      <alignment horizontal="center" vertical="center" wrapText="1"/>
    </xf>
    <xf numFmtId="0" fontId="33" fillId="26" borderId="1" xfId="78" applyFont="1" applyFill="1" applyBorder="1" applyAlignment="1">
      <alignment horizontal="left" vertical="center"/>
    </xf>
    <xf numFmtId="0" fontId="33" fillId="26" borderId="3" xfId="78" applyFont="1" applyFill="1" applyBorder="1" applyAlignment="1">
      <alignment horizontal="left" vertical="center"/>
    </xf>
    <xf numFmtId="0" fontId="5" fillId="26" borderId="1" xfId="78" applyFont="1" applyFill="1" applyBorder="1" applyAlignment="1">
      <alignment horizontal="left" vertical="center"/>
    </xf>
    <xf numFmtId="0" fontId="5" fillId="26" borderId="3" xfId="78" applyFont="1" applyFill="1" applyBorder="1" applyAlignment="1">
      <alignment horizontal="left" vertical="center"/>
    </xf>
    <xf numFmtId="3" fontId="35" fillId="2" borderId="0" xfId="0" applyNumberFormat="1" applyFont="1" applyFill="1" applyAlignment="1">
      <alignment horizontal="right" vertical="center"/>
    </xf>
  </cellXfs>
  <cellStyles count="81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Comma 10 3" xfId="4"/>
    <cellStyle name="Encabezado 4 2" xfId="28"/>
    <cellStyle name="Énfasis1 2" xfId="29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Incorrecto 2" xfId="36"/>
    <cellStyle name="Millares_3.10-081 Movimiento de pasajeros embarcados en vuelos charters internacionales por aeropuerto, según mes, 2007-2008" xfId="79"/>
    <cellStyle name="Neutral 2" xfId="37"/>
    <cellStyle name="Normal" xfId="0" builtinId="0"/>
    <cellStyle name="Normal 10 10 4" xfId="80"/>
    <cellStyle name="Normal 124 2" xfId="3"/>
    <cellStyle name="Normal 2" xfId="38"/>
    <cellStyle name="Normal 2 2" xfId="39"/>
    <cellStyle name="Normal 2 3" xfId="40"/>
    <cellStyle name="Normal 2 4" xfId="56"/>
    <cellStyle name="Normal 2 4 2" xfId="67"/>
    <cellStyle name="Normal 2 5" xfId="58"/>
    <cellStyle name="Normal 2 5 2" xfId="69"/>
    <cellStyle name="Normal 2 6" xfId="70"/>
    <cellStyle name="Normal 2 6 2" xfId="74"/>
    <cellStyle name="Normal 2 7" xfId="72"/>
    <cellStyle name="Normal 2 7 2" xfId="76"/>
    <cellStyle name="Normal 2 8" xfId="73"/>
    <cellStyle name="Normal 2 8 2" xfId="77"/>
    <cellStyle name="Normal 2_RD en Cifras 2010_Servicios" xfId="2"/>
    <cellStyle name="Normal 23" xfId="5"/>
    <cellStyle name="Normal 3" xfId="41"/>
    <cellStyle name="Normal 3 2" xfId="57"/>
    <cellStyle name="Normal 3 2 2" xfId="61"/>
    <cellStyle name="Normal 3 2 3" xfId="68"/>
    <cellStyle name="Normal 3 3" xfId="59"/>
    <cellStyle name="Normal 3 3 2" xfId="55"/>
    <cellStyle name="Normal 3 4" xfId="60"/>
    <cellStyle name="Normal 3 5" xfId="71"/>
    <cellStyle name="Normal 3 5 2" xfId="75"/>
    <cellStyle name="Normal 4" xfId="42"/>
    <cellStyle name="Normal 4 2" xfId="43"/>
    <cellStyle name="Normal 4 2 2" xfId="1"/>
    <cellStyle name="Normal 4 3" xfId="62"/>
    <cellStyle name="Normal 5" xfId="44"/>
    <cellStyle name="Normal 6" xfId="54"/>
    <cellStyle name="Normal 6 2" xfId="63"/>
    <cellStyle name="Normal 7" xfId="66"/>
    <cellStyle name="Normal_335-06" xfId="78"/>
    <cellStyle name="Notas 2" xfId="45"/>
    <cellStyle name="Notas 2 2" xfId="64"/>
    <cellStyle name="Notas 3" xfId="65"/>
    <cellStyle name="Salida 2" xfId="46"/>
    <cellStyle name="Texto de advertencia 2" xfId="47"/>
    <cellStyle name="Texto explicativo 2" xfId="48"/>
    <cellStyle name="Título 1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95250</xdr:rowOff>
    </xdr:from>
    <xdr:to>
      <xdr:col>12</xdr:col>
      <xdr:colOff>32100</xdr:colOff>
      <xdr:row>2</xdr:row>
      <xdr:rowOff>319636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7275" y="276225"/>
          <a:ext cx="756000" cy="41488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212725</xdr:colOff>
      <xdr:row>1</xdr:row>
      <xdr:rowOff>257175</xdr:rowOff>
    </xdr:from>
    <xdr:to>
      <xdr:col>11</xdr:col>
      <xdr:colOff>66675</xdr:colOff>
      <xdr:row>2</xdr:row>
      <xdr:rowOff>276224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2725" y="447675"/>
          <a:ext cx="615950" cy="2857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88899</xdr:colOff>
      <xdr:row>0</xdr:row>
      <xdr:rowOff>85724</xdr:rowOff>
    </xdr:from>
    <xdr:to>
      <xdr:col>10</xdr:col>
      <xdr:colOff>966164</xdr:colOff>
      <xdr:row>2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3299" y="85724"/>
          <a:ext cx="877265" cy="447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393700</xdr:colOff>
      <xdr:row>1</xdr:row>
      <xdr:rowOff>152400</xdr:rowOff>
    </xdr:from>
    <xdr:to>
      <xdr:col>11</xdr:col>
      <xdr:colOff>247650</xdr:colOff>
      <xdr:row>2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4225" y="342900"/>
          <a:ext cx="615950" cy="29527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41275</xdr:colOff>
      <xdr:row>2</xdr:row>
      <xdr:rowOff>0</xdr:rowOff>
    </xdr:from>
    <xdr:to>
      <xdr:col>10</xdr:col>
      <xdr:colOff>657225</xdr:colOff>
      <xdr:row>2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75625" y="457200"/>
          <a:ext cx="615950" cy="285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%200608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5"/>
      <sheetName val="1.6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-C4.2"/>
      <sheetName val="4.2"/>
      <sheetName val="Mapa 4.2-C4.3"/>
      <sheetName val="4.3"/>
      <sheetName val="Mapa 4.3-C4.4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-C7.3"/>
      <sheetName val="7.3"/>
      <sheetName val="7.4"/>
      <sheetName val="Mapa 7.2-C7.5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-C13.1"/>
      <sheetName val="Mapa 13.2-C13.1"/>
      <sheetName val="13.1"/>
      <sheetName val="13.2."/>
      <sheetName val="13.4.."/>
      <sheetName val="13.3.."/>
      <sheetName val="13.5"/>
      <sheetName val="13.6."/>
      <sheetName val="Cuentas Nacionales"/>
      <sheetName val="Iconografía 14.1 Cuentas Na "/>
      <sheetName val="14.1A"/>
      <sheetName val="14.1"/>
      <sheetName val=" 14.2"/>
      <sheetName val="14.2A"/>
      <sheetName val="14.3"/>
      <sheetName val="14.3B"/>
      <sheetName val="14.4"/>
      <sheetName val=" 14.4B"/>
      <sheetName val="14.5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1-C17.2"/>
      <sheetName val="17.2"/>
      <sheetName val="Mapa 17.2-C17.3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  <sheetName val="Empleo"/>
      <sheetName val="Iconografía 19.1 Empleo"/>
      <sheetName val="13.1 "/>
      <sheetName val="13.2"/>
      <sheetName val="13.3"/>
      <sheetName val="13.4"/>
      <sheetName val="13.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7">
          <cell r="B7">
            <v>20677222010.34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27"/>
  <sheetViews>
    <sheetView topLeftCell="A2" workbookViewId="0">
      <selection activeCell="A3" sqref="A3:K3"/>
    </sheetView>
  </sheetViews>
  <sheetFormatPr baseColWidth="10" defaultColWidth="10.85546875" defaultRowHeight="15"/>
  <cols>
    <col min="1" max="1" width="10.85546875" style="3"/>
    <col min="2" max="3" width="11.28515625" style="23" customWidth="1"/>
    <col min="4" max="4" width="11.28515625" style="3" customWidth="1"/>
    <col min="5" max="5" width="15" style="3" customWidth="1"/>
    <col min="6" max="6" width="11.28515625" style="23" customWidth="1"/>
    <col min="7" max="7" width="11.28515625" style="3" customWidth="1"/>
    <col min="8" max="8" width="15.28515625" style="3" customWidth="1"/>
    <col min="9" max="9" width="11.28515625" style="23" customWidth="1"/>
    <col min="10" max="10" width="11.28515625" style="3" customWidth="1"/>
    <col min="11" max="11" width="16.140625" style="3" customWidth="1"/>
    <col min="12" max="16384" width="10.85546875" style="3"/>
  </cols>
  <sheetData>
    <row r="3" spans="1:11" s="1" customFormat="1" ht="27" customHeight="1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2" customHeight="1">
      <c r="A4" s="2"/>
      <c r="B4" s="18"/>
      <c r="C4" s="18"/>
      <c r="D4" s="2"/>
      <c r="E4" s="2"/>
      <c r="F4" s="18"/>
      <c r="G4" s="2"/>
      <c r="H4" s="2"/>
      <c r="I4" s="18"/>
      <c r="J4" s="2"/>
      <c r="K4" s="2"/>
    </row>
    <row r="5" spans="1:11" ht="14.25">
      <c r="A5" s="42" t="s">
        <v>0</v>
      </c>
      <c r="B5" s="42" t="s">
        <v>1</v>
      </c>
      <c r="C5" s="42" t="s">
        <v>2</v>
      </c>
      <c r="D5" s="44" t="s">
        <v>3</v>
      </c>
      <c r="E5" s="44"/>
      <c r="F5" s="42" t="s">
        <v>4</v>
      </c>
      <c r="G5" s="44" t="s">
        <v>5</v>
      </c>
      <c r="H5" s="44"/>
      <c r="I5" s="42" t="s">
        <v>6</v>
      </c>
      <c r="J5" s="44" t="s">
        <v>7</v>
      </c>
      <c r="K5" s="44"/>
    </row>
    <row r="6" spans="1:11" ht="24">
      <c r="A6" s="43"/>
      <c r="B6" s="43"/>
      <c r="C6" s="43"/>
      <c r="D6" s="4" t="s">
        <v>8</v>
      </c>
      <c r="E6" s="25" t="s">
        <v>28</v>
      </c>
      <c r="F6" s="43"/>
      <c r="G6" s="4" t="s">
        <v>8</v>
      </c>
      <c r="H6" s="25" t="s">
        <v>28</v>
      </c>
      <c r="I6" s="43"/>
      <c r="J6" s="4" t="s">
        <v>8</v>
      </c>
      <c r="K6" s="25" t="s">
        <v>28</v>
      </c>
    </row>
    <row r="7" spans="1:11" ht="14.25">
      <c r="A7" s="5" t="s">
        <v>9</v>
      </c>
      <c r="B7" s="6">
        <f>+C7+F7+I7</f>
        <v>526604283.36560744</v>
      </c>
      <c r="C7" s="6">
        <f>+C8+C9+C10+C11++C12+C13+C14+C15+C16+C17+C18+C19</f>
        <v>248426386.63098884</v>
      </c>
      <c r="D7" s="6">
        <f t="shared" ref="D7:K7" si="0">+D8+D9+D10+D11+D12+D13+D14+D15+D16+D17+D18+D19</f>
        <v>205922555.31278977</v>
      </c>
      <c r="E7" s="6">
        <f t="shared" si="0"/>
        <v>42503831.318199031</v>
      </c>
      <c r="F7" s="6">
        <f t="shared" si="0"/>
        <v>254213803.4655703</v>
      </c>
      <c r="G7" s="6">
        <f t="shared" si="0"/>
        <v>208112673.10444829</v>
      </c>
      <c r="H7" s="6">
        <f t="shared" si="0"/>
        <v>46101130.361122012</v>
      </c>
      <c r="I7" s="6">
        <f t="shared" si="0"/>
        <v>23964093.269048255</v>
      </c>
      <c r="J7" s="6">
        <f t="shared" si="0"/>
        <v>18958152.152910303</v>
      </c>
      <c r="K7" s="6">
        <f t="shared" si="0"/>
        <v>5005941.1161379535</v>
      </c>
    </row>
    <row r="8" spans="1:11" ht="14.25" customHeight="1">
      <c r="A8" s="7" t="s">
        <v>10</v>
      </c>
      <c r="B8" s="19">
        <v>30178409.979999997</v>
      </c>
      <c r="C8" s="19">
        <v>14491841.729999999</v>
      </c>
      <c r="D8" s="8">
        <v>11472176.879999999</v>
      </c>
      <c r="E8" s="8">
        <v>3019664.8499999996</v>
      </c>
      <c r="F8" s="19">
        <v>14157931.969999999</v>
      </c>
      <c r="G8" s="8">
        <v>10951898.709999999</v>
      </c>
      <c r="H8" s="8">
        <v>3206033.26</v>
      </c>
      <c r="I8" s="19">
        <v>1528636.2799999998</v>
      </c>
      <c r="J8" s="8">
        <v>1145686.48</v>
      </c>
      <c r="K8" s="8">
        <v>382949.8</v>
      </c>
    </row>
    <row r="9" spans="1:11" ht="14.25">
      <c r="A9" s="7" t="s">
        <v>11</v>
      </c>
      <c r="B9" s="19">
        <v>35647938.260000005</v>
      </c>
      <c r="C9" s="19">
        <v>17017868.010000002</v>
      </c>
      <c r="D9" s="8">
        <v>14351932.65</v>
      </c>
      <c r="E9" s="8">
        <v>2665935.3600000003</v>
      </c>
      <c r="F9" s="19">
        <v>16827663.050000001</v>
      </c>
      <c r="G9" s="8">
        <v>13926654.17</v>
      </c>
      <c r="H9" s="8">
        <v>2901008.88</v>
      </c>
      <c r="I9" s="19">
        <v>1802407.2000000002</v>
      </c>
      <c r="J9" s="8">
        <v>1442589.06</v>
      </c>
      <c r="K9" s="8">
        <v>359818.14</v>
      </c>
    </row>
    <row r="10" spans="1:11" ht="14.25">
      <c r="A10" s="7" t="s">
        <v>12</v>
      </c>
      <c r="B10" s="19">
        <v>43086077.780441456</v>
      </c>
      <c r="C10" s="19">
        <v>20487449.849373884</v>
      </c>
      <c r="D10" s="8">
        <v>17415329.489783496</v>
      </c>
      <c r="E10" s="8">
        <v>3072120.3595903898</v>
      </c>
      <c r="F10" s="19">
        <v>20699279.198452115</v>
      </c>
      <c r="G10" s="8">
        <v>17353566.556686945</v>
      </c>
      <c r="H10" s="8">
        <v>3345712.6417651717</v>
      </c>
      <c r="I10" s="19">
        <v>1899348.7326154546</v>
      </c>
      <c r="J10" s="8">
        <v>1578771.106313271</v>
      </c>
      <c r="K10" s="8">
        <v>320577.62630218372</v>
      </c>
    </row>
    <row r="11" spans="1:11" ht="14.25">
      <c r="A11" s="7" t="s">
        <v>13</v>
      </c>
      <c r="B11" s="19">
        <v>39924800.389999993</v>
      </c>
      <c r="C11" s="19">
        <v>18939888.359999999</v>
      </c>
      <c r="D11" s="8">
        <v>15990252.189999999</v>
      </c>
      <c r="E11" s="8">
        <v>2949636.17</v>
      </c>
      <c r="F11" s="19">
        <v>19191615.52</v>
      </c>
      <c r="G11" s="8">
        <v>15956004.84</v>
      </c>
      <c r="H11" s="8">
        <v>3235610.6799999997</v>
      </c>
      <c r="I11" s="19">
        <v>1793296.51</v>
      </c>
      <c r="J11" s="8">
        <v>1468235.43</v>
      </c>
      <c r="K11" s="8">
        <v>325061.07999999996</v>
      </c>
    </row>
    <row r="12" spans="1:11" ht="14.25">
      <c r="A12" s="7" t="s">
        <v>14</v>
      </c>
      <c r="B12" s="19">
        <v>44478098.317931928</v>
      </c>
      <c r="C12" s="19">
        <v>21059696.277342737</v>
      </c>
      <c r="D12" s="8">
        <v>16916530.06485239</v>
      </c>
      <c r="E12" s="8">
        <v>4143166.2124903463</v>
      </c>
      <c r="F12" s="19">
        <v>21357513.518941082</v>
      </c>
      <c r="G12" s="8">
        <v>16968113.537418891</v>
      </c>
      <c r="H12" s="8">
        <v>4389399.9815221922</v>
      </c>
      <c r="I12" s="19">
        <v>2060888.5216481125</v>
      </c>
      <c r="J12" s="8">
        <v>1557327.8430396428</v>
      </c>
      <c r="K12" s="8">
        <v>503560.67860846967</v>
      </c>
    </row>
    <row r="13" spans="1:11" ht="14.25">
      <c r="A13" s="7" t="s">
        <v>15</v>
      </c>
      <c r="B13" s="19">
        <v>39634874.173333958</v>
      </c>
      <c r="C13" s="19">
        <v>18637102.087572183</v>
      </c>
      <c r="D13" s="8">
        <v>15502034.564053889</v>
      </c>
      <c r="E13" s="8">
        <v>3135067.5235182922</v>
      </c>
      <c r="F13" s="19">
        <v>19178905.224877086</v>
      </c>
      <c r="G13" s="8">
        <v>15776786.502942434</v>
      </c>
      <c r="H13" s="8">
        <v>3402118.721934651</v>
      </c>
      <c r="I13" s="19">
        <v>1818866.8608846865</v>
      </c>
      <c r="J13" s="8">
        <v>1454173.4758573859</v>
      </c>
      <c r="K13" s="8">
        <v>364693.38502730057</v>
      </c>
    </row>
    <row r="14" spans="1:11" ht="13.5" customHeight="1">
      <c r="A14" s="7" t="s">
        <v>16</v>
      </c>
      <c r="B14" s="19">
        <v>45010770.115500011</v>
      </c>
      <c r="C14" s="19">
        <v>20980387.509900004</v>
      </c>
      <c r="D14" s="8">
        <v>17347382.866800003</v>
      </c>
      <c r="E14" s="8">
        <v>3633004.6431</v>
      </c>
      <c r="F14" s="19">
        <v>21947919.667500004</v>
      </c>
      <c r="G14" s="8">
        <v>17921358.281400003</v>
      </c>
      <c r="H14" s="8">
        <v>4026561.3861000002</v>
      </c>
      <c r="I14" s="19">
        <v>2082462.9381000001</v>
      </c>
      <c r="J14" s="8">
        <v>1643185.5636</v>
      </c>
      <c r="K14" s="8">
        <v>439277.37450000003</v>
      </c>
    </row>
    <row r="15" spans="1:11" ht="14.25">
      <c r="A15" s="7" t="s">
        <v>18</v>
      </c>
      <c r="B15" s="19">
        <v>45016595.579999998</v>
      </c>
      <c r="C15" s="19">
        <v>21174102.179999996</v>
      </c>
      <c r="D15" s="8">
        <v>17259437.579999998</v>
      </c>
      <c r="E15" s="8">
        <v>3914664.5999999996</v>
      </c>
      <c r="F15" s="19">
        <v>21838697.100000001</v>
      </c>
      <c r="G15" s="8">
        <v>17518699.440000001</v>
      </c>
      <c r="H15" s="8">
        <v>4319997.66</v>
      </c>
      <c r="I15" s="19">
        <v>2003796.2999999998</v>
      </c>
      <c r="J15" s="8">
        <v>1525478.46</v>
      </c>
      <c r="K15" s="8">
        <v>478317.83999999997</v>
      </c>
    </row>
    <row r="16" spans="1:11" ht="14.25">
      <c r="A16" s="7" t="s">
        <v>19</v>
      </c>
      <c r="B16" s="19">
        <v>48998817.567099996</v>
      </c>
      <c r="C16" s="19">
        <v>23101078.353700001</v>
      </c>
      <c r="D16" s="8">
        <v>19136852.7861</v>
      </c>
      <c r="E16" s="8">
        <v>3964225.5676000002</v>
      </c>
      <c r="F16" s="19">
        <v>23754762.508000001</v>
      </c>
      <c r="G16" s="8">
        <v>19435920.974400003</v>
      </c>
      <c r="H16" s="8">
        <v>4318841.5336000007</v>
      </c>
      <c r="I16" s="19">
        <v>2142976.7054000003</v>
      </c>
      <c r="J16" s="8">
        <v>1677243.3749000002</v>
      </c>
      <c r="K16" s="8">
        <v>465733.33050000004</v>
      </c>
    </row>
    <row r="17" spans="1:11" ht="14.25">
      <c r="A17" s="7" t="s">
        <v>20</v>
      </c>
      <c r="B17" s="19">
        <v>50910276.864</v>
      </c>
      <c r="C17" s="19">
        <v>24087298.944000006</v>
      </c>
      <c r="D17" s="8">
        <v>19201693.056000002</v>
      </c>
      <c r="E17" s="8">
        <v>4885605.8880000003</v>
      </c>
      <c r="F17" s="19">
        <v>24591985.151999999</v>
      </c>
      <c r="G17" s="8">
        <v>19529356.416000001</v>
      </c>
      <c r="H17" s="8">
        <v>5062628.7359999996</v>
      </c>
      <c r="I17" s="19">
        <v>2230992.7680000002</v>
      </c>
      <c r="J17" s="8">
        <v>1691117.952</v>
      </c>
      <c r="K17" s="8">
        <v>539874.81599999999</v>
      </c>
    </row>
    <row r="18" spans="1:11" ht="14.25">
      <c r="A18" s="7" t="s">
        <v>21</v>
      </c>
      <c r="B18" s="19">
        <v>51759973.436700009</v>
      </c>
      <c r="C18" s="19">
        <v>24441474.015900001</v>
      </c>
      <c r="D18" s="8">
        <v>20898608.6864</v>
      </c>
      <c r="E18" s="8">
        <v>3542865.3295</v>
      </c>
      <c r="F18" s="19">
        <v>25071643.159600001</v>
      </c>
      <c r="G18" s="8">
        <v>21164897.769200001</v>
      </c>
      <c r="H18" s="8">
        <v>3906745.3903999999</v>
      </c>
      <c r="I18" s="19">
        <v>2246856.2612000001</v>
      </c>
      <c r="J18" s="8">
        <v>1847554.5068000001</v>
      </c>
      <c r="K18" s="8">
        <v>399301.75440000003</v>
      </c>
    </row>
    <row r="19" spans="1:11" ht="14.25">
      <c r="A19" s="9" t="s">
        <v>22</v>
      </c>
      <c r="B19" s="20">
        <v>51957650.900600001</v>
      </c>
      <c r="C19" s="20">
        <v>24008199.313199997</v>
      </c>
      <c r="D19" s="11">
        <v>20430324.498799998</v>
      </c>
      <c r="E19" s="11">
        <v>3577874.8143999996</v>
      </c>
      <c r="F19" s="20">
        <v>25595887.396199998</v>
      </c>
      <c r="G19" s="11">
        <v>21609415.906399999</v>
      </c>
      <c r="H19" s="11">
        <v>3986471.4897999996</v>
      </c>
      <c r="I19" s="20">
        <v>2353564.1911999998</v>
      </c>
      <c r="J19" s="11">
        <v>1926788.9003999999</v>
      </c>
      <c r="K19" s="11">
        <v>426775.29079999996</v>
      </c>
    </row>
    <row r="20" spans="1:11" ht="14.25">
      <c r="A20" s="24" t="s">
        <v>31</v>
      </c>
      <c r="B20" s="19"/>
      <c r="C20" s="19"/>
      <c r="D20" s="8"/>
      <c r="E20" s="8"/>
      <c r="F20" s="19"/>
      <c r="G20" s="8"/>
      <c r="H20" s="8"/>
      <c r="I20" s="19"/>
      <c r="J20" s="8"/>
      <c r="K20" s="8"/>
    </row>
    <row r="21" spans="1:11">
      <c r="A21" s="10" t="s">
        <v>17</v>
      </c>
      <c r="B21" s="21"/>
      <c r="C21" s="21"/>
      <c r="D21" s="10"/>
      <c r="E21" s="10"/>
    </row>
    <row r="27" spans="1:11">
      <c r="B27" s="22"/>
      <c r="C27" s="22"/>
    </row>
  </sheetData>
  <mergeCells count="9">
    <mergeCell ref="A3:K3"/>
    <mergeCell ref="A5:A6"/>
    <mergeCell ref="B5:B6"/>
    <mergeCell ref="C5:C6"/>
    <mergeCell ref="D5:E5"/>
    <mergeCell ref="F5:F6"/>
    <mergeCell ref="G5:H5"/>
    <mergeCell ref="I5:I6"/>
    <mergeCell ref="J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workbookViewId="0">
      <selection activeCell="A2" sqref="A2:K2"/>
    </sheetView>
  </sheetViews>
  <sheetFormatPr baseColWidth="10" defaultRowHeight="15"/>
  <cols>
    <col min="1" max="16384" width="11.42578125" style="12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1" customHeight="1">
      <c r="A2" s="45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27" customHeight="1">
      <c r="A3" s="2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2" customHeight="1">
      <c r="A4" s="49" t="s">
        <v>23</v>
      </c>
      <c r="B4" s="47" t="s">
        <v>24</v>
      </c>
      <c r="C4" s="47" t="s">
        <v>25</v>
      </c>
      <c r="D4" s="46" t="s">
        <v>26</v>
      </c>
      <c r="E4" s="46"/>
      <c r="F4" s="47" t="s">
        <v>27</v>
      </c>
      <c r="G4" s="46" t="s">
        <v>5</v>
      </c>
      <c r="H4" s="46"/>
      <c r="I4" s="47" t="s">
        <v>7</v>
      </c>
      <c r="J4" s="46" t="s">
        <v>7</v>
      </c>
      <c r="K4" s="46"/>
    </row>
    <row r="5" spans="1:12" ht="21" customHeight="1">
      <c r="A5" s="50"/>
      <c r="B5" s="48"/>
      <c r="C5" s="48"/>
      <c r="D5" s="27" t="s">
        <v>8</v>
      </c>
      <c r="E5" s="28" t="s">
        <v>28</v>
      </c>
      <c r="F5" s="48"/>
      <c r="G5" s="27" t="s">
        <v>8</v>
      </c>
      <c r="H5" s="28" t="s">
        <v>28</v>
      </c>
      <c r="I5" s="48"/>
      <c r="J5" s="27" t="s">
        <v>8</v>
      </c>
      <c r="K5" s="28" t="s">
        <v>28</v>
      </c>
    </row>
    <row r="6" spans="1:12">
      <c r="A6" s="29" t="s">
        <v>9</v>
      </c>
      <c r="B6" s="30">
        <f>SUM(C6+F6+I6)</f>
        <v>706072508.98469996</v>
      </c>
      <c r="C6" s="31">
        <f t="shared" ref="C6:K6" si="0">SUM(C7:C18)</f>
        <v>337534119.5108</v>
      </c>
      <c r="D6" s="30">
        <f t="shared" si="0"/>
        <v>280834362.0571</v>
      </c>
      <c r="E6" s="30">
        <f t="shared" si="0"/>
        <v>56699757.453699999</v>
      </c>
      <c r="F6" s="31">
        <f t="shared" si="0"/>
        <v>340888861.20530003</v>
      </c>
      <c r="G6" s="30">
        <f t="shared" si="0"/>
        <v>279936951.24129999</v>
      </c>
      <c r="H6" s="30">
        <f t="shared" si="0"/>
        <v>60951909.964000002</v>
      </c>
      <c r="I6" s="31">
        <f t="shared" si="0"/>
        <v>27649528.268600002</v>
      </c>
      <c r="J6" s="30">
        <f t="shared" si="0"/>
        <v>21920860.767300002</v>
      </c>
      <c r="K6" s="30">
        <f t="shared" si="0"/>
        <v>5728667.5013000006</v>
      </c>
      <c r="L6" s="17"/>
    </row>
    <row r="7" spans="1:12">
      <c r="A7" s="13" t="s">
        <v>10</v>
      </c>
      <c r="B7" s="32">
        <v>43844510.655000009</v>
      </c>
      <c r="C7" s="33">
        <v>20613745.548</v>
      </c>
      <c r="D7" s="14">
        <v>15862354.398</v>
      </c>
      <c r="E7" s="14">
        <v>4751391.1500000004</v>
      </c>
      <c r="F7" s="33">
        <v>21261667.779000003</v>
      </c>
      <c r="G7" s="14">
        <v>15919816.275</v>
      </c>
      <c r="H7" s="14">
        <v>5341851.5040000007</v>
      </c>
      <c r="I7" s="33">
        <v>1969097.3280000002</v>
      </c>
      <c r="J7" s="14">
        <v>1376049.7080000001</v>
      </c>
      <c r="K7" s="14">
        <v>593047.62</v>
      </c>
      <c r="L7" s="17"/>
    </row>
    <row r="8" spans="1:12">
      <c r="A8" s="13" t="s">
        <v>11</v>
      </c>
      <c r="B8" s="32">
        <v>51032056.141800001</v>
      </c>
      <c r="C8" s="33">
        <v>24211534.969800003</v>
      </c>
      <c r="D8" s="14">
        <v>20344785.2172</v>
      </c>
      <c r="E8" s="14">
        <v>3866749.7526000002</v>
      </c>
      <c r="F8" s="33">
        <v>24673035.968999997</v>
      </c>
      <c r="G8" s="14">
        <v>20435706.048599999</v>
      </c>
      <c r="H8" s="14">
        <v>4237329.9204000002</v>
      </c>
      <c r="I8" s="33">
        <v>2147485.2029999997</v>
      </c>
      <c r="J8" s="14">
        <v>1705013.9765999999</v>
      </c>
      <c r="K8" s="14">
        <v>442471.22640000004</v>
      </c>
      <c r="L8" s="17"/>
    </row>
    <row r="9" spans="1:12">
      <c r="A9" s="13" t="s">
        <v>12</v>
      </c>
      <c r="B9" s="32">
        <v>59268181.832400009</v>
      </c>
      <c r="C9" s="33">
        <v>28170629.542800006</v>
      </c>
      <c r="D9" s="14">
        <v>23998340.273700003</v>
      </c>
      <c r="E9" s="14">
        <v>4172289.2691000002</v>
      </c>
      <c r="F9" s="33">
        <v>28641751.748099998</v>
      </c>
      <c r="G9" s="14">
        <v>24287009.053199999</v>
      </c>
      <c r="H9" s="14">
        <v>4354742.6949000005</v>
      </c>
      <c r="I9" s="33">
        <v>2455800.5415000003</v>
      </c>
      <c r="J9" s="14">
        <v>2006560.8837000001</v>
      </c>
      <c r="K9" s="14">
        <v>449239.65779999999</v>
      </c>
      <c r="L9" s="17"/>
    </row>
    <row r="10" spans="1:12">
      <c r="A10" s="13" t="s">
        <v>13</v>
      </c>
      <c r="B10" s="32">
        <v>51662157.685000002</v>
      </c>
      <c r="C10" s="33">
        <v>24474903.375</v>
      </c>
      <c r="D10" s="14">
        <v>19934590.650000002</v>
      </c>
      <c r="E10" s="14">
        <v>4540312.7250000006</v>
      </c>
      <c r="F10" s="33">
        <v>25370739.475000001</v>
      </c>
      <c r="G10" s="14">
        <v>20477981.789999999</v>
      </c>
      <c r="H10" s="14">
        <v>4892757.6850000005</v>
      </c>
      <c r="I10" s="33">
        <v>1816514.835</v>
      </c>
      <c r="J10" s="14">
        <v>1458014.3925000001</v>
      </c>
      <c r="K10" s="14">
        <v>358500.4425</v>
      </c>
      <c r="L10" s="17"/>
    </row>
    <row r="11" spans="1:12">
      <c r="A11" s="13" t="s">
        <v>14</v>
      </c>
      <c r="B11" s="32">
        <v>58689214.231800005</v>
      </c>
      <c r="C11" s="33">
        <v>28002202.960800003</v>
      </c>
      <c r="D11" s="14">
        <v>23029368.143800002</v>
      </c>
      <c r="E11" s="14">
        <v>4972834.8169999998</v>
      </c>
      <c r="F11" s="33">
        <v>28587112.675800003</v>
      </c>
      <c r="G11" s="14">
        <v>23270538.146400001</v>
      </c>
      <c r="H11" s="14">
        <v>5316574.5294000003</v>
      </c>
      <c r="I11" s="33">
        <v>2099898.5952000003</v>
      </c>
      <c r="J11" s="14">
        <v>1786112.2526</v>
      </c>
      <c r="K11" s="14">
        <v>313786.34260000003</v>
      </c>
      <c r="L11" s="17"/>
    </row>
    <row r="12" spans="1:12">
      <c r="A12" s="13" t="s">
        <v>15</v>
      </c>
      <c r="B12" s="32">
        <v>56738252.870000005</v>
      </c>
      <c r="C12" s="33">
        <v>26932186.960000001</v>
      </c>
      <c r="D12" s="14">
        <v>22408576.890000001</v>
      </c>
      <c r="E12" s="14">
        <v>4523610.07</v>
      </c>
      <c r="F12" s="33">
        <v>27535003.75</v>
      </c>
      <c r="G12" s="14">
        <v>22712548.52</v>
      </c>
      <c r="H12" s="14">
        <v>4822455.2300000004</v>
      </c>
      <c r="I12" s="33">
        <v>2271062.16</v>
      </c>
      <c r="J12" s="14">
        <v>1800785.83</v>
      </c>
      <c r="K12" s="14">
        <v>470276.32999999996</v>
      </c>
      <c r="L12" s="17"/>
    </row>
    <row r="13" spans="1:12">
      <c r="A13" s="13" t="s">
        <v>16</v>
      </c>
      <c r="B13" s="32">
        <v>60639159.283800006</v>
      </c>
      <c r="C13" s="33">
        <v>28950316.0416</v>
      </c>
      <c r="D13" s="14">
        <v>23606151.569400001</v>
      </c>
      <c r="E13" s="14">
        <v>5344164.4721999997</v>
      </c>
      <c r="F13" s="33">
        <v>29288450.333700001</v>
      </c>
      <c r="G13" s="14">
        <v>23565633.671399999</v>
      </c>
      <c r="H13" s="14">
        <v>5722816.6623</v>
      </c>
      <c r="I13" s="33">
        <v>2400392.9084999999</v>
      </c>
      <c r="J13" s="14">
        <v>1848267.0681</v>
      </c>
      <c r="K13" s="14">
        <v>552125.84039999999</v>
      </c>
      <c r="L13" s="17"/>
    </row>
    <row r="14" spans="1:12">
      <c r="A14" s="13" t="s">
        <v>18</v>
      </c>
      <c r="B14" s="32">
        <v>61729079.479999997</v>
      </c>
      <c r="C14" s="33">
        <v>29684661.780000001</v>
      </c>
      <c r="D14" s="14">
        <v>25015162.879999999</v>
      </c>
      <c r="E14" s="14">
        <v>4669498.9000000004</v>
      </c>
      <c r="F14" s="33">
        <v>29624179.839999996</v>
      </c>
      <c r="G14" s="14">
        <v>24642184.899999999</v>
      </c>
      <c r="H14" s="14">
        <v>4981994.9399999995</v>
      </c>
      <c r="I14" s="33">
        <v>2420237.86</v>
      </c>
      <c r="J14" s="14">
        <v>1924902.54</v>
      </c>
      <c r="K14" s="14">
        <v>495335.31999999995</v>
      </c>
      <c r="L14" s="17"/>
    </row>
    <row r="15" spans="1:12" ht="15" customHeight="1">
      <c r="A15" s="13" t="s">
        <v>19</v>
      </c>
      <c r="B15" s="32">
        <v>62792527.506799996</v>
      </c>
      <c r="C15" s="33">
        <v>30869085.049399998</v>
      </c>
      <c r="D15" s="14">
        <v>26496068.949999999</v>
      </c>
      <c r="E15" s="14">
        <v>4373016.0993999997</v>
      </c>
      <c r="F15" s="33">
        <v>29579852.268200003</v>
      </c>
      <c r="G15" s="14">
        <v>25007608.2568</v>
      </c>
      <c r="H15" s="14">
        <v>4572244.0113999993</v>
      </c>
      <c r="I15" s="33">
        <v>2343590.1891999999</v>
      </c>
      <c r="J15" s="14">
        <v>1914877.1745999998</v>
      </c>
      <c r="K15" s="14">
        <v>428713.01459999999</v>
      </c>
      <c r="L15" s="17"/>
    </row>
    <row r="16" spans="1:12">
      <c r="A16" s="13" t="s">
        <v>20</v>
      </c>
      <c r="B16" s="32">
        <v>68216094.027199998</v>
      </c>
      <c r="C16" s="33">
        <v>33299397.7071</v>
      </c>
      <c r="D16" s="14">
        <v>27433820.102499999</v>
      </c>
      <c r="E16" s="14">
        <v>5865577.6045999993</v>
      </c>
      <c r="F16" s="33">
        <v>32347728.364000004</v>
      </c>
      <c r="G16" s="14">
        <v>26101398.143800002</v>
      </c>
      <c r="H16" s="14">
        <v>6246330.2202000003</v>
      </c>
      <c r="I16" s="33">
        <v>2568967.9561000001</v>
      </c>
      <c r="J16" s="14">
        <v>1989526.8071000001</v>
      </c>
      <c r="K16" s="14">
        <v>579441.14899999998</v>
      </c>
      <c r="L16" s="17"/>
    </row>
    <row r="17" spans="1:12">
      <c r="A17" s="13" t="s">
        <v>21</v>
      </c>
      <c r="B17" s="32">
        <v>67592159.835899994</v>
      </c>
      <c r="C17" s="33">
        <v>32745138.096299998</v>
      </c>
      <c r="D17" s="14">
        <v>28147534.274999999</v>
      </c>
      <c r="E17" s="14">
        <v>4597603.8213</v>
      </c>
      <c r="F17" s="33">
        <v>32327418.585000001</v>
      </c>
      <c r="G17" s="14">
        <v>27412409.568599999</v>
      </c>
      <c r="H17" s="14">
        <v>4915009.0164000001</v>
      </c>
      <c r="I17" s="33">
        <v>2519603.1546</v>
      </c>
      <c r="J17" s="14">
        <v>2054953.5215999999</v>
      </c>
      <c r="K17" s="14">
        <v>464649.63300000003</v>
      </c>
      <c r="L17" s="17"/>
    </row>
    <row r="18" spans="1:12" ht="12.75" customHeight="1">
      <c r="A18" s="13" t="s">
        <v>22</v>
      </c>
      <c r="B18" s="32">
        <v>63869115.435000002</v>
      </c>
      <c r="C18" s="33">
        <v>29580317.48</v>
      </c>
      <c r="D18" s="14">
        <v>24557608.7075</v>
      </c>
      <c r="E18" s="14">
        <v>5022708.7725000009</v>
      </c>
      <c r="F18" s="33">
        <v>31651920.4175</v>
      </c>
      <c r="G18" s="14">
        <v>26104116.8675</v>
      </c>
      <c r="H18" s="14">
        <v>5547803.5500000007</v>
      </c>
      <c r="I18" s="33">
        <v>2636877.5375000001</v>
      </c>
      <c r="J18" s="14">
        <v>2055796.6125</v>
      </c>
      <c r="K18" s="14">
        <v>581080.92500000005</v>
      </c>
      <c r="L18" s="17"/>
    </row>
    <row r="19" spans="1:12" ht="12.75" customHeight="1">
      <c r="A19" s="15" t="s">
        <v>29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2" ht="12.75" customHeight="1">
      <c r="A20" s="10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2">
      <c r="A21" s="16"/>
      <c r="B21" s="16"/>
      <c r="E21" s="26"/>
      <c r="F21" s="26"/>
      <c r="G21" s="17"/>
    </row>
    <row r="22" spans="1:12">
      <c r="C22" s="17"/>
      <c r="D22" s="17"/>
      <c r="E22" s="26"/>
      <c r="F22" s="26"/>
      <c r="G22" s="17"/>
    </row>
    <row r="23" spans="1:12">
      <c r="C23" s="17"/>
      <c r="E23" s="26"/>
      <c r="F23" s="26"/>
      <c r="G23" s="17"/>
      <c r="H23" s="26"/>
      <c r="I23" s="26"/>
      <c r="J23" s="17"/>
    </row>
    <row r="24" spans="1:12">
      <c r="C24" s="17"/>
      <c r="E24" s="26"/>
      <c r="F24" s="26"/>
      <c r="G24" s="26"/>
      <c r="H24" s="26"/>
      <c r="I24" s="26"/>
      <c r="J24" s="17"/>
    </row>
    <row r="25" spans="1:12">
      <c r="E25" s="26"/>
      <c r="F25" s="26"/>
      <c r="G25" s="26"/>
      <c r="H25" s="26"/>
      <c r="I25" s="26"/>
      <c r="J25" s="17"/>
    </row>
    <row r="26" spans="1:12">
      <c r="E26" s="26"/>
      <c r="F26" s="26"/>
      <c r="G26" s="26"/>
      <c r="H26" s="26"/>
      <c r="I26" s="26"/>
      <c r="J26" s="17"/>
    </row>
    <row r="27" spans="1:12">
      <c r="E27" s="26"/>
      <c r="F27" s="26"/>
      <c r="G27" s="26"/>
      <c r="H27" s="26"/>
      <c r="I27" s="26"/>
      <c r="J27" s="17"/>
    </row>
    <row r="28" spans="1:12">
      <c r="E28" s="26"/>
      <c r="F28" s="26"/>
      <c r="G28" s="26"/>
      <c r="H28" s="26"/>
      <c r="I28" s="26"/>
      <c r="J28" s="17"/>
    </row>
    <row r="29" spans="1:12">
      <c r="E29" s="26"/>
      <c r="F29" s="26"/>
      <c r="G29" s="26"/>
      <c r="H29" s="26"/>
      <c r="I29" s="26"/>
      <c r="J29" s="17"/>
    </row>
    <row r="30" spans="1:12">
      <c r="E30" s="26"/>
      <c r="F30" s="26"/>
      <c r="G30" s="26"/>
      <c r="H30" s="26"/>
      <c r="I30" s="26"/>
      <c r="J30" s="17"/>
    </row>
    <row r="31" spans="1:12">
      <c r="E31" s="26"/>
      <c r="F31" s="26"/>
      <c r="G31" s="26"/>
      <c r="H31" s="26"/>
      <c r="I31" s="26"/>
      <c r="J31" s="17"/>
    </row>
    <row r="32" spans="1:12">
      <c r="G32" s="26"/>
      <c r="H32" s="26"/>
      <c r="I32" s="26"/>
      <c r="J32" s="17"/>
    </row>
    <row r="33" spans="7:10">
      <c r="G33" s="26"/>
      <c r="H33" s="26"/>
      <c r="I33" s="26"/>
      <c r="J33" s="17"/>
    </row>
    <row r="34" spans="7:10">
      <c r="G34" s="26"/>
      <c r="H34" s="26"/>
      <c r="I34" s="17"/>
    </row>
  </sheetData>
  <mergeCells count="9">
    <mergeCell ref="A2:K2"/>
    <mergeCell ref="G4:H4"/>
    <mergeCell ref="I4:I5"/>
    <mergeCell ref="J4:K4"/>
    <mergeCell ref="A4:A5"/>
    <mergeCell ref="B4:B5"/>
    <mergeCell ref="C4:C5"/>
    <mergeCell ref="D4:E4"/>
    <mergeCell ref="F4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workbookViewId="0">
      <selection activeCell="A2" sqref="A2:K2"/>
    </sheetView>
  </sheetViews>
  <sheetFormatPr baseColWidth="10" defaultRowHeight="15"/>
  <cols>
    <col min="1" max="1" width="11.42578125" style="12"/>
    <col min="2" max="2" width="11.5703125" style="12" bestFit="1" customWidth="1"/>
    <col min="3" max="4" width="13" style="12" bestFit="1" customWidth="1"/>
    <col min="5" max="5" width="15" style="12" customWidth="1"/>
    <col min="6" max="7" width="11.85546875" style="12" bestFit="1" customWidth="1"/>
    <col min="8" max="8" width="17.140625" style="12" customWidth="1"/>
    <col min="9" max="10" width="11.5703125" style="12" bestFit="1" customWidth="1"/>
    <col min="11" max="11" width="15.42578125" style="12" customWidth="1"/>
    <col min="12" max="16384" width="11.42578125" style="12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1" customHeight="1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27" customHeight="1">
      <c r="A3" s="2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2" customHeight="1">
      <c r="A4" s="51" t="s">
        <v>23</v>
      </c>
      <c r="B4" s="42" t="s">
        <v>24</v>
      </c>
      <c r="C4" s="42" t="s">
        <v>25</v>
      </c>
      <c r="D4" s="44" t="s">
        <v>26</v>
      </c>
      <c r="E4" s="44"/>
      <c r="F4" s="42" t="s">
        <v>27</v>
      </c>
      <c r="G4" s="44" t="s">
        <v>5</v>
      </c>
      <c r="H4" s="44"/>
      <c r="I4" s="42" t="s">
        <v>7</v>
      </c>
      <c r="J4" s="44" t="s">
        <v>7</v>
      </c>
      <c r="K4" s="44"/>
    </row>
    <row r="5" spans="1:12" ht="21" customHeight="1">
      <c r="A5" s="52"/>
      <c r="B5" s="43"/>
      <c r="C5" s="43"/>
      <c r="D5" s="4" t="s">
        <v>8</v>
      </c>
      <c r="E5" s="36" t="s">
        <v>28</v>
      </c>
      <c r="F5" s="43"/>
      <c r="G5" s="4" t="s">
        <v>8</v>
      </c>
      <c r="H5" s="36" t="s">
        <v>28</v>
      </c>
      <c r="I5" s="43"/>
      <c r="J5" s="4" t="s">
        <v>8</v>
      </c>
      <c r="K5" s="36" t="s">
        <v>28</v>
      </c>
    </row>
    <row r="6" spans="1:12">
      <c r="A6" s="5" t="s">
        <v>9</v>
      </c>
      <c r="B6" s="6">
        <f>SUM(C6+F6+I6)</f>
        <v>764900574.34160006</v>
      </c>
      <c r="C6" s="37">
        <f t="shared" ref="C6:K6" si="0">SUM(C7:C18)</f>
        <v>370947620.44859999</v>
      </c>
      <c r="D6" s="6">
        <f t="shared" si="0"/>
        <v>307780578.6487</v>
      </c>
      <c r="E6" s="6">
        <f t="shared" si="0"/>
        <v>63167041.799899995</v>
      </c>
      <c r="F6" s="37">
        <f t="shared" si="0"/>
        <v>367973107.11470002</v>
      </c>
      <c r="G6" s="6">
        <f t="shared" si="0"/>
        <v>301250172.91709995</v>
      </c>
      <c r="H6" s="6">
        <f t="shared" si="0"/>
        <v>66722934.197600007</v>
      </c>
      <c r="I6" s="37">
        <f t="shared" si="0"/>
        <v>25979846.778300002</v>
      </c>
      <c r="J6" s="6">
        <f t="shared" si="0"/>
        <v>20266251.326699998</v>
      </c>
      <c r="K6" s="6">
        <f t="shared" si="0"/>
        <v>5713595.4516000003</v>
      </c>
      <c r="L6" s="17"/>
    </row>
    <row r="7" spans="1:12">
      <c r="A7" s="7" t="s">
        <v>10</v>
      </c>
      <c r="B7" s="6">
        <f>SUM(C7+F7+I7)</f>
        <v>58043521.876500003</v>
      </c>
      <c r="C7" s="37">
        <f>SUM(D7:E7)</f>
        <v>27638208.625500001</v>
      </c>
      <c r="D7" s="38">
        <v>22431576.858000003</v>
      </c>
      <c r="E7" s="38">
        <v>5206631.7675000001</v>
      </c>
      <c r="F7" s="37">
        <f>SUM(G7:H7)</f>
        <v>28154384.784500003</v>
      </c>
      <c r="G7" s="38">
        <v>22545080.056000002</v>
      </c>
      <c r="H7" s="38">
        <v>5609304.7285000011</v>
      </c>
      <c r="I7" s="37">
        <f>SUM(J7:K7)</f>
        <v>2250928.4665000001</v>
      </c>
      <c r="J7" s="38">
        <v>1688334.8825000001</v>
      </c>
      <c r="K7" s="38">
        <v>562593.58400000003</v>
      </c>
      <c r="L7" s="17"/>
    </row>
    <row r="8" spans="1:12">
      <c r="A8" s="7" t="s">
        <v>11</v>
      </c>
      <c r="B8" s="6">
        <f t="shared" ref="B8:B18" si="1">SUM(C8+F8+I8)</f>
        <v>63356656.782299988</v>
      </c>
      <c r="C8" s="37">
        <f t="shared" ref="C8:C11" si="2">SUM(D8:E8)</f>
        <v>31410772.499699995</v>
      </c>
      <c r="D8" s="38">
        <v>25989073.211999997</v>
      </c>
      <c r="E8" s="38">
        <v>5421699.2876999993</v>
      </c>
      <c r="F8" s="37">
        <f t="shared" ref="F8:F17" si="3">SUM(G8:H8)</f>
        <v>29689666.912499998</v>
      </c>
      <c r="G8" s="38">
        <v>24220726.766399998</v>
      </c>
      <c r="H8" s="38">
        <v>5468940.1460999995</v>
      </c>
      <c r="I8" s="37">
        <f t="shared" ref="I8:I17" si="4">SUM(J8:K8)</f>
        <v>2256217.3700999999</v>
      </c>
      <c r="J8" s="38">
        <v>1745472.2267999998</v>
      </c>
      <c r="K8" s="38">
        <v>510745.1433</v>
      </c>
      <c r="L8" s="17"/>
    </row>
    <row r="9" spans="1:12">
      <c r="A9" s="7" t="s">
        <v>12</v>
      </c>
      <c r="B9" s="6">
        <f t="shared" si="1"/>
        <v>72280544.573599994</v>
      </c>
      <c r="C9" s="37">
        <f t="shared" si="2"/>
        <v>35656661.889200002</v>
      </c>
      <c r="D9" s="38">
        <v>30624720.984000001</v>
      </c>
      <c r="E9" s="38">
        <v>5031940.9051999999</v>
      </c>
      <c r="F9" s="37">
        <f t="shared" si="3"/>
        <v>34105510.097999997</v>
      </c>
      <c r="G9" s="38">
        <v>29068613.6664</v>
      </c>
      <c r="H9" s="38">
        <v>5036896.4315999998</v>
      </c>
      <c r="I9" s="37">
        <f t="shared" si="4"/>
        <v>2518372.5863999999</v>
      </c>
      <c r="J9" s="38">
        <v>2054036.8816</v>
      </c>
      <c r="K9" s="38">
        <v>464335.70480000001</v>
      </c>
      <c r="L9" s="17"/>
    </row>
    <row r="10" spans="1:12">
      <c r="A10" s="7" t="s">
        <v>13</v>
      </c>
      <c r="B10" s="6">
        <f t="shared" si="1"/>
        <v>56616735.239999995</v>
      </c>
      <c r="C10" s="37">
        <f t="shared" si="2"/>
        <v>27207428.039999995</v>
      </c>
      <c r="D10" s="38">
        <v>21883144.139999997</v>
      </c>
      <c r="E10" s="38">
        <v>5324283.8999999994</v>
      </c>
      <c r="F10" s="37">
        <f t="shared" si="3"/>
        <v>27675921.779999997</v>
      </c>
      <c r="G10" s="38">
        <v>21877907.219999999</v>
      </c>
      <c r="H10" s="38">
        <v>5798014.5599999996</v>
      </c>
      <c r="I10" s="37">
        <f t="shared" si="4"/>
        <v>1733385.42</v>
      </c>
      <c r="J10" s="38">
        <v>1339135.2</v>
      </c>
      <c r="K10" s="38">
        <v>394250.22</v>
      </c>
      <c r="L10" s="17"/>
    </row>
    <row r="11" spans="1:12">
      <c r="A11" s="7" t="s">
        <v>14</v>
      </c>
      <c r="B11" s="6">
        <f t="shared" si="1"/>
        <v>64442631.623100005</v>
      </c>
      <c r="C11" s="37">
        <f t="shared" si="2"/>
        <v>31040884.213700004</v>
      </c>
      <c r="D11" s="38">
        <v>26203834.706600003</v>
      </c>
      <c r="E11" s="38">
        <v>4837049.5071</v>
      </c>
      <c r="F11" s="37">
        <f t="shared" si="3"/>
        <v>31209904.721100003</v>
      </c>
      <c r="G11" s="38">
        <v>26025056.7929</v>
      </c>
      <c r="H11" s="38">
        <v>5184847.9282000009</v>
      </c>
      <c r="I11" s="37">
        <f t="shared" si="4"/>
        <v>2191842.6883</v>
      </c>
      <c r="J11" s="38">
        <v>1738661.4652</v>
      </c>
      <c r="K11" s="38">
        <v>453181.22310000006</v>
      </c>
      <c r="L11" s="17"/>
    </row>
    <row r="12" spans="1:12">
      <c r="A12" s="7" t="s">
        <v>15</v>
      </c>
      <c r="B12" s="6">
        <f t="shared" si="1"/>
        <v>62422776.259999998</v>
      </c>
      <c r="C12" s="37">
        <f>SUM(D12:E12)</f>
        <v>29956536.9758</v>
      </c>
      <c r="D12" s="38">
        <v>25041790.7194</v>
      </c>
      <c r="E12" s="38">
        <v>4914746.2564000003</v>
      </c>
      <c r="F12" s="37">
        <f t="shared" si="3"/>
        <v>30289447.430500001</v>
      </c>
      <c r="G12" s="38">
        <v>25021425.311999999</v>
      </c>
      <c r="H12" s="38">
        <v>5268022.1184999999</v>
      </c>
      <c r="I12" s="37">
        <f t="shared" si="4"/>
        <v>2176791.8536999999</v>
      </c>
      <c r="J12" s="38">
        <v>1714790.2985999999</v>
      </c>
      <c r="K12" s="38">
        <v>462001.5551</v>
      </c>
      <c r="L12" s="17"/>
    </row>
    <row r="13" spans="1:12">
      <c r="A13" s="7" t="s">
        <v>16</v>
      </c>
      <c r="B13" s="6">
        <f t="shared" si="1"/>
        <v>63030582.254199997</v>
      </c>
      <c r="C13" s="37">
        <f t="shared" ref="C13:C17" si="5">SUM(D13:E13)</f>
        <v>30106417.882199999</v>
      </c>
      <c r="D13" s="38">
        <v>24363247.075199999</v>
      </c>
      <c r="E13" s="38">
        <v>5743170.807</v>
      </c>
      <c r="F13" s="37">
        <f t="shared" si="3"/>
        <v>30796925.983999997</v>
      </c>
      <c r="G13" s="38">
        <v>24662652.698199999</v>
      </c>
      <c r="H13" s="38">
        <v>6134273.2858000007</v>
      </c>
      <c r="I13" s="37">
        <f t="shared" si="4"/>
        <v>2127238.3879999998</v>
      </c>
      <c r="J13" s="38">
        <v>1601759.7705999999</v>
      </c>
      <c r="K13" s="38">
        <v>525478.61739999999</v>
      </c>
      <c r="L13" s="17"/>
    </row>
    <row r="14" spans="1:12">
      <c r="A14" s="7" t="s">
        <v>18</v>
      </c>
      <c r="B14" s="6">
        <f t="shared" si="1"/>
        <v>57547862.945500001</v>
      </c>
      <c r="C14" s="37">
        <f t="shared" si="5"/>
        <v>27201838.9485</v>
      </c>
      <c r="D14" s="38">
        <v>22273647.248399999</v>
      </c>
      <c r="E14" s="38">
        <v>4928191.7001</v>
      </c>
      <c r="F14" s="37">
        <f t="shared" si="3"/>
        <v>28425900.000600003</v>
      </c>
      <c r="G14" s="38">
        <v>23173907.381200001</v>
      </c>
      <c r="H14" s="38">
        <v>5251992.6194000002</v>
      </c>
      <c r="I14" s="37">
        <f t="shared" si="4"/>
        <v>1920123.9964000001</v>
      </c>
      <c r="J14" s="38">
        <v>1499125.6388000001</v>
      </c>
      <c r="K14" s="38">
        <v>420998.35759999999</v>
      </c>
      <c r="L14" s="17"/>
    </row>
    <row r="15" spans="1:12">
      <c r="A15" s="7" t="s">
        <v>19</v>
      </c>
      <c r="B15" s="6">
        <f t="shared" si="1"/>
        <v>66499848.000000007</v>
      </c>
      <c r="C15" s="37">
        <f t="shared" si="5"/>
        <v>32916880.800000001</v>
      </c>
      <c r="D15" s="38">
        <v>27473421.600000001</v>
      </c>
      <c r="E15" s="38">
        <v>5443459.2000000002</v>
      </c>
      <c r="F15" s="37">
        <f t="shared" si="3"/>
        <v>31385217.600000001</v>
      </c>
      <c r="G15" s="38">
        <v>25707319.199999999</v>
      </c>
      <c r="H15" s="38">
        <v>5677898.4000000004</v>
      </c>
      <c r="I15" s="37">
        <f t="shared" si="4"/>
        <v>2197749.6</v>
      </c>
      <c r="J15" s="38">
        <v>1726207.2</v>
      </c>
      <c r="K15" s="38">
        <v>471542.4</v>
      </c>
      <c r="L15" s="17"/>
    </row>
    <row r="16" spans="1:12">
      <c r="A16" s="7" t="s">
        <v>20</v>
      </c>
      <c r="B16" s="6">
        <f t="shared" si="1"/>
        <v>71033036.3873</v>
      </c>
      <c r="C16" s="37">
        <f t="shared" si="5"/>
        <v>35486371.800300002</v>
      </c>
      <c r="D16" s="38">
        <v>30230553.9826</v>
      </c>
      <c r="E16" s="38">
        <v>5255817.8176999995</v>
      </c>
      <c r="F16" s="37">
        <f t="shared" si="3"/>
        <v>33285890.408299997</v>
      </c>
      <c r="G16" s="38">
        <v>27869567.990899999</v>
      </c>
      <c r="H16" s="38">
        <v>5416322.4173999997</v>
      </c>
      <c r="I16" s="37">
        <f t="shared" si="4"/>
        <v>2260774.1787</v>
      </c>
      <c r="J16" s="38">
        <v>1813300.6971</v>
      </c>
      <c r="K16" s="38">
        <v>447473.4816</v>
      </c>
      <c r="L16" s="17"/>
    </row>
    <row r="17" spans="1:12">
      <c r="A17" s="7" t="s">
        <v>21</v>
      </c>
      <c r="B17" s="6">
        <f t="shared" si="1"/>
        <v>66434074.460600004</v>
      </c>
      <c r="C17" s="37">
        <f t="shared" si="5"/>
        <v>32538891.609000001</v>
      </c>
      <c r="D17" s="38">
        <v>27773450.8002</v>
      </c>
      <c r="E17" s="38">
        <v>4765440.8088000007</v>
      </c>
      <c r="F17" s="37">
        <f t="shared" si="3"/>
        <v>31785289.062800001</v>
      </c>
      <c r="G17" s="38">
        <v>26735305.777600002</v>
      </c>
      <c r="H17" s="38">
        <v>5049983.2851999998</v>
      </c>
      <c r="I17" s="37">
        <f t="shared" si="4"/>
        <v>2109893.7887999997</v>
      </c>
      <c r="J17" s="38">
        <v>1717571.1643999999</v>
      </c>
      <c r="K17" s="38">
        <v>392322.62439999997</v>
      </c>
      <c r="L17" s="17"/>
    </row>
    <row r="18" spans="1:12" ht="12.75" customHeight="1">
      <c r="A18" s="7" t="s">
        <v>22</v>
      </c>
      <c r="B18" s="6">
        <f t="shared" si="1"/>
        <v>63192303.938499995</v>
      </c>
      <c r="C18" s="37">
        <f>SUM(D18:E18)</f>
        <v>29786727.164699998</v>
      </c>
      <c r="D18" s="38">
        <v>23492117.322299998</v>
      </c>
      <c r="E18" s="38">
        <v>6294609.8423999995</v>
      </c>
      <c r="F18" s="37">
        <f>SUM(G18:H18)</f>
        <v>31169048.332400002</v>
      </c>
      <c r="G18" s="38">
        <v>24342610.055500001</v>
      </c>
      <c r="H18" s="38">
        <v>6826438.276899999</v>
      </c>
      <c r="I18" s="37">
        <f>SUM(J18:K18)</f>
        <v>2236528.4413999999</v>
      </c>
      <c r="J18" s="38">
        <v>1627855.9010999999</v>
      </c>
      <c r="K18" s="39">
        <v>608672.54029999999</v>
      </c>
      <c r="L18" s="17"/>
    </row>
    <row r="19" spans="1:12" ht="12.75" customHeight="1">
      <c r="A19" s="15" t="s">
        <v>29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2" ht="12.75" customHeight="1">
      <c r="A20" s="10" t="s">
        <v>30</v>
      </c>
      <c r="B20" s="10"/>
      <c r="C20" s="10"/>
      <c r="D20" s="10"/>
      <c r="E20" s="10"/>
      <c r="F20" s="10"/>
      <c r="G20" s="10"/>
      <c r="H20" s="10"/>
      <c r="I20" s="10"/>
    </row>
    <row r="21" spans="1:12">
      <c r="A21" s="16"/>
    </row>
  </sheetData>
  <mergeCells count="9">
    <mergeCell ref="A2:K2"/>
    <mergeCell ref="A4:A5"/>
    <mergeCell ref="B4:B5"/>
    <mergeCell ref="C4:C5"/>
    <mergeCell ref="D4:E4"/>
    <mergeCell ref="F4:F5"/>
    <mergeCell ref="G4:H4"/>
    <mergeCell ref="I4:I5"/>
    <mergeCell ref="J4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workbookViewId="0">
      <selection activeCell="F38" sqref="F38"/>
    </sheetView>
  </sheetViews>
  <sheetFormatPr baseColWidth="10" defaultRowHeight="15"/>
  <cols>
    <col min="1" max="1" width="11.42578125" style="12"/>
    <col min="2" max="2" width="13.28515625" style="12" bestFit="1" customWidth="1"/>
    <col min="3" max="4" width="11.42578125" style="12"/>
    <col min="5" max="5" width="12.7109375" style="12" customWidth="1"/>
    <col min="6" max="6" width="12.42578125" style="12" bestFit="1" customWidth="1"/>
    <col min="7" max="7" width="12.85546875" style="12" customWidth="1"/>
    <col min="8" max="8" width="13.5703125" style="12" customWidth="1"/>
    <col min="9" max="16384" width="11.42578125" style="12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1" customHeight="1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27" customHeight="1">
      <c r="A3" s="2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2" customHeight="1">
      <c r="A4" s="49" t="s">
        <v>23</v>
      </c>
      <c r="B4" s="47" t="s">
        <v>24</v>
      </c>
      <c r="C4" s="47" t="s">
        <v>25</v>
      </c>
      <c r="D4" s="46" t="s">
        <v>26</v>
      </c>
      <c r="E4" s="46"/>
      <c r="F4" s="47" t="s">
        <v>27</v>
      </c>
      <c r="G4" s="46" t="s">
        <v>5</v>
      </c>
      <c r="H4" s="46"/>
      <c r="I4" s="47" t="s">
        <v>7</v>
      </c>
      <c r="J4" s="46" t="s">
        <v>7</v>
      </c>
      <c r="K4" s="46"/>
    </row>
    <row r="5" spans="1:12" ht="21" customHeight="1">
      <c r="A5" s="50"/>
      <c r="B5" s="48"/>
      <c r="C5" s="48"/>
      <c r="D5" s="27" t="s">
        <v>8</v>
      </c>
      <c r="E5" s="28" t="s">
        <v>28</v>
      </c>
      <c r="F5" s="48"/>
      <c r="G5" s="27" t="s">
        <v>8</v>
      </c>
      <c r="H5" s="28" t="s">
        <v>28</v>
      </c>
      <c r="I5" s="48"/>
      <c r="J5" s="27" t="s">
        <v>8</v>
      </c>
      <c r="K5" s="28" t="s">
        <v>28</v>
      </c>
    </row>
    <row r="6" spans="1:12">
      <c r="A6" s="29" t="s">
        <v>9</v>
      </c>
      <c r="B6" s="30">
        <f>SUM(C6+F6+I6)</f>
        <v>780579001.75170016</v>
      </c>
      <c r="C6" s="31">
        <f t="shared" ref="C6:K6" si="0">SUM(C7:C18)</f>
        <v>378925545.03210008</v>
      </c>
      <c r="D6" s="30">
        <f t="shared" si="0"/>
        <v>315004584.1455</v>
      </c>
      <c r="E6" s="30">
        <f t="shared" si="0"/>
        <v>63920960.88660001</v>
      </c>
      <c r="F6" s="30">
        <f t="shared" si="0"/>
        <v>377648634.53070003</v>
      </c>
      <c r="G6" s="30">
        <f t="shared" si="0"/>
        <v>310917615.884</v>
      </c>
      <c r="H6" s="30">
        <f t="shared" si="0"/>
        <v>66731018.646700002</v>
      </c>
      <c r="I6" s="30">
        <f t="shared" si="0"/>
        <v>24004822.188900001</v>
      </c>
      <c r="J6" s="30">
        <f t="shared" si="0"/>
        <v>18935451.3433</v>
      </c>
      <c r="K6" s="30">
        <f t="shared" si="0"/>
        <v>5069370.8456000006</v>
      </c>
      <c r="L6" s="17"/>
    </row>
    <row r="7" spans="1:12" ht="15" customHeight="1">
      <c r="A7" s="13" t="s">
        <v>10</v>
      </c>
      <c r="B7" s="32">
        <f>SUM(C7+F7+I7)</f>
        <v>61741374.7654</v>
      </c>
      <c r="C7" s="33">
        <f t="shared" ref="C7:C17" si="1">SUM(D7:E7)</f>
        <v>29255543.5546</v>
      </c>
      <c r="D7" s="14">
        <v>24179081.069000002</v>
      </c>
      <c r="E7" s="14">
        <v>5076462.4856000002</v>
      </c>
      <c r="F7" s="33">
        <f t="shared" ref="F7:F17" si="2">SUM(G7:H7)</f>
        <v>30538778.2535</v>
      </c>
      <c r="G7" s="14">
        <v>25115894.3717</v>
      </c>
      <c r="H7" s="14">
        <v>5422883.8817999996</v>
      </c>
      <c r="I7" s="33">
        <f t="shared" ref="I7:I17" si="3">SUM(J7:K7)</f>
        <v>1947052.9573000001</v>
      </c>
      <c r="J7" s="14">
        <v>1523044.5494000001</v>
      </c>
      <c r="K7" s="14">
        <v>424008.40789999999</v>
      </c>
      <c r="L7" s="17"/>
    </row>
    <row r="8" spans="1:12" ht="15" customHeight="1">
      <c r="A8" s="13" t="s">
        <v>11</v>
      </c>
      <c r="B8" s="32">
        <f t="shared" ref="B8:B17" si="4">SUM(C8+F8+I8)</f>
        <v>66076594.136</v>
      </c>
      <c r="C8" s="33">
        <f t="shared" si="1"/>
        <v>32784812.572499998</v>
      </c>
      <c r="D8" s="14">
        <v>27562908.938499998</v>
      </c>
      <c r="E8" s="14">
        <v>5221903.6339999996</v>
      </c>
      <c r="F8" s="33">
        <f t="shared" si="2"/>
        <v>31296748.072000001</v>
      </c>
      <c r="G8" s="14">
        <v>25944478.559</v>
      </c>
      <c r="H8" s="14">
        <v>5352269.5130000003</v>
      </c>
      <c r="I8" s="33">
        <f t="shared" si="3"/>
        <v>1995033.4915</v>
      </c>
      <c r="J8" s="14">
        <v>1576643.7245</v>
      </c>
      <c r="K8" s="14">
        <v>418389.76699999999</v>
      </c>
      <c r="L8" s="17"/>
    </row>
    <row r="9" spans="1:12">
      <c r="A9" s="13" t="s">
        <v>12</v>
      </c>
      <c r="B9" s="32">
        <f t="shared" si="4"/>
        <v>65186145.000000007</v>
      </c>
      <c r="C9" s="33">
        <f t="shared" si="1"/>
        <v>32163816.180800002</v>
      </c>
      <c r="D9" s="14">
        <v>26369541.948000003</v>
      </c>
      <c r="E9" s="14">
        <v>5794274.2328000003</v>
      </c>
      <c r="F9" s="33">
        <f t="shared" si="2"/>
        <v>31391585.648000002</v>
      </c>
      <c r="G9" s="14">
        <v>25381954.521600001</v>
      </c>
      <c r="H9" s="14">
        <v>6009631.1263999995</v>
      </c>
      <c r="I9" s="33">
        <f t="shared" si="3"/>
        <v>1630743.1712000002</v>
      </c>
      <c r="J9" s="14">
        <v>1300175.2096000002</v>
      </c>
      <c r="K9" s="14">
        <v>330567.96160000004</v>
      </c>
      <c r="L9" s="17"/>
    </row>
    <row r="10" spans="1:12">
      <c r="A10" s="13" t="s">
        <v>13</v>
      </c>
      <c r="B10" s="32">
        <f t="shared" si="4"/>
        <v>67385105.212800011</v>
      </c>
      <c r="C10" s="33">
        <f t="shared" si="1"/>
        <v>33230219.283100002</v>
      </c>
      <c r="D10" s="14">
        <v>28049756.188900001</v>
      </c>
      <c r="E10" s="14">
        <v>5180463.0942000002</v>
      </c>
      <c r="F10" s="33">
        <f t="shared" si="2"/>
        <v>32101961.647800002</v>
      </c>
      <c r="G10" s="14">
        <v>26769654.595400002</v>
      </c>
      <c r="H10" s="14">
        <v>5332307.0524000004</v>
      </c>
      <c r="I10" s="33">
        <f t="shared" si="3"/>
        <v>2052924.2819000001</v>
      </c>
      <c r="J10" s="14">
        <v>1642998.7423</v>
      </c>
      <c r="K10" s="14">
        <v>409925.53960000002</v>
      </c>
      <c r="L10" s="17"/>
    </row>
    <row r="11" spans="1:12">
      <c r="A11" s="13" t="s">
        <v>14</v>
      </c>
      <c r="B11" s="32">
        <f t="shared" si="4"/>
        <v>66347279.333999991</v>
      </c>
      <c r="C11" s="33">
        <f t="shared" si="1"/>
        <v>32168799.990899999</v>
      </c>
      <c r="D11" s="14">
        <v>27178344.185399998</v>
      </c>
      <c r="E11" s="14">
        <v>4990455.8054999998</v>
      </c>
      <c r="F11" s="33">
        <f t="shared" si="2"/>
        <v>32105697.823799998</v>
      </c>
      <c r="G11" s="14">
        <v>26827819.2126</v>
      </c>
      <c r="H11" s="14">
        <v>5277878.6111999992</v>
      </c>
      <c r="I11" s="33">
        <f t="shared" si="3"/>
        <v>2072781.5192999998</v>
      </c>
      <c r="J11" s="14">
        <v>1652093.3015999999</v>
      </c>
      <c r="K11" s="14">
        <v>420688.21769999998</v>
      </c>
      <c r="L11" s="17"/>
    </row>
    <row r="12" spans="1:12">
      <c r="A12" s="13" t="s">
        <v>15</v>
      </c>
      <c r="B12" s="32">
        <f t="shared" si="4"/>
        <v>61605814.684500001</v>
      </c>
      <c r="C12" s="33">
        <f t="shared" si="1"/>
        <v>29535183.711999997</v>
      </c>
      <c r="D12" s="14">
        <v>23914019.780499998</v>
      </c>
      <c r="E12" s="14">
        <v>5621163.9314999999</v>
      </c>
      <c r="F12" s="33">
        <f t="shared" si="2"/>
        <v>30122902.923</v>
      </c>
      <c r="G12" s="14">
        <v>24228753.635499999</v>
      </c>
      <c r="H12" s="14">
        <v>5894149.2874999996</v>
      </c>
      <c r="I12" s="33">
        <f t="shared" si="3"/>
        <v>1947728.0495</v>
      </c>
      <c r="J12" s="14">
        <v>1504710.0865</v>
      </c>
      <c r="K12" s="14">
        <v>443017.96299999999</v>
      </c>
      <c r="L12" s="17"/>
    </row>
    <row r="13" spans="1:12">
      <c r="A13" s="13" t="s">
        <v>16</v>
      </c>
      <c r="B13" s="32">
        <f t="shared" si="4"/>
        <v>64327319.888399996</v>
      </c>
      <c r="C13" s="33">
        <f t="shared" si="1"/>
        <v>30743534.890799999</v>
      </c>
      <c r="D13" s="14">
        <v>26394577.930799998</v>
      </c>
      <c r="E13" s="14">
        <v>4348956.96</v>
      </c>
      <c r="F13" s="33">
        <f t="shared" si="2"/>
        <v>31605330.826799996</v>
      </c>
      <c r="G13" s="14">
        <v>26975240.783999998</v>
      </c>
      <c r="H13" s="14">
        <v>4630090.0427999999</v>
      </c>
      <c r="I13" s="33">
        <f t="shared" si="3"/>
        <v>1978454.1708</v>
      </c>
      <c r="J13" s="14">
        <v>1618972.7579999999</v>
      </c>
      <c r="K13" s="14">
        <v>359481.41279999999</v>
      </c>
      <c r="L13" s="17"/>
    </row>
    <row r="14" spans="1:12">
      <c r="A14" s="13" t="s">
        <v>18</v>
      </c>
      <c r="B14" s="32">
        <f t="shared" si="4"/>
        <v>63341256.43119999</v>
      </c>
      <c r="C14" s="33">
        <f t="shared" si="1"/>
        <v>30487234.5768</v>
      </c>
      <c r="D14" s="14">
        <v>24828677.953600001</v>
      </c>
      <c r="E14" s="14">
        <v>5658556.6232000003</v>
      </c>
      <c r="F14" s="33">
        <f t="shared" si="2"/>
        <v>30828149.146399997</v>
      </c>
      <c r="G14" s="14">
        <v>24931819.9936</v>
      </c>
      <c r="H14" s="14">
        <v>5896329.1527999993</v>
      </c>
      <c r="I14" s="33">
        <f t="shared" si="3"/>
        <v>2025872.7080000001</v>
      </c>
      <c r="J14" s="14">
        <v>1566199.4720000001</v>
      </c>
      <c r="K14" s="14">
        <v>459673.23599999998</v>
      </c>
      <c r="L14" s="17"/>
    </row>
    <row r="15" spans="1:12">
      <c r="A15" s="13" t="s">
        <v>19</v>
      </c>
      <c r="B15" s="32">
        <f t="shared" si="4"/>
        <v>65514281.125</v>
      </c>
      <c r="C15" s="33">
        <f t="shared" si="1"/>
        <v>32525574.641000003</v>
      </c>
      <c r="D15" s="14">
        <v>26955034.653200001</v>
      </c>
      <c r="E15" s="14">
        <v>5570539.9878000002</v>
      </c>
      <c r="F15" s="33">
        <f t="shared" si="2"/>
        <v>30976507.675799999</v>
      </c>
      <c r="G15" s="14">
        <v>25264868.489799999</v>
      </c>
      <c r="H15" s="14">
        <v>5711639.1860000007</v>
      </c>
      <c r="I15" s="33">
        <f t="shared" si="3"/>
        <v>2012198.8082000001</v>
      </c>
      <c r="J15" s="14">
        <v>1563988.7978000001</v>
      </c>
      <c r="K15" s="14">
        <v>448210.01040000003</v>
      </c>
      <c r="L15" s="17"/>
    </row>
    <row r="16" spans="1:12">
      <c r="A16" s="13" t="s">
        <v>20</v>
      </c>
      <c r="B16" s="32">
        <f t="shared" si="4"/>
        <v>71396298.398000002</v>
      </c>
      <c r="C16" s="33">
        <f t="shared" si="1"/>
        <v>35290550.522</v>
      </c>
      <c r="D16" s="14">
        <v>30531048.373999998</v>
      </c>
      <c r="E16" s="14">
        <v>4759502.148</v>
      </c>
      <c r="F16" s="33">
        <f t="shared" si="2"/>
        <v>33927900.685999997</v>
      </c>
      <c r="G16" s="14">
        <v>29116159.599999998</v>
      </c>
      <c r="H16" s="14">
        <v>4811741.0860000001</v>
      </c>
      <c r="I16" s="33">
        <f t="shared" si="3"/>
        <v>2177847.19</v>
      </c>
      <c r="J16" s="14">
        <v>1803879.14</v>
      </c>
      <c r="K16" s="14">
        <v>373968.05</v>
      </c>
      <c r="L16" s="17"/>
    </row>
    <row r="17" spans="1:12">
      <c r="A17" s="13" t="s">
        <v>21</v>
      </c>
      <c r="B17" s="32">
        <f t="shared" si="4"/>
        <v>65752136.450000003</v>
      </c>
      <c r="C17" s="33">
        <f t="shared" si="1"/>
        <v>32073949.050000001</v>
      </c>
      <c r="D17" s="14">
        <v>26001253.850000001</v>
      </c>
      <c r="E17" s="14">
        <v>6072695.2000000002</v>
      </c>
      <c r="F17" s="33">
        <f t="shared" si="2"/>
        <v>31634481.450000003</v>
      </c>
      <c r="G17" s="14">
        <v>25479411.100000001</v>
      </c>
      <c r="H17" s="14">
        <v>6155070.3500000006</v>
      </c>
      <c r="I17" s="33">
        <f t="shared" si="3"/>
        <v>2043705.9500000002</v>
      </c>
      <c r="J17" s="14">
        <v>1578033.6</v>
      </c>
      <c r="K17" s="14">
        <v>465672.35</v>
      </c>
      <c r="L17" s="17"/>
    </row>
    <row r="18" spans="1:12" ht="12.75" customHeight="1">
      <c r="A18" s="13" t="s">
        <v>22</v>
      </c>
      <c r="B18" s="32">
        <f>SUM(C18+F18+I18)</f>
        <v>61905396.326399997</v>
      </c>
      <c r="C18" s="40">
        <f t="shared" ref="C18" si="5">SUM(D18:E18)</f>
        <v>28666326.057599999</v>
      </c>
      <c r="D18" s="14">
        <v>23040339.273600001</v>
      </c>
      <c r="E18" s="14">
        <v>5625986.784</v>
      </c>
      <c r="F18" s="40">
        <f t="shared" ref="F18" si="6">SUM(G18:H18)</f>
        <v>31118590.377599999</v>
      </c>
      <c r="G18" s="14">
        <v>24881561.020799998</v>
      </c>
      <c r="H18" s="14">
        <v>6237029.3567999993</v>
      </c>
      <c r="I18" s="33">
        <f t="shared" ref="I18" si="7">SUM(J18:K18)</f>
        <v>2120479.8912</v>
      </c>
      <c r="J18" s="14">
        <v>1604711.9616</v>
      </c>
      <c r="K18" s="14">
        <v>515767.92960000003</v>
      </c>
      <c r="L18" s="17"/>
    </row>
    <row r="19" spans="1:12" ht="12.75" customHeight="1">
      <c r="A19" s="15" t="s">
        <v>29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2" ht="12.75" customHeight="1">
      <c r="A20" s="10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2">
      <c r="A21" s="16"/>
      <c r="B21" s="16"/>
      <c r="E21" s="26"/>
      <c r="F21" s="26"/>
      <c r="G21" s="17"/>
      <c r="I21" s="17"/>
    </row>
  </sheetData>
  <mergeCells count="9">
    <mergeCell ref="A2:K2"/>
    <mergeCell ref="A4:A5"/>
    <mergeCell ref="B4:B5"/>
    <mergeCell ref="C4:C5"/>
    <mergeCell ref="D4:E4"/>
    <mergeCell ref="F4:F5"/>
    <mergeCell ref="G4:H4"/>
    <mergeCell ref="I4:I5"/>
    <mergeCell ref="J4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tabSelected="1" workbookViewId="0">
      <selection activeCell="I26" sqref="I26"/>
    </sheetView>
  </sheetViews>
  <sheetFormatPr baseColWidth="10" defaultRowHeight="15"/>
  <cols>
    <col min="1" max="1" width="11.42578125" style="12"/>
    <col min="2" max="2" width="13.28515625" style="12" bestFit="1" customWidth="1"/>
    <col min="3" max="4" width="11.42578125" style="12"/>
    <col min="5" max="5" width="12.7109375" style="12" customWidth="1"/>
    <col min="6" max="6" width="12.42578125" style="12" bestFit="1" customWidth="1"/>
    <col min="7" max="7" width="12.85546875" style="12" customWidth="1"/>
    <col min="8" max="8" width="13.5703125" style="12" customWidth="1"/>
    <col min="9" max="16384" width="11.42578125" style="12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1" customHeight="1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27" customHeight="1">
      <c r="A3" s="2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2" customHeight="1">
      <c r="A4" s="49" t="s">
        <v>23</v>
      </c>
      <c r="B4" s="47" t="s">
        <v>24</v>
      </c>
      <c r="C4" s="47" t="s">
        <v>25</v>
      </c>
      <c r="D4" s="46" t="s">
        <v>26</v>
      </c>
      <c r="E4" s="46"/>
      <c r="F4" s="47" t="s">
        <v>27</v>
      </c>
      <c r="G4" s="46" t="s">
        <v>5</v>
      </c>
      <c r="H4" s="46"/>
      <c r="I4" s="47" t="s">
        <v>7</v>
      </c>
      <c r="J4" s="46" t="s">
        <v>7</v>
      </c>
      <c r="K4" s="46"/>
    </row>
    <row r="5" spans="1:12" ht="21" customHeight="1">
      <c r="A5" s="50"/>
      <c r="B5" s="48"/>
      <c r="C5" s="48"/>
      <c r="D5" s="27" t="s">
        <v>8</v>
      </c>
      <c r="E5" s="28" t="s">
        <v>28</v>
      </c>
      <c r="F5" s="48"/>
      <c r="G5" s="27" t="s">
        <v>8</v>
      </c>
      <c r="H5" s="28" t="s">
        <v>28</v>
      </c>
      <c r="I5" s="48"/>
      <c r="J5" s="27" t="s">
        <v>8</v>
      </c>
      <c r="K5" s="28" t="s">
        <v>28</v>
      </c>
    </row>
    <row r="6" spans="1:12">
      <c r="A6" s="29" t="s">
        <v>9</v>
      </c>
      <c r="B6" s="6">
        <f>SUM(C6+F6+I6)</f>
        <v>574010501.22599983</v>
      </c>
      <c r="C6" s="6">
        <f t="shared" ref="C6:K6" si="0">SUM(C7:C18)</f>
        <v>277107261.94059998</v>
      </c>
      <c r="D6" s="6">
        <f t="shared" si="0"/>
        <v>231230854.66020003</v>
      </c>
      <c r="E6" s="53">
        <f t="shared" si="0"/>
        <v>45876407.280400001</v>
      </c>
      <c r="F6" s="6">
        <f t="shared" si="0"/>
        <v>279064667.13849998</v>
      </c>
      <c r="G6" s="6">
        <f t="shared" si="0"/>
        <v>230908968.83559996</v>
      </c>
      <c r="H6" s="6">
        <f t="shared" si="0"/>
        <v>48155698.302900001</v>
      </c>
      <c r="I6" s="6">
        <f t="shared" si="0"/>
        <v>17838572.146899998</v>
      </c>
      <c r="J6" s="6">
        <f t="shared" si="0"/>
        <v>14225188.551900001</v>
      </c>
      <c r="K6" s="6">
        <f t="shared" si="0"/>
        <v>3613383.5950000002</v>
      </c>
      <c r="L6" s="17"/>
    </row>
    <row r="7" spans="1:12" ht="15" customHeight="1">
      <c r="A7" s="13" t="s">
        <v>10</v>
      </c>
      <c r="B7" s="6">
        <f>SUM(C7+F7+I7)</f>
        <v>60553688.724200003</v>
      </c>
      <c r="C7" s="6">
        <f t="shared" ref="C7:C17" si="1">SUM(D7:E7)</f>
        <v>28813714.738899998</v>
      </c>
      <c r="D7" s="14">
        <v>23337264.569499999</v>
      </c>
      <c r="E7" s="14">
        <v>5476450.1694</v>
      </c>
      <c r="F7" s="33">
        <f t="shared" ref="F7:F18" si="2">SUM(G7:H7)</f>
        <v>29767038.032200001</v>
      </c>
      <c r="G7" s="14">
        <v>23952620.995099999</v>
      </c>
      <c r="H7" s="14">
        <v>5814417.0371000003</v>
      </c>
      <c r="I7" s="33">
        <f t="shared" ref="I7:I18" si="3">SUM(J7:K7)</f>
        <v>1972935.9531</v>
      </c>
      <c r="J7" s="14">
        <v>1500268.5305999999</v>
      </c>
      <c r="K7" s="14">
        <v>472667.42249999999</v>
      </c>
      <c r="L7" s="17"/>
    </row>
    <row r="8" spans="1:12" ht="15" customHeight="1">
      <c r="A8" s="13" t="s">
        <v>11</v>
      </c>
      <c r="B8" s="6">
        <f t="shared" ref="B8:B17" si="4">SUM(C8+F8+I8)</f>
        <v>63907274.254200004</v>
      </c>
      <c r="C8" s="6">
        <f t="shared" si="1"/>
        <v>31658123.253000002</v>
      </c>
      <c r="D8" s="14">
        <v>26232647.427000001</v>
      </c>
      <c r="E8" s="14">
        <v>5425475.8260000004</v>
      </c>
      <c r="F8" s="33">
        <f t="shared" si="2"/>
        <v>30286215.5088</v>
      </c>
      <c r="G8" s="14">
        <v>24864190.379999999</v>
      </c>
      <c r="H8" s="14">
        <v>5422025.1288000001</v>
      </c>
      <c r="I8" s="33">
        <f t="shared" si="3"/>
        <v>1962935.4924000001</v>
      </c>
      <c r="J8" s="14">
        <v>1539600.2678</v>
      </c>
      <c r="K8" s="14">
        <v>423335.22460000002</v>
      </c>
      <c r="L8" s="17"/>
    </row>
    <row r="9" spans="1:12">
      <c r="A9" s="13" t="s">
        <v>12</v>
      </c>
      <c r="B9" s="6">
        <f t="shared" si="4"/>
        <v>70638263.300000012</v>
      </c>
      <c r="C9" s="6">
        <f t="shared" si="1"/>
        <v>34863556.365000002</v>
      </c>
      <c r="D9" s="14">
        <v>28719076.177000001</v>
      </c>
      <c r="E9" s="14">
        <v>6144480.1880000001</v>
      </c>
      <c r="F9" s="33">
        <f t="shared" si="2"/>
        <v>33551822.226999998</v>
      </c>
      <c r="G9" s="14">
        <v>27410061.998</v>
      </c>
      <c r="H9" s="14">
        <v>6141760.2290000003</v>
      </c>
      <c r="I9" s="33">
        <f t="shared" si="3"/>
        <v>2222884.7080000001</v>
      </c>
      <c r="J9" s="14">
        <v>1733741.845</v>
      </c>
      <c r="K9" s="14">
        <v>489142.86300000001</v>
      </c>
      <c r="L9" s="17"/>
    </row>
    <row r="10" spans="1:12">
      <c r="A10" s="13" t="s">
        <v>13</v>
      </c>
      <c r="B10" s="6">
        <f t="shared" si="4"/>
        <v>61535898.492399991</v>
      </c>
      <c r="C10" s="6">
        <f t="shared" si="1"/>
        <v>29970676.903199997</v>
      </c>
      <c r="D10" s="14">
        <v>25728205.799199998</v>
      </c>
      <c r="E10" s="14">
        <v>4242471.1039999994</v>
      </c>
      <c r="F10" s="33">
        <f t="shared" si="2"/>
        <v>30025197.987199999</v>
      </c>
      <c r="G10" s="14">
        <v>25535669.713599999</v>
      </c>
      <c r="H10" s="14">
        <v>4489528.2736</v>
      </c>
      <c r="I10" s="33">
        <f t="shared" si="3"/>
        <v>1540023.602</v>
      </c>
      <c r="J10" s="14">
        <v>1350775.976</v>
      </c>
      <c r="K10" s="14">
        <v>189247.62599999999</v>
      </c>
      <c r="L10" s="17"/>
    </row>
    <row r="11" spans="1:12">
      <c r="A11" s="13" t="s">
        <v>14</v>
      </c>
      <c r="B11" s="6">
        <f t="shared" si="4"/>
        <v>66851896.182300001</v>
      </c>
      <c r="C11" s="6">
        <f t="shared" si="1"/>
        <v>32205591.570699997</v>
      </c>
      <c r="D11" s="14">
        <v>26457928.740699999</v>
      </c>
      <c r="E11" s="14">
        <v>5747662.8300000001</v>
      </c>
      <c r="F11" s="33">
        <f t="shared" si="2"/>
        <v>32542429.151000001</v>
      </c>
      <c r="G11" s="14">
        <v>26543029.2885</v>
      </c>
      <c r="H11" s="14">
        <v>5999399.8625000007</v>
      </c>
      <c r="I11" s="33">
        <f t="shared" si="3"/>
        <v>2103875.4605999999</v>
      </c>
      <c r="J11" s="14">
        <v>1651612.7302000001</v>
      </c>
      <c r="K11" s="14">
        <v>452262.7304</v>
      </c>
      <c r="L11" s="17"/>
    </row>
    <row r="12" spans="1:12">
      <c r="A12" s="13" t="s">
        <v>15</v>
      </c>
      <c r="B12" s="6">
        <f t="shared" si="4"/>
        <v>61465694.882100001</v>
      </c>
      <c r="C12" s="6">
        <f t="shared" si="1"/>
        <v>29403156.361400001</v>
      </c>
      <c r="D12" s="14">
        <v>24246494.007400002</v>
      </c>
      <c r="E12" s="14">
        <v>5156662.3540000003</v>
      </c>
      <c r="F12" s="33">
        <f t="shared" si="2"/>
        <v>30093405.590700001</v>
      </c>
      <c r="G12" s="14">
        <v>24633759.220400002</v>
      </c>
      <c r="H12" s="14">
        <v>5459646.3703000005</v>
      </c>
      <c r="I12" s="33">
        <f t="shared" si="3"/>
        <v>1969132.9300000002</v>
      </c>
      <c r="J12" s="14">
        <v>1552154.0707</v>
      </c>
      <c r="K12" s="14">
        <v>416978.85930000001</v>
      </c>
      <c r="L12" s="17"/>
    </row>
    <row r="13" spans="1:12">
      <c r="A13" s="13" t="s">
        <v>16</v>
      </c>
      <c r="B13" s="6">
        <f t="shared" si="4"/>
        <v>62867071.382399991</v>
      </c>
      <c r="C13" s="6">
        <f t="shared" si="1"/>
        <v>28988328.479999997</v>
      </c>
      <c r="D13" s="14">
        <v>25191464.246399999</v>
      </c>
      <c r="E13" s="14">
        <v>3796864.2335999999</v>
      </c>
      <c r="F13" s="33">
        <f t="shared" si="2"/>
        <v>31734768.729599997</v>
      </c>
      <c r="G13" s="14">
        <v>27260371.377599999</v>
      </c>
      <c r="H13" s="14">
        <v>4474397.352</v>
      </c>
      <c r="I13" s="33">
        <f t="shared" si="3"/>
        <v>2143974.1727999998</v>
      </c>
      <c r="J13" s="14">
        <v>1767759.8591999998</v>
      </c>
      <c r="K13" s="14">
        <v>376214.31359999999</v>
      </c>
      <c r="L13" s="17"/>
    </row>
    <row r="14" spans="1:12">
      <c r="A14" s="13" t="s">
        <v>18</v>
      </c>
      <c r="B14" s="6">
        <f t="shared" si="4"/>
        <v>61966820.073600002</v>
      </c>
      <c r="C14" s="6">
        <f t="shared" si="1"/>
        <v>29563234.003600001</v>
      </c>
      <c r="D14" s="14">
        <v>24358016.865200002</v>
      </c>
      <c r="E14" s="14">
        <v>5205217.1383999996</v>
      </c>
      <c r="F14" s="33">
        <f t="shared" si="2"/>
        <v>30443953.025600001</v>
      </c>
      <c r="G14" s="14">
        <v>24949218.7676</v>
      </c>
      <c r="H14" s="14">
        <v>5494734.2580000004</v>
      </c>
      <c r="I14" s="33">
        <f t="shared" si="3"/>
        <v>1959633.0444</v>
      </c>
      <c r="J14" s="14">
        <v>1536307.5436</v>
      </c>
      <c r="K14" s="14">
        <v>423325.50080000004</v>
      </c>
      <c r="L14" s="17"/>
    </row>
    <row r="15" spans="1:12">
      <c r="A15" s="13" t="s">
        <v>19</v>
      </c>
      <c r="B15" s="6">
        <f t="shared" si="4"/>
        <v>64223893.934800006</v>
      </c>
      <c r="C15" s="6">
        <f t="shared" si="1"/>
        <v>31640880.264800005</v>
      </c>
      <c r="D15" s="14">
        <v>26959756.827800002</v>
      </c>
      <c r="E15" s="14">
        <v>4681123.4370000008</v>
      </c>
      <c r="F15" s="33">
        <f t="shared" si="2"/>
        <v>30619836.886399999</v>
      </c>
      <c r="G15" s="14">
        <v>25760047.094799999</v>
      </c>
      <c r="H15" s="14">
        <v>4859789.7916000001</v>
      </c>
      <c r="I15" s="33">
        <f t="shared" si="3"/>
        <v>1963176.7836</v>
      </c>
      <c r="J15" s="14">
        <v>1592967.7287999999</v>
      </c>
      <c r="K15" s="14">
        <v>370209.05480000004</v>
      </c>
      <c r="L15" s="17"/>
    </row>
    <row r="16" spans="1:12">
      <c r="A16" s="13" t="s">
        <v>20</v>
      </c>
      <c r="B16" s="32">
        <f t="shared" si="4"/>
        <v>0</v>
      </c>
      <c r="C16" s="33">
        <f t="shared" si="1"/>
        <v>0</v>
      </c>
      <c r="D16" s="14"/>
      <c r="E16" s="14"/>
      <c r="F16" s="33">
        <f t="shared" si="2"/>
        <v>0</v>
      </c>
      <c r="G16" s="14"/>
      <c r="H16" s="14"/>
      <c r="I16" s="33">
        <f t="shared" si="3"/>
        <v>0</v>
      </c>
      <c r="J16" s="14"/>
      <c r="K16" s="14"/>
      <c r="L16" s="17"/>
    </row>
    <row r="17" spans="1:12">
      <c r="A17" s="13" t="s">
        <v>21</v>
      </c>
      <c r="B17" s="32">
        <f t="shared" si="4"/>
        <v>0</v>
      </c>
      <c r="C17" s="33">
        <f t="shared" si="1"/>
        <v>0</v>
      </c>
      <c r="D17" s="14"/>
      <c r="E17" s="14"/>
      <c r="F17" s="33">
        <f t="shared" si="2"/>
        <v>0</v>
      </c>
      <c r="G17" s="14"/>
      <c r="H17" s="14"/>
      <c r="I17" s="33">
        <f t="shared" si="3"/>
        <v>0</v>
      </c>
      <c r="J17" s="14"/>
      <c r="K17" s="14"/>
      <c r="L17" s="17"/>
    </row>
    <row r="18" spans="1:12" ht="12.75" customHeight="1">
      <c r="A18" s="13" t="s">
        <v>22</v>
      </c>
      <c r="B18" s="32">
        <f>SUM(C18+F18+I18)</f>
        <v>0</v>
      </c>
      <c r="C18" s="40">
        <f t="shared" ref="C18" si="5">SUM(D18:E18)</f>
        <v>0</v>
      </c>
      <c r="D18" s="14"/>
      <c r="E18" s="14"/>
      <c r="F18" s="40">
        <f t="shared" si="2"/>
        <v>0</v>
      </c>
      <c r="G18" s="14"/>
      <c r="H18" s="14"/>
      <c r="I18" s="33">
        <f t="shared" si="3"/>
        <v>0</v>
      </c>
      <c r="J18" s="14"/>
      <c r="K18" s="14"/>
      <c r="L18" s="17"/>
    </row>
    <row r="19" spans="1:12" ht="12.75" customHeight="1">
      <c r="A19" s="15" t="s">
        <v>29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2" ht="12.75" customHeight="1">
      <c r="A20" s="10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2">
      <c r="A21" s="16"/>
      <c r="B21" s="16"/>
      <c r="E21" s="26"/>
      <c r="F21" s="26"/>
      <c r="G21" s="17"/>
      <c r="I21" s="17"/>
    </row>
  </sheetData>
  <mergeCells count="9">
    <mergeCell ref="A2:K2"/>
    <mergeCell ref="A4:A5"/>
    <mergeCell ref="B4:B5"/>
    <mergeCell ref="C4:C5"/>
    <mergeCell ref="D4:E4"/>
    <mergeCell ref="F4:F5"/>
    <mergeCell ref="G4:H4"/>
    <mergeCell ref="I4:I5"/>
    <mergeCell ref="J4:K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2021-09-02T19:26:09Z</dcterms:created>
  <dcterms:modified xsi:type="dcterms:W3CDTF">2025-10-27T14:10:58Z</dcterms:modified>
</cp:coreProperties>
</file>