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Segundo Trimestre\"/>
    </mc:Choice>
  </mc:AlternateContent>
  <xr:revisionPtr revIDLastSave="0" documentId="13_ncr:1_{A66D823A-46F3-4A1E-BF65-75DB9DDBB5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1" l="1"/>
  <c r="H18" i="1"/>
  <c r="H19" i="1"/>
  <c r="H20" i="1"/>
  <c r="H35" i="1"/>
  <c r="H36" i="1"/>
  <c r="H37" i="1"/>
  <c r="H24" i="1"/>
  <c r="L6" i="17"/>
  <c r="L7" i="17"/>
  <c r="L8" i="17"/>
  <c r="L9" i="17"/>
  <c r="L10" i="17"/>
  <c r="L11" i="17"/>
  <c r="L12" i="17"/>
  <c r="L13" i="17"/>
  <c r="L14" i="17"/>
  <c r="L5" i="17"/>
  <c r="K15" i="17"/>
  <c r="J15" i="17"/>
  <c r="C23" i="17"/>
  <c r="L15" i="17" l="1"/>
  <c r="B24" i="10"/>
  <c r="E24" i="10"/>
  <c r="B8" i="11" l="1"/>
  <c r="B18" i="9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21" i="10"/>
  <c r="E22" i="10"/>
  <c r="E23" i="10"/>
  <c r="E5" i="10"/>
  <c r="C24" i="10"/>
  <c r="B9" i="7"/>
  <c r="G6" i="17"/>
  <c r="G5" i="17"/>
  <c r="H39" i="1" l="1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B36" i="2"/>
  <c r="H7" i="1"/>
  <c r="H6" i="1"/>
  <c r="H8" i="1"/>
  <c r="H9" i="1"/>
  <c r="H10" i="1"/>
  <c r="H11" i="1"/>
  <c r="H12" i="1"/>
  <c r="H13" i="1"/>
  <c r="H14" i="1"/>
  <c r="H15" i="1"/>
  <c r="H16" i="1"/>
  <c r="H6" i="2"/>
  <c r="H7" i="2"/>
  <c r="H8" i="2"/>
  <c r="H9" i="2"/>
  <c r="H10" i="2"/>
  <c r="H11" i="2"/>
  <c r="H12" i="2"/>
  <c r="H13" i="2"/>
  <c r="H14" i="2"/>
  <c r="H15" i="2"/>
  <c r="H16" i="2"/>
  <c r="H17" i="2"/>
  <c r="B7" i="16"/>
  <c r="B10" i="12"/>
  <c r="B9" i="15"/>
  <c r="F8" i="8"/>
  <c r="D8" i="8"/>
  <c r="B8" i="8"/>
  <c r="H7" i="8"/>
  <c r="G7" i="8" s="1"/>
  <c r="H6" i="8"/>
  <c r="G6" i="8" s="1"/>
  <c r="H5" i="8"/>
  <c r="G5" i="8" s="1"/>
  <c r="H33" i="1"/>
  <c r="H32" i="1"/>
  <c r="E7" i="8" l="1"/>
  <c r="C7" i="8"/>
  <c r="C6" i="8"/>
  <c r="E6" i="8"/>
  <c r="C5" i="8"/>
  <c r="E5" i="8"/>
  <c r="H8" i="8"/>
  <c r="H44" i="1"/>
  <c r="H45" i="1"/>
  <c r="H46" i="1"/>
  <c r="H47" i="1"/>
  <c r="H48" i="1"/>
  <c r="H49" i="1"/>
  <c r="H50" i="1"/>
  <c r="H51" i="1"/>
  <c r="H52" i="1"/>
  <c r="H26" i="1" l="1"/>
  <c r="H25" i="1"/>
  <c r="H23" i="1"/>
  <c r="H30" i="1" l="1"/>
  <c r="G6" i="4" l="1"/>
  <c r="G7" i="4"/>
  <c r="G5" i="4"/>
  <c r="H5" i="1" l="1"/>
  <c r="H21" i="1"/>
  <c r="H22" i="1"/>
  <c r="H27" i="1"/>
  <c r="H28" i="1"/>
  <c r="H29" i="1"/>
  <c r="H31" i="1"/>
  <c r="H34" i="1"/>
  <c r="H38" i="1"/>
  <c r="H40" i="1"/>
  <c r="H41" i="1"/>
  <c r="H42" i="1"/>
  <c r="H43" i="1"/>
  <c r="H5" i="2" l="1"/>
</calcChain>
</file>

<file path=xl/sharedStrings.xml><?xml version="1.0" encoding="utf-8"?>
<sst xmlns="http://schemas.openxmlformats.org/spreadsheetml/2006/main" count="313" uniqueCount="173">
  <si>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</si>
  <si>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</si>
  <si>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</si>
  <si>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</si>
  <si>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</si>
  <si>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</si>
  <si>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</si>
  <si>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</si>
  <si>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</si>
  <si>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</si>
  <si>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</si>
  <si>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</si>
  <si>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</si>
  <si>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</si>
  <si>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</si>
  <si>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</si>
  <si>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</si>
  <si>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</si>
  <si>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</si>
  <si>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</si>
  <si>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</si>
  <si>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</si>
  <si>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</si>
  <si>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</si>
  <si>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</si>
  <si>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</si>
  <si>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</si>
  <si>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</si>
  <si>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</si>
  <si>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</si>
  <si>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</si>
  <si>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</si>
  <si>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</si>
  <si>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</si>
  <si>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</si>
  <si>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</si>
  <si>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</si>
  <si>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</si>
  <si>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</si>
  <si>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</si>
  <si>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</si>
  <si>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</si>
  <si>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</si>
  <si>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</si>
  <si>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</si>
  <si>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</si>
  <si>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</si>
  <si>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</si>
  <si>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</si>
  <si>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</si>
  <si>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</si>
  <si>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</si>
  <si>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</si>
  <si>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</si>
  <si>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</si>
  <si>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de gestión y personal</t>
  </si>
  <si>
    <t>Arquitecta/o, técnica/o</t>
  </si>
  <si>
    <t>Contable</t>
  </si>
  <si>
    <t>Estadística/o</t>
  </si>
  <si>
    <t>Estudiante</t>
  </si>
  <si>
    <t>otro</t>
  </si>
  <si>
    <t>Periodista</t>
  </si>
  <si>
    <t>Profesor/a</t>
  </si>
  <si>
    <t>Publicitaria/o</t>
  </si>
  <si>
    <t>%</t>
  </si>
  <si>
    <t>Reuniones</t>
  </si>
  <si>
    <t xml:space="preserve">Fuente: Elaboración propia a partir de la información suministrada por la Escuela Nacional de Estadística. 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</si>
  <si>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</si>
  <si>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</si>
  <si>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</si>
  <si>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</si>
  <si>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</si>
  <si>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</si>
  <si>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</si>
  <si>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</si>
  <si>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</si>
  <si>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</si>
  <si>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</si>
  <si>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</si>
  <si>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</si>
  <si>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</si>
  <si>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</si>
  <si>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</si>
  <si>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</si>
  <si>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</si>
  <si>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</si>
  <si>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</si>
  <si>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Presencial</t>
  </si>
  <si>
    <t>Teléfono</t>
  </si>
  <si>
    <t>Empresario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</si>
  <si>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</si>
  <si>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</si>
  <si>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</si>
  <si>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</si>
  <si>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</si>
  <si>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</si>
  <si>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</si>
  <si>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</si>
  <si>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</si>
  <si>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</si>
  <si>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</si>
  <si>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</si>
  <si>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</si>
  <si>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</si>
  <si>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</si>
  <si>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</si>
  <si>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</si>
  <si>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</si>
  <si>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</si>
  <si>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</si>
  <si>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</si>
  <si>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</si>
  <si>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</si>
  <si>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</si>
  <si>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</si>
  <si>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r>
      <rPr>
        <b/>
        <sz val="12"/>
        <color theme="1"/>
        <rFont val="Calibri"/>
        <family val="2"/>
        <scheme val="minor"/>
      </rPr>
      <t>Fuente</t>
    </r>
    <r>
      <rPr>
        <sz val="12"/>
        <color theme="1"/>
        <rFont val="Calibri"/>
        <family val="2"/>
        <scheme val="minor"/>
      </rPr>
      <t>: Elaboración propia a partir del Plan Operativo Anual 2023.</t>
    </r>
  </si>
  <si>
    <t>MOOC: Ciencia de Datos para la Explotación de Datos</t>
  </si>
  <si>
    <t>MOOC: Estadísticas ¿Para qué?</t>
  </si>
  <si>
    <t>MOOC: Geoestadística: Importancia del Dónde</t>
  </si>
  <si>
    <t>Mooc: Importancia de la Estadística Hoy</t>
  </si>
  <si>
    <t>Otro</t>
  </si>
  <si>
    <t xml:space="preserve">Estadística económicas </t>
  </si>
  <si>
    <t xml:space="preserve">Estadística demográficas </t>
  </si>
  <si>
    <t>Población</t>
  </si>
  <si>
    <t>ICDV</t>
  </si>
  <si>
    <t>Censos</t>
  </si>
  <si>
    <t>Pobreza</t>
  </si>
  <si>
    <t>Cultura</t>
  </si>
  <si>
    <t>Maestría</t>
  </si>
  <si>
    <t>Doctorado</t>
  </si>
  <si>
    <t>N/D</t>
  </si>
  <si>
    <t xml:space="preserve">  Cantidad de usuarios según el nivel académico que visitaron el Centro de Servicios de Información (CSI), por mes, enero - marzo 2023</t>
  </si>
  <si>
    <t>Medio de recepción de su solicitud</t>
  </si>
  <si>
    <t>Correo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</si>
  <si>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</si>
  <si>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</si>
  <si>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</si>
  <si>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</si>
  <si>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>Cantidad de publicaciones estadísticas difundida, abril - junio 2023</t>
  </si>
  <si>
    <t xml:space="preserve">Ferias </t>
  </si>
  <si>
    <t>Numero de usuarios que utilizan los servicios del Centro de Servicios de Información (CSI), por mes según sexo, abril - junio 2023</t>
  </si>
  <si>
    <t>Numero de usuarios que utilizaron los servicios del Centro de Servicios de Información (CSI), según medio por el que fueron recibidas, abril - junio 2023</t>
  </si>
  <si>
    <t>No contestó</t>
  </si>
  <si>
    <t>Numero de usuarios que utilizaron los servicios del Centro de Servicios de Información (CSI), desagregadas por sexo y ocupacion,  abril - junio 2023</t>
  </si>
  <si>
    <t>Sociólogo</t>
  </si>
  <si>
    <t>Geólogo</t>
  </si>
  <si>
    <t>Actor/is</t>
  </si>
  <si>
    <t>Secretaria</t>
  </si>
  <si>
    <t>Cantidad de usuarios que realizaron solicitud al Centro de Servicios de Información (CSI), según el tipo de informacion,  abril - junio 2023</t>
  </si>
  <si>
    <t>Tú Municipio En Cifras</t>
  </si>
  <si>
    <t>Geoestadística</t>
  </si>
  <si>
    <t>Discapacidad</t>
  </si>
  <si>
    <t>Encuesta Nacional de Inmigrantes ENI</t>
  </si>
  <si>
    <t>Abril</t>
  </si>
  <si>
    <t>Mayo</t>
  </si>
  <si>
    <t>Junio</t>
  </si>
  <si>
    <t>Cantidad de usuarios según el nivel académico que visitaron el Centro de Servicios de Información (CSI), por mes, abril - junio 2023</t>
  </si>
  <si>
    <t>Cantidad de usuarios por tipo de institución, que solicitaron información al Centro de Servicios de Información (CSI), por mes       
abril- junio 2023</t>
  </si>
  <si>
    <t>N/I (no identificada)</t>
  </si>
  <si>
    <t xml:space="preserve">Del exterior </t>
  </si>
  <si>
    <t>Cantidad de usuarios que realizaron solicitud al Centro de Servicios de Información (CSI), según mes, abril- junio 2023</t>
  </si>
  <si>
    <t>Capacitación Técnica</t>
  </si>
  <si>
    <t xml:space="preserve">Cantidad de participaciones según acciones formativas realizadas en la Escuela Nacional de Estadistica por sexo, abril-junio 2023
</t>
  </si>
  <si>
    <t>Capacitación Registro de Oferta de Edificaciones ROE 1-2023</t>
  </si>
  <si>
    <t>Taller de Animación de Presentaciones ENAE</t>
  </si>
  <si>
    <t>Capacitación Técnica de Facilitación para Facilitadores ENAE 2023</t>
  </si>
  <si>
    <t>Encuesta Nacional de Actividad Económica 2023 (Presencial)</t>
  </si>
  <si>
    <t>Encuesta Nacional de Actividad Económica 2023 (Virtual)</t>
  </si>
  <si>
    <r>
      <rPr>
        <b/>
        <sz val="9"/>
        <color theme="1"/>
        <rFont val="Roboto Light"/>
      </rPr>
      <t>Fuente:</t>
    </r>
    <r>
      <rPr>
        <sz val="9"/>
        <color theme="1"/>
        <rFont val="Roboto Light"/>
      </rPr>
      <t xml:space="preserve"> Elaboración propia a partir de la información suministrada por el Centro de Servicios de Información </t>
    </r>
    <r>
      <rPr>
        <b/>
        <sz val="9"/>
        <color theme="1"/>
        <rFont val="Roboto Light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</si>
  <si>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</si>
  <si>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</si>
  <si>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t>Clasificaciones  Nacionales</t>
  </si>
  <si>
    <t xml:space="preserve">Mayo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</si>
</sst>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6"/>
      <color theme="1"/>
      <name val="Roboto Black"/>
    </font>
    <font>
      <b/>
      <sz val="11"/>
      <color theme="1"/>
      <name val="Roboto Light"/>
    </font>
    <font>
      <sz val="11"/>
      <color theme="1"/>
      <name val="Roboto"/>
    </font>
    <font>
      <sz val="9"/>
      <color theme="1"/>
      <name val="Roboto Light"/>
    </font>
    <font>
      <b/>
      <sz val="9"/>
      <color theme="1"/>
      <name val="Roboto Light"/>
    </font>
    <font>
      <b/>
      <sz val="11"/>
      <color theme="1"/>
      <name val="Roboto"/>
    </font>
    <font>
      <sz val="11"/>
      <color theme="1"/>
      <name val="Roboto Light"/>
    </font>
    <font>
      <sz val="14"/>
      <color theme="1"/>
      <name val="Roboto Black"/>
    </font>
    <font>
      <sz val="10"/>
      <color theme="1"/>
      <name val="Roboto Light"/>
    </font>
    <font>
      <sz val="9"/>
      <color theme="1"/>
      <name val="Roboto"/>
    </font>
    <font>
      <b/>
      <sz val="9"/>
      <color theme="1"/>
      <name val="Roboto"/>
    </font>
    <font>
      <sz val="10"/>
      <color theme="1"/>
      <name val="Roboto"/>
    </font>
    <font>
      <b/>
      <sz val="10"/>
      <color theme="1"/>
      <name val="Roboto Light"/>
    </font>
    <font>
      <b/>
      <sz val="10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0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3" fillId="0" borderId="0" xfId="0" applyFont="1" applyBorder="1"/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7" fillId="2" borderId="0" xfId="0" applyFont="1" applyFill="1" applyBorder="1" applyAlignment="1">
      <alignment horizontal="left" vertical="center" wrapText="1"/>
    </xf>
    <xf numFmtId="0" fontId="3" fillId="0" borderId="0" xfId="0" applyFont="1" applyBorder="1"/>
    <xf numFmtId="0" fontId="11" fillId="2" borderId="0" xfId="0" applyFont="1" applyFill="1" applyBorder="1" applyAlignment="1">
      <alignment vertical="center" wrapText="1"/>
    </xf>
    <xf numFmtId="0" fontId="9" fillId="0" borderId="0" xfId="0" applyFont="1" applyBorder="1"/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15" fillId="0" borderId="0" xfId="0" applyFont="1" applyBorder="1" applyAlignment="1">
      <alignment horizontal="left" vertical="top" wrapText="1"/>
    </xf>
    <xf numFmtId="0" fontId="13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horizontal="center" vertical="center" wrapText="1"/>
    </xf>
    <xf numFmtId="0" fontId="0" fillId="0" borderId="0" xfId="0" applyFont="1" applyBorder="1"/>
    <xf numFmtId="0" fontId="22" fillId="0" borderId="0" xfId="0" applyFont="1" applyAlignment="1">
      <alignment vertical="center" wrapText="1"/>
    </xf>
    <xf numFmtId="0" fontId="19" fillId="0" borderId="0" xfId="0" applyFont="1"/>
    <xf numFmtId="0" fontId="18" fillId="2" borderId="0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2" borderId="0" xfId="0" applyFont="1" applyFill="1" applyBorder="1" applyAlignment="1">
      <alignment horizontal="left" vertical="center" wrapText="1"/>
    </xf>
    <xf numFmtId="0" fontId="19" fillId="2" borderId="0" xfId="0" applyFont="1" applyFill="1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0" fillId="0" borderId="0" xfId="0" applyFont="1"/>
    <xf numFmtId="0" fontId="22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/>
    </xf>
    <xf numFmtId="0" fontId="19" fillId="0" borderId="0" xfId="0" applyFont="1" applyBorder="1"/>
    <xf numFmtId="0" fontId="23" fillId="0" borderId="0" xfId="0" applyFont="1" applyBorder="1" applyAlignment="1">
      <alignment horizontal="left" vertical="center"/>
    </xf>
    <xf numFmtId="0" fontId="23" fillId="0" borderId="0" xfId="0" applyFont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top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18" fillId="2" borderId="0" xfId="0" applyFont="1" applyFill="1" applyBorder="1" applyAlignment="1">
      <alignment vertical="center"/>
    </xf>
    <xf numFmtId="0" fontId="25" fillId="2" borderId="0" xfId="0" applyFont="1" applyFill="1" applyBorder="1" applyAlignment="1">
      <alignment horizontal="left" vertical="center"/>
    </xf>
    <xf numFmtId="0" fontId="25" fillId="2" borderId="0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8" fillId="2" borderId="0" xfId="0" applyFont="1" applyFill="1" applyBorder="1" applyAlignment="1">
      <alignment horizontal="left" vertical="center"/>
    </xf>
    <xf numFmtId="0" fontId="28" fillId="2" borderId="0" xfId="0" applyFont="1" applyFill="1" applyBorder="1" applyAlignment="1">
      <alignment horizontal="center" vertical="center"/>
    </xf>
    <xf numFmtId="10" fontId="28" fillId="2" borderId="0" xfId="1" applyNumberFormat="1" applyFont="1" applyFill="1" applyBorder="1" applyAlignment="1">
      <alignment horizontal="center" vertical="center"/>
    </xf>
    <xf numFmtId="0" fontId="29" fillId="2" borderId="0" xfId="0" applyFont="1" applyFill="1" applyBorder="1" applyAlignment="1">
      <alignment horizontal="left" vertical="center"/>
    </xf>
    <xf numFmtId="0" fontId="29" fillId="2" borderId="0" xfId="0" applyFont="1" applyFill="1" applyBorder="1" applyAlignment="1">
      <alignment horizontal="center" vertical="center"/>
    </xf>
    <xf numFmtId="10" fontId="29" fillId="2" borderId="0" xfId="0" applyNumberFormat="1" applyFont="1" applyFill="1" applyBorder="1" applyAlignment="1">
      <alignment horizontal="center" vertical="center"/>
    </xf>
    <xf numFmtId="10" fontId="29" fillId="2" borderId="0" xfId="1" applyNumberFormat="1" applyFont="1" applyFill="1" applyBorder="1" applyAlignment="1">
      <alignment horizontal="center" vertical="center"/>
    </xf>
    <xf numFmtId="0" fontId="29" fillId="2" borderId="0" xfId="1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7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 wrapText="1"/>
    </xf>
    <xf numFmtId="0" fontId="0" fillId="2" borderId="0" xfId="0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13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4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28" fillId="0" borderId="0" xfId="0" applyFont="1" applyBorder="1" applyAlignment="1">
      <alignment horizontal="left" vertical="top" wrapText="1"/>
    </xf>
    <xf numFmtId="0" fontId="18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left" vertical="top" wrapText="1"/>
    </xf>
    <xf numFmtId="0" fontId="26" fillId="0" borderId="0" xfId="0" applyFont="1" applyBorder="1" applyAlignment="1">
      <alignment horizontal="left" vertical="top" wrapText="1"/>
    </xf>
    <xf numFmtId="0" fontId="20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H52" sqref="H52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x14ac:dyDescent="0.35">
      <c r="A1" s="17"/>
      <c r="B1" s="71" t="s">
        <v>47</v>
      </c>
      <c r="C1" s="71"/>
      <c r="D1" s="18"/>
      <c r="E1" s="18"/>
      <c r="F1" s="18"/>
      <c r="G1" s="18"/>
      <c r="H1" s="18"/>
    </row>
    <row r="2" spans="1:9" ht="21.75" customHeight="1" x14ac:dyDescent="0.25">
      <c r="A2" s="76" t="s">
        <v>37</v>
      </c>
      <c r="B2" s="76"/>
      <c r="C2" s="76"/>
      <c r="D2" s="76"/>
      <c r="E2" s="76"/>
      <c r="F2" s="76"/>
      <c r="G2" s="76"/>
      <c r="H2" s="76"/>
      <c r="I2" s="9"/>
    </row>
    <row r="3" spans="1:9" ht="16.5" customHeight="1" x14ac:dyDescent="0.25">
      <c r="A3" s="75" t="s">
        <v>36</v>
      </c>
      <c r="B3" s="75" t="s">
        <v>0</v>
      </c>
      <c r="C3" s="75"/>
      <c r="D3" s="75">
        <v>2023</v>
      </c>
      <c r="E3" s="75"/>
      <c r="F3" s="75"/>
      <c r="G3" s="75"/>
      <c r="H3" s="75"/>
      <c r="I3" s="9"/>
    </row>
    <row r="4" spans="1:9" ht="23.25" customHeight="1" x14ac:dyDescent="0.25">
      <c r="A4" s="75"/>
      <c r="B4" s="75"/>
      <c r="C4" s="75"/>
      <c r="D4" s="19" t="s">
        <v>43</v>
      </c>
      <c r="E4" s="19" t="s">
        <v>44</v>
      </c>
      <c r="F4" s="19" t="s">
        <v>45</v>
      </c>
      <c r="G4" s="19" t="s">
        <v>46</v>
      </c>
      <c r="H4" s="19" t="s">
        <v>1</v>
      </c>
      <c r="I4" s="9"/>
    </row>
    <row r="5" spans="1:9" ht="15" customHeight="1" x14ac:dyDescent="0.25">
      <c r="A5" s="72" t="s">
        <v>85</v>
      </c>
      <c r="B5" s="74" t="s">
        <v>2</v>
      </c>
      <c r="C5" s="14" t="s">
        <v>3</v>
      </c>
      <c r="D5" s="13">
        <v>0</v>
      </c>
      <c r="E5" s="13">
        <v>1</v>
      </c>
      <c r="F5" s="13"/>
      <c r="G5" s="13"/>
      <c r="H5" s="20">
        <f t="shared" ref="H5:H37" si="0">SUM(D5:G5)</f>
        <v>1</v>
      </c>
      <c r="I5" s="9"/>
    </row>
    <row r="6" spans="1:9" x14ac:dyDescent="0.25">
      <c r="A6" s="72"/>
      <c r="B6" s="74"/>
      <c r="C6" s="14" t="s">
        <v>5</v>
      </c>
      <c r="D6" s="13">
        <v>5</v>
      </c>
      <c r="E6" s="13">
        <v>8</v>
      </c>
      <c r="F6" s="13"/>
      <c r="G6" s="13"/>
      <c r="H6" s="20">
        <f t="shared" si="0"/>
        <v>13</v>
      </c>
      <c r="I6" s="9"/>
    </row>
    <row r="7" spans="1:9" x14ac:dyDescent="0.25">
      <c r="A7" s="72"/>
      <c r="B7" s="74"/>
      <c r="C7" s="14" t="s">
        <v>6</v>
      </c>
      <c r="D7" s="13">
        <v>21</v>
      </c>
      <c r="E7" s="13">
        <v>18</v>
      </c>
      <c r="F7" s="13"/>
      <c r="G7" s="13"/>
      <c r="H7" s="20">
        <f>SUM(D7:G7)</f>
        <v>39</v>
      </c>
      <c r="I7" s="9"/>
    </row>
    <row r="8" spans="1:9" x14ac:dyDescent="0.25">
      <c r="A8" s="72"/>
      <c r="B8" s="74"/>
      <c r="C8" s="14" t="s">
        <v>171</v>
      </c>
      <c r="D8" s="13">
        <v>0</v>
      </c>
      <c r="E8" s="13">
        <v>0</v>
      </c>
      <c r="F8" s="13"/>
      <c r="G8" s="13"/>
      <c r="H8" s="20">
        <f t="shared" si="0"/>
        <v>0</v>
      </c>
      <c r="I8" s="9"/>
    </row>
    <row r="9" spans="1:9" x14ac:dyDescent="0.25">
      <c r="A9" s="72"/>
      <c r="B9" s="74"/>
      <c r="C9" s="14" t="s">
        <v>8</v>
      </c>
      <c r="D9" s="13">
        <v>0</v>
      </c>
      <c r="E9" s="13">
        <v>0</v>
      </c>
      <c r="F9" s="13"/>
      <c r="G9" s="13"/>
      <c r="H9" s="20">
        <f t="shared" si="0"/>
        <v>0</v>
      </c>
      <c r="I9" s="9"/>
    </row>
    <row r="10" spans="1:9" x14ac:dyDescent="0.25">
      <c r="A10" s="72"/>
      <c r="B10" s="74"/>
      <c r="C10" s="14" t="s">
        <v>9</v>
      </c>
      <c r="D10" s="13">
        <v>0</v>
      </c>
      <c r="E10" s="13">
        <v>0</v>
      </c>
      <c r="F10" s="13"/>
      <c r="G10" s="13"/>
      <c r="H10" s="20">
        <f t="shared" si="0"/>
        <v>0</v>
      </c>
      <c r="I10" s="9"/>
    </row>
    <row r="11" spans="1:9" x14ac:dyDescent="0.25">
      <c r="A11" s="72"/>
      <c r="B11" s="74"/>
      <c r="C11" s="14" t="s">
        <v>10</v>
      </c>
      <c r="D11" s="13">
        <v>0</v>
      </c>
      <c r="E11" s="13">
        <v>0</v>
      </c>
      <c r="F11" s="13"/>
      <c r="G11" s="13"/>
      <c r="H11" s="20">
        <f t="shared" si="0"/>
        <v>0</v>
      </c>
      <c r="I11" s="9"/>
    </row>
    <row r="12" spans="1:9" x14ac:dyDescent="0.25">
      <c r="A12" s="72"/>
      <c r="B12" s="74"/>
      <c r="C12" s="14" t="s">
        <v>13</v>
      </c>
      <c r="D12" s="13">
        <v>2</v>
      </c>
      <c r="E12" s="13">
        <v>8</v>
      </c>
      <c r="F12" s="13"/>
      <c r="G12" s="13"/>
      <c r="H12" s="20">
        <f t="shared" si="0"/>
        <v>10</v>
      </c>
      <c r="I12" s="9"/>
    </row>
    <row r="13" spans="1:9" x14ac:dyDescent="0.25">
      <c r="A13" s="72"/>
      <c r="B13" s="74"/>
      <c r="C13" s="14" t="s">
        <v>14</v>
      </c>
      <c r="D13" s="13">
        <v>0</v>
      </c>
      <c r="E13" s="13">
        <v>2</v>
      </c>
      <c r="F13" s="13"/>
      <c r="G13" s="13"/>
      <c r="H13" s="20">
        <f t="shared" si="0"/>
        <v>2</v>
      </c>
      <c r="I13" s="9"/>
    </row>
    <row r="14" spans="1:9" x14ac:dyDescent="0.25">
      <c r="A14" s="72"/>
      <c r="B14" s="74"/>
      <c r="C14" s="14" t="s">
        <v>83</v>
      </c>
      <c r="D14" s="13">
        <v>0</v>
      </c>
      <c r="E14" s="13">
        <v>3</v>
      </c>
      <c r="F14" s="13"/>
      <c r="G14" s="13"/>
      <c r="H14" s="20">
        <f t="shared" si="0"/>
        <v>3</v>
      </c>
      <c r="I14" s="9"/>
    </row>
    <row r="15" spans="1:9" x14ac:dyDescent="0.25">
      <c r="A15" s="72"/>
      <c r="B15" s="74"/>
      <c r="C15" s="14" t="s">
        <v>15</v>
      </c>
      <c r="D15" s="13">
        <v>0</v>
      </c>
      <c r="E15" s="13">
        <v>0</v>
      </c>
      <c r="F15" s="13"/>
      <c r="G15" s="13"/>
      <c r="H15" s="20">
        <f t="shared" si="0"/>
        <v>0</v>
      </c>
      <c r="I15" s="9"/>
    </row>
    <row r="16" spans="1:9" x14ac:dyDescent="0.25">
      <c r="A16" s="72"/>
      <c r="B16" s="74"/>
      <c r="C16" s="14" t="s">
        <v>136</v>
      </c>
      <c r="D16" s="13">
        <v>0</v>
      </c>
      <c r="E16" s="13">
        <v>1</v>
      </c>
      <c r="F16" s="13"/>
      <c r="G16" s="13"/>
      <c r="H16" s="20">
        <f t="shared" si="0"/>
        <v>1</v>
      </c>
      <c r="I16" s="9"/>
    </row>
    <row r="17" spans="1:9" x14ac:dyDescent="0.25">
      <c r="A17" s="72"/>
      <c r="B17" s="74" t="s">
        <v>16</v>
      </c>
      <c r="C17" s="14" t="s">
        <v>17</v>
      </c>
      <c r="D17" s="13">
        <v>2</v>
      </c>
      <c r="E17" s="13">
        <v>3</v>
      </c>
      <c r="F17" s="13"/>
      <c r="G17" s="13"/>
      <c r="H17" s="70">
        <f t="shared" si="0"/>
        <v>5</v>
      </c>
      <c r="I17" s="9"/>
    </row>
    <row r="18" spans="1:9" x14ac:dyDescent="0.25">
      <c r="A18" s="72"/>
      <c r="B18" s="74"/>
      <c r="C18" s="14" t="s">
        <v>78</v>
      </c>
      <c r="D18" s="13">
        <v>3</v>
      </c>
      <c r="E18" s="13">
        <v>1</v>
      </c>
      <c r="F18" s="13"/>
      <c r="G18" s="13"/>
      <c r="H18" s="70">
        <f t="shared" si="0"/>
        <v>4</v>
      </c>
      <c r="I18" s="9"/>
    </row>
    <row r="19" spans="1:9" x14ac:dyDescent="0.25">
      <c r="A19" s="72"/>
      <c r="B19" s="74"/>
      <c r="C19" s="14" t="s">
        <v>18</v>
      </c>
      <c r="D19" s="13">
        <v>6</v>
      </c>
      <c r="E19" s="13">
        <v>12</v>
      </c>
      <c r="F19" s="13"/>
      <c r="G19" s="13"/>
      <c r="H19" s="70">
        <f t="shared" si="0"/>
        <v>18</v>
      </c>
      <c r="I19" s="9"/>
    </row>
    <row r="20" spans="1:9" x14ac:dyDescent="0.25">
      <c r="A20" s="72"/>
      <c r="B20" s="74"/>
      <c r="C20" s="14" t="s">
        <v>19</v>
      </c>
      <c r="D20" s="13">
        <v>0</v>
      </c>
      <c r="E20" s="13">
        <v>0</v>
      </c>
      <c r="F20" s="13"/>
      <c r="G20" s="13"/>
      <c r="H20" s="70">
        <f t="shared" si="0"/>
        <v>0</v>
      </c>
      <c r="I20" s="9"/>
    </row>
    <row r="21" spans="1:9" x14ac:dyDescent="0.25">
      <c r="A21" s="72"/>
      <c r="B21" s="74"/>
      <c r="C21" s="14" t="s">
        <v>20</v>
      </c>
      <c r="D21" s="13">
        <v>0</v>
      </c>
      <c r="E21" s="13">
        <v>0</v>
      </c>
      <c r="F21" s="13"/>
      <c r="G21" s="13"/>
      <c r="H21" s="20">
        <f t="shared" si="0"/>
        <v>0</v>
      </c>
      <c r="I21" s="9"/>
    </row>
    <row r="22" spans="1:9" x14ac:dyDescent="0.25">
      <c r="A22" s="72"/>
      <c r="B22" s="74"/>
      <c r="C22" s="14" t="s">
        <v>21</v>
      </c>
      <c r="D22" s="13">
        <v>0</v>
      </c>
      <c r="E22" s="13">
        <v>0</v>
      </c>
      <c r="F22" s="13"/>
      <c r="G22" s="13"/>
      <c r="H22" s="20">
        <f t="shared" si="0"/>
        <v>0</v>
      </c>
      <c r="I22" s="9"/>
    </row>
    <row r="23" spans="1:9" ht="30" x14ac:dyDescent="0.25">
      <c r="A23" s="72"/>
      <c r="B23" s="74" t="s">
        <v>70</v>
      </c>
      <c r="C23" s="14" t="s">
        <v>71</v>
      </c>
      <c r="D23" s="13">
        <v>9</v>
      </c>
      <c r="E23" s="13">
        <v>4</v>
      </c>
      <c r="F23" s="21"/>
      <c r="G23" s="21"/>
      <c r="H23" s="20">
        <f t="shared" si="0"/>
        <v>13</v>
      </c>
      <c r="I23" s="9"/>
    </row>
    <row r="24" spans="1:9" x14ac:dyDescent="0.25">
      <c r="A24" s="72"/>
      <c r="B24" s="74"/>
      <c r="C24" s="14" t="s">
        <v>72</v>
      </c>
      <c r="D24" s="13">
        <v>5</v>
      </c>
      <c r="E24" s="13">
        <v>10</v>
      </c>
      <c r="F24" s="21"/>
      <c r="G24" s="21"/>
      <c r="H24" s="70">
        <f>SUM(D24:G24)</f>
        <v>15</v>
      </c>
      <c r="I24" s="9"/>
    </row>
    <row r="25" spans="1:9" ht="30" x14ac:dyDescent="0.25">
      <c r="A25" s="72"/>
      <c r="B25" s="74"/>
      <c r="C25" s="14" t="s">
        <v>73</v>
      </c>
      <c r="D25" s="13">
        <v>15</v>
      </c>
      <c r="E25" s="13">
        <v>11</v>
      </c>
      <c r="F25" s="21"/>
      <c r="G25" s="21"/>
      <c r="H25" s="20">
        <f t="shared" si="0"/>
        <v>26</v>
      </c>
      <c r="I25" s="9"/>
    </row>
    <row r="26" spans="1:9" x14ac:dyDescent="0.25">
      <c r="A26" s="72"/>
      <c r="B26" s="74"/>
      <c r="C26" s="14" t="s">
        <v>74</v>
      </c>
      <c r="D26" s="13">
        <v>0</v>
      </c>
      <c r="E26" s="13">
        <v>0</v>
      </c>
      <c r="F26" s="21"/>
      <c r="G26" s="21"/>
      <c r="H26" s="20">
        <f t="shared" si="0"/>
        <v>0</v>
      </c>
      <c r="I26" s="9"/>
    </row>
    <row r="27" spans="1:9" ht="15.75" customHeight="1" x14ac:dyDescent="0.25">
      <c r="A27" s="72"/>
      <c r="B27" s="74" t="s">
        <v>22</v>
      </c>
      <c r="C27" s="14" t="s">
        <v>23</v>
      </c>
      <c r="D27" s="13">
        <v>6</v>
      </c>
      <c r="E27" s="13">
        <v>1</v>
      </c>
      <c r="F27" s="13"/>
      <c r="G27" s="13"/>
      <c r="H27" s="20">
        <f t="shared" si="0"/>
        <v>7</v>
      </c>
      <c r="I27" s="9"/>
    </row>
    <row r="28" spans="1:9" x14ac:dyDescent="0.25">
      <c r="A28" s="72"/>
      <c r="B28" s="74"/>
      <c r="C28" s="14" t="s">
        <v>24</v>
      </c>
      <c r="D28" s="13">
        <v>0</v>
      </c>
      <c r="E28" s="13">
        <v>0</v>
      </c>
      <c r="F28" s="13"/>
      <c r="G28" s="13"/>
      <c r="H28" s="20">
        <f t="shared" si="0"/>
        <v>0</v>
      </c>
      <c r="I28" s="9"/>
    </row>
    <row r="29" spans="1:9" x14ac:dyDescent="0.25">
      <c r="A29" s="72"/>
      <c r="B29" s="74"/>
      <c r="C29" s="14" t="s">
        <v>25</v>
      </c>
      <c r="D29" s="13">
        <v>0</v>
      </c>
      <c r="E29" s="13">
        <v>1</v>
      </c>
      <c r="F29" s="13"/>
      <c r="G29" s="13"/>
      <c r="H29" s="20">
        <f t="shared" si="0"/>
        <v>1</v>
      </c>
      <c r="I29" s="9"/>
    </row>
    <row r="30" spans="1:9" x14ac:dyDescent="0.25">
      <c r="A30" s="72"/>
      <c r="B30" s="74"/>
      <c r="C30" s="14" t="s">
        <v>65</v>
      </c>
      <c r="D30" s="13">
        <v>3</v>
      </c>
      <c r="E30" s="13">
        <v>8</v>
      </c>
      <c r="F30" s="13"/>
      <c r="G30" s="13"/>
      <c r="H30" s="20">
        <f t="shared" si="0"/>
        <v>11</v>
      </c>
      <c r="I30" s="9"/>
    </row>
    <row r="31" spans="1:9" x14ac:dyDescent="0.25">
      <c r="A31" s="72"/>
      <c r="B31" s="74"/>
      <c r="C31" s="14" t="s">
        <v>26</v>
      </c>
      <c r="D31" s="13">
        <v>0</v>
      </c>
      <c r="E31" s="13">
        <v>0</v>
      </c>
      <c r="F31" s="13"/>
      <c r="G31" s="13"/>
      <c r="H31" s="20">
        <f t="shared" si="0"/>
        <v>0</v>
      </c>
      <c r="I31" s="9"/>
    </row>
    <row r="32" spans="1:9" x14ac:dyDescent="0.25">
      <c r="A32" s="72"/>
      <c r="B32" s="74"/>
      <c r="C32" s="14" t="s">
        <v>27</v>
      </c>
      <c r="D32" s="13">
        <v>6</v>
      </c>
      <c r="E32" s="13">
        <v>8</v>
      </c>
      <c r="F32" s="13"/>
      <c r="G32" s="13"/>
      <c r="H32" s="20">
        <f t="shared" si="0"/>
        <v>14</v>
      </c>
      <c r="I32" s="9"/>
    </row>
    <row r="33" spans="1:11" x14ac:dyDescent="0.25">
      <c r="A33" s="72"/>
      <c r="B33" s="74"/>
      <c r="C33" s="14" t="s">
        <v>113</v>
      </c>
      <c r="D33" s="13">
        <v>4</v>
      </c>
      <c r="E33" s="13">
        <v>7</v>
      </c>
      <c r="F33" s="13"/>
      <c r="G33" s="13"/>
      <c r="H33" s="20">
        <f t="shared" si="0"/>
        <v>11</v>
      </c>
      <c r="I33" s="9"/>
    </row>
    <row r="34" spans="1:11" x14ac:dyDescent="0.25">
      <c r="A34" s="72"/>
      <c r="B34" s="74"/>
      <c r="C34" s="14" t="s">
        <v>114</v>
      </c>
      <c r="D34" s="13">
        <v>1</v>
      </c>
      <c r="E34" s="13">
        <v>2</v>
      </c>
      <c r="F34" s="13"/>
      <c r="G34" s="13"/>
      <c r="H34" s="20">
        <f t="shared" si="0"/>
        <v>3</v>
      </c>
      <c r="I34" s="9"/>
    </row>
    <row r="35" spans="1:11" ht="28.5" customHeight="1" x14ac:dyDescent="0.25">
      <c r="A35" s="72"/>
      <c r="B35" s="74" t="s">
        <v>79</v>
      </c>
      <c r="C35" s="14" t="s">
        <v>80</v>
      </c>
      <c r="D35" s="13">
        <v>37</v>
      </c>
      <c r="E35" s="13">
        <v>52</v>
      </c>
      <c r="F35" s="21"/>
      <c r="G35" s="21"/>
      <c r="H35" s="70">
        <f t="shared" si="0"/>
        <v>89</v>
      </c>
      <c r="I35" s="9"/>
      <c r="K35" s="10"/>
    </row>
    <row r="36" spans="1:11" ht="28.5" customHeight="1" x14ac:dyDescent="0.25">
      <c r="A36" s="72"/>
      <c r="B36" s="74"/>
      <c r="C36" s="14" t="s">
        <v>81</v>
      </c>
      <c r="D36" s="13">
        <v>50</v>
      </c>
      <c r="E36" s="21">
        <v>57</v>
      </c>
      <c r="F36" s="21"/>
      <c r="G36" s="21"/>
      <c r="H36" s="70">
        <f t="shared" si="0"/>
        <v>107</v>
      </c>
      <c r="I36" s="9"/>
      <c r="K36" s="10"/>
    </row>
    <row r="37" spans="1:11" ht="28.5" customHeight="1" x14ac:dyDescent="0.25">
      <c r="A37" s="72"/>
      <c r="B37" s="74"/>
      <c r="C37" s="14" t="s">
        <v>82</v>
      </c>
      <c r="D37" s="13">
        <v>44</v>
      </c>
      <c r="E37" s="21">
        <v>54</v>
      </c>
      <c r="F37" s="21"/>
      <c r="G37" s="21"/>
      <c r="H37" s="70">
        <f t="shared" si="0"/>
        <v>98</v>
      </c>
      <c r="I37" s="9"/>
      <c r="K37" s="10"/>
    </row>
    <row r="38" spans="1:11" ht="28.5" customHeight="1" x14ac:dyDescent="0.25">
      <c r="A38" s="72" t="s">
        <v>86</v>
      </c>
      <c r="B38" s="74" t="s">
        <v>28</v>
      </c>
      <c r="C38" s="74"/>
      <c r="D38" s="13">
        <v>2</v>
      </c>
      <c r="E38" s="13">
        <v>5</v>
      </c>
      <c r="F38" s="13"/>
      <c r="G38" s="13"/>
      <c r="H38" s="20">
        <f t="shared" ref="H38:H40" si="1">SUM(D38:G38)</f>
        <v>7</v>
      </c>
      <c r="I38" s="9"/>
      <c r="K38" s="10"/>
    </row>
    <row r="39" spans="1:11" ht="28.5" customHeight="1" x14ac:dyDescent="0.25">
      <c r="A39" s="72"/>
      <c r="B39" s="74" t="s">
        <v>29</v>
      </c>
      <c r="C39" s="74"/>
      <c r="D39" s="13">
        <v>52</v>
      </c>
      <c r="E39" s="13">
        <v>38</v>
      </c>
      <c r="F39" s="13"/>
      <c r="G39" s="13"/>
      <c r="H39" s="20">
        <f>SUM(D39:G39)</f>
        <v>90</v>
      </c>
      <c r="I39" s="9"/>
    </row>
    <row r="40" spans="1:11" ht="28.5" customHeight="1" x14ac:dyDescent="0.25">
      <c r="A40" s="72"/>
      <c r="B40" s="74" t="s">
        <v>30</v>
      </c>
      <c r="C40" s="74"/>
      <c r="D40" s="13">
        <v>25</v>
      </c>
      <c r="E40" s="13">
        <v>1</v>
      </c>
      <c r="F40" s="13"/>
      <c r="G40" s="13"/>
      <c r="H40" s="20">
        <f t="shared" si="1"/>
        <v>26</v>
      </c>
      <c r="I40" s="9"/>
    </row>
    <row r="41" spans="1:11" ht="28.5" customHeight="1" x14ac:dyDescent="0.25">
      <c r="A41" s="72" t="s">
        <v>134</v>
      </c>
      <c r="B41" s="74" t="s">
        <v>31</v>
      </c>
      <c r="C41" s="74"/>
      <c r="D41" s="13">
        <v>7</v>
      </c>
      <c r="E41" s="13">
        <v>10</v>
      </c>
      <c r="F41" s="13"/>
      <c r="G41" s="13"/>
      <c r="H41" s="20">
        <f t="shared" ref="H41:H52" si="2">SUM(D41:G41)</f>
        <v>17</v>
      </c>
      <c r="I41" s="9"/>
    </row>
    <row r="42" spans="1:11" ht="28.5" customHeight="1" x14ac:dyDescent="0.25">
      <c r="A42" s="72"/>
      <c r="B42" s="74" t="s">
        <v>32</v>
      </c>
      <c r="C42" s="74"/>
      <c r="D42" s="13">
        <v>180</v>
      </c>
      <c r="E42" s="13">
        <v>759</v>
      </c>
      <c r="F42" s="13"/>
      <c r="G42" s="13"/>
      <c r="H42" s="20">
        <f t="shared" si="2"/>
        <v>939</v>
      </c>
      <c r="I42" s="9"/>
    </row>
    <row r="43" spans="1:11" ht="28.5" customHeight="1" x14ac:dyDescent="0.25">
      <c r="A43" s="72" t="s">
        <v>135</v>
      </c>
      <c r="B43" s="73" t="s">
        <v>102</v>
      </c>
      <c r="C43" s="73"/>
      <c r="D43" s="13">
        <v>60</v>
      </c>
      <c r="E43" s="13">
        <v>117</v>
      </c>
      <c r="F43" s="13"/>
      <c r="G43" s="13"/>
      <c r="H43" s="20">
        <f t="shared" si="2"/>
        <v>177</v>
      </c>
      <c r="I43" s="16"/>
    </row>
    <row r="44" spans="1:11" ht="28.5" customHeight="1" x14ac:dyDescent="0.25">
      <c r="A44" s="72"/>
      <c r="B44" s="73" t="s">
        <v>103</v>
      </c>
      <c r="C44" s="73"/>
      <c r="D44" s="13">
        <v>60</v>
      </c>
      <c r="E44" s="13">
        <v>117</v>
      </c>
      <c r="F44" s="13"/>
      <c r="G44" s="13"/>
      <c r="H44" s="20">
        <f t="shared" si="2"/>
        <v>177</v>
      </c>
      <c r="I44" s="15"/>
    </row>
    <row r="45" spans="1:11" ht="28.5" customHeight="1" x14ac:dyDescent="0.25">
      <c r="A45" s="72"/>
      <c r="B45" s="73" t="s">
        <v>104</v>
      </c>
      <c r="C45" s="73"/>
      <c r="D45" s="13">
        <v>60</v>
      </c>
      <c r="E45" s="13">
        <v>117</v>
      </c>
      <c r="F45" s="14"/>
      <c r="G45" s="13"/>
      <c r="H45" s="20">
        <f t="shared" si="2"/>
        <v>177</v>
      </c>
      <c r="I45" s="15"/>
    </row>
    <row r="46" spans="1:11" ht="28.5" customHeight="1" x14ac:dyDescent="0.25">
      <c r="A46" s="72"/>
      <c r="B46" s="73" t="s">
        <v>105</v>
      </c>
      <c r="C46" s="73"/>
      <c r="D46" s="13">
        <v>60</v>
      </c>
      <c r="E46" s="13">
        <v>117</v>
      </c>
      <c r="F46" s="13"/>
      <c r="G46" s="13"/>
      <c r="H46" s="20">
        <f t="shared" si="2"/>
        <v>177</v>
      </c>
    </row>
    <row r="47" spans="1:11" ht="28.5" customHeight="1" x14ac:dyDescent="0.25">
      <c r="A47" s="72"/>
      <c r="B47" s="73" t="s">
        <v>93</v>
      </c>
      <c r="C47" s="73"/>
      <c r="D47" s="13">
        <v>60</v>
      </c>
      <c r="E47" s="13">
        <v>117</v>
      </c>
      <c r="F47" s="13"/>
      <c r="G47" s="13"/>
      <c r="H47" s="20">
        <f t="shared" si="2"/>
        <v>177</v>
      </c>
    </row>
    <row r="48" spans="1:11" ht="30" customHeight="1" x14ac:dyDescent="0.25">
      <c r="A48" s="72"/>
      <c r="B48" s="73" t="s">
        <v>106</v>
      </c>
      <c r="C48" s="73"/>
      <c r="D48" s="13">
        <v>60</v>
      </c>
      <c r="E48" s="13">
        <v>117</v>
      </c>
      <c r="F48" s="13"/>
      <c r="G48" s="13"/>
      <c r="H48" s="20">
        <f t="shared" si="2"/>
        <v>177</v>
      </c>
      <c r="I48" s="15"/>
    </row>
    <row r="49" spans="1:9" ht="25.5" customHeight="1" x14ac:dyDescent="0.25">
      <c r="A49" s="72"/>
      <c r="B49" s="73" t="s">
        <v>107</v>
      </c>
      <c r="C49" s="73"/>
      <c r="D49" s="13">
        <v>60</v>
      </c>
      <c r="E49" s="13">
        <v>117</v>
      </c>
      <c r="F49" s="13"/>
      <c r="G49" s="13"/>
      <c r="H49" s="20">
        <f t="shared" si="2"/>
        <v>177</v>
      </c>
      <c r="I49" s="15"/>
    </row>
    <row r="50" spans="1:9" ht="27" customHeight="1" x14ac:dyDescent="0.25">
      <c r="A50" s="72"/>
      <c r="B50" s="73" t="s">
        <v>108</v>
      </c>
      <c r="C50" s="73"/>
      <c r="D50" s="13">
        <v>60</v>
      </c>
      <c r="E50" s="13">
        <v>117</v>
      </c>
      <c r="F50" s="14"/>
      <c r="G50" s="13"/>
      <c r="H50" s="20">
        <f t="shared" si="2"/>
        <v>177</v>
      </c>
      <c r="I50" s="15"/>
    </row>
    <row r="51" spans="1:9" ht="30.75" customHeight="1" x14ac:dyDescent="0.25">
      <c r="A51" s="72"/>
      <c r="B51" s="73" t="s">
        <v>109</v>
      </c>
      <c r="C51" s="73"/>
      <c r="D51" s="13">
        <v>60</v>
      </c>
      <c r="E51" s="13">
        <v>117</v>
      </c>
      <c r="F51" s="14"/>
      <c r="G51" s="14"/>
      <c r="H51" s="20">
        <f t="shared" si="2"/>
        <v>177</v>
      </c>
      <c r="I51" s="15"/>
    </row>
    <row r="52" spans="1:9" ht="30" customHeight="1" x14ac:dyDescent="0.25">
      <c r="A52" s="72"/>
      <c r="B52" s="73" t="s">
        <v>110</v>
      </c>
      <c r="C52" s="73"/>
      <c r="D52" s="13">
        <v>60</v>
      </c>
      <c r="E52" s="13">
        <v>117</v>
      </c>
      <c r="F52" s="23"/>
      <c r="G52" s="23"/>
      <c r="H52" s="20">
        <f t="shared" si="2"/>
        <v>177</v>
      </c>
      <c r="I52" s="15"/>
    </row>
    <row r="53" spans="1:9" x14ac:dyDescent="0.25">
      <c r="A53" s="3"/>
      <c r="B53" s="3"/>
      <c r="D53" s="3"/>
      <c r="E53" s="3"/>
      <c r="F53" s="3"/>
      <c r="G53" s="3"/>
      <c r="H53" s="15"/>
    </row>
    <row r="54" spans="1:9" x14ac:dyDescent="0.25">
      <c r="A54" s="3"/>
      <c r="B54" s="3"/>
      <c r="D54" s="3"/>
      <c r="E54" s="3"/>
      <c r="F54" s="3"/>
      <c r="G54" s="3"/>
      <c r="H54" s="3"/>
    </row>
    <row r="55" spans="1:9" ht="16.5" thickBot="1" x14ac:dyDescent="0.3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E56" s="3"/>
      <c r="F56" s="3"/>
      <c r="G56" s="3"/>
      <c r="H56" s="3"/>
    </row>
    <row r="57" spans="1:9" x14ac:dyDescent="0.25">
      <c r="A57" s="3"/>
      <c r="B57" s="3"/>
    </row>
  </sheetData>
  <mergeCells count="29">
    <mergeCell ref="A5:A37"/>
    <mergeCell ref="B49:C49"/>
    <mergeCell ref="B50:C50"/>
    <mergeCell ref="B41:C41"/>
    <mergeCell ref="D3:H3"/>
    <mergeCell ref="B17:B22"/>
    <mergeCell ref="B23:B26"/>
    <mergeCell ref="B43:C43"/>
    <mergeCell ref="B44:C44"/>
    <mergeCell ref="B45:C45"/>
    <mergeCell ref="B46:C46"/>
    <mergeCell ref="B48:C48"/>
    <mergeCell ref="B5:B16"/>
    <mergeCell ref="B1:C1"/>
    <mergeCell ref="A43:A52"/>
    <mergeCell ref="B51:C51"/>
    <mergeCell ref="B52:C52"/>
    <mergeCell ref="B47:C47"/>
    <mergeCell ref="B42:C42"/>
    <mergeCell ref="B38:C38"/>
    <mergeCell ref="B39:C39"/>
    <mergeCell ref="B40:C40"/>
    <mergeCell ref="A41:A42"/>
    <mergeCell ref="A38:A40"/>
    <mergeCell ref="A3:A4"/>
    <mergeCell ref="B27:B34"/>
    <mergeCell ref="B3:C4"/>
    <mergeCell ref="B35:B37"/>
    <mergeCell ref="A2:H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9"/>
  <sheetViews>
    <sheetView zoomScale="80" zoomScaleNormal="80" workbookViewId="0">
      <selection activeCell="C27" sqref="C27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71" t="s">
        <v>47</v>
      </c>
      <c r="B1" s="71"/>
      <c r="C1" s="71"/>
      <c r="D1" s="71"/>
      <c r="E1" s="71"/>
      <c r="F1" s="71"/>
      <c r="G1" s="71"/>
      <c r="H1" s="71"/>
    </row>
    <row r="2" spans="1:8" ht="27" customHeight="1" x14ac:dyDescent="0.25">
      <c r="A2" s="78" t="s">
        <v>37</v>
      </c>
      <c r="B2" s="78"/>
      <c r="C2" s="78"/>
      <c r="D2" s="78"/>
      <c r="E2" s="78"/>
      <c r="F2" s="78"/>
      <c r="G2" s="78"/>
      <c r="H2" s="78"/>
    </row>
    <row r="3" spans="1:8" x14ac:dyDescent="0.25">
      <c r="A3" s="79" t="s">
        <v>36</v>
      </c>
      <c r="B3" s="79" t="s">
        <v>0</v>
      </c>
      <c r="C3" s="79"/>
      <c r="D3" s="79">
        <v>2023</v>
      </c>
      <c r="E3" s="79"/>
      <c r="F3" s="79"/>
      <c r="G3" s="79"/>
      <c r="H3" s="79"/>
    </row>
    <row r="4" spans="1:8" x14ac:dyDescent="0.25">
      <c r="A4" s="79"/>
      <c r="B4" s="79"/>
      <c r="C4" s="79"/>
      <c r="D4" s="22" t="s">
        <v>43</v>
      </c>
      <c r="E4" s="22" t="s">
        <v>44</v>
      </c>
      <c r="F4" s="22" t="s">
        <v>45</v>
      </c>
      <c r="G4" s="22" t="s">
        <v>46</v>
      </c>
      <c r="H4" s="22" t="s">
        <v>1</v>
      </c>
    </row>
    <row r="5" spans="1:8" ht="15" customHeight="1" x14ac:dyDescent="0.25">
      <c r="A5" s="81" t="s">
        <v>84</v>
      </c>
      <c r="B5" s="80" t="s">
        <v>2</v>
      </c>
      <c r="C5" s="14" t="s">
        <v>3</v>
      </c>
      <c r="D5" s="13">
        <v>0</v>
      </c>
      <c r="E5" s="13">
        <v>1</v>
      </c>
      <c r="F5" s="13"/>
      <c r="G5" s="13"/>
      <c r="H5" s="20">
        <f t="shared" ref="H5:H17" si="0">SUM(D5:G5)</f>
        <v>1</v>
      </c>
    </row>
    <row r="6" spans="1:8" x14ac:dyDescent="0.25">
      <c r="A6" s="81"/>
      <c r="B6" s="80"/>
      <c r="C6" s="14" t="s">
        <v>5</v>
      </c>
      <c r="D6" s="13">
        <v>5</v>
      </c>
      <c r="E6" s="13">
        <v>8</v>
      </c>
      <c r="F6" s="13"/>
      <c r="G6" s="13"/>
      <c r="H6" s="20">
        <f t="shared" si="0"/>
        <v>13</v>
      </c>
    </row>
    <row r="7" spans="1:8" x14ac:dyDescent="0.25">
      <c r="A7" s="81"/>
      <c r="B7" s="80"/>
      <c r="C7" s="14" t="s">
        <v>6</v>
      </c>
      <c r="D7" s="13">
        <v>21</v>
      </c>
      <c r="E7" s="13">
        <v>18</v>
      </c>
      <c r="F7" s="13"/>
      <c r="G7" s="13"/>
      <c r="H7" s="20">
        <f t="shared" si="0"/>
        <v>39</v>
      </c>
    </row>
    <row r="8" spans="1:8" x14ac:dyDescent="0.25">
      <c r="A8" s="81"/>
      <c r="B8" s="80"/>
      <c r="C8" s="14" t="s">
        <v>7</v>
      </c>
      <c r="D8" s="13">
        <v>0</v>
      </c>
      <c r="E8" s="13">
        <v>0</v>
      </c>
      <c r="F8" s="13"/>
      <c r="G8" s="13"/>
      <c r="H8" s="20">
        <f t="shared" si="0"/>
        <v>0</v>
      </c>
    </row>
    <row r="9" spans="1:8" x14ac:dyDescent="0.25">
      <c r="A9" s="81"/>
      <c r="B9" s="80"/>
      <c r="C9" s="14" t="s">
        <v>8</v>
      </c>
      <c r="D9" s="13">
        <v>0</v>
      </c>
      <c r="E9" s="13">
        <v>0</v>
      </c>
      <c r="F9" s="13"/>
      <c r="G9" s="13"/>
      <c r="H9" s="20">
        <f t="shared" si="0"/>
        <v>0</v>
      </c>
    </row>
    <row r="10" spans="1:8" x14ac:dyDescent="0.25">
      <c r="A10" s="81"/>
      <c r="B10" s="80"/>
      <c r="C10" s="14" t="s">
        <v>9</v>
      </c>
      <c r="D10" s="13">
        <v>0</v>
      </c>
      <c r="E10" s="13">
        <v>0</v>
      </c>
      <c r="F10" s="13"/>
      <c r="G10" s="13"/>
      <c r="H10" s="20">
        <f t="shared" si="0"/>
        <v>0</v>
      </c>
    </row>
    <row r="11" spans="1:8" x14ac:dyDescent="0.25">
      <c r="A11" s="81"/>
      <c r="B11" s="80"/>
      <c r="C11" s="14" t="s">
        <v>10</v>
      </c>
      <c r="D11" s="13">
        <v>0</v>
      </c>
      <c r="E11" s="13">
        <v>0</v>
      </c>
      <c r="F11" s="13"/>
      <c r="G11" s="13"/>
      <c r="H11" s="20">
        <f t="shared" si="0"/>
        <v>0</v>
      </c>
    </row>
    <row r="12" spans="1:8" x14ac:dyDescent="0.25">
      <c r="A12" s="81"/>
      <c r="B12" s="80"/>
      <c r="C12" s="14" t="s">
        <v>12</v>
      </c>
      <c r="D12" s="13">
        <v>0</v>
      </c>
      <c r="E12" s="13">
        <v>0</v>
      </c>
      <c r="F12" s="13"/>
      <c r="G12" s="13"/>
      <c r="H12" s="20">
        <f t="shared" si="0"/>
        <v>0</v>
      </c>
    </row>
    <row r="13" spans="1:8" x14ac:dyDescent="0.25">
      <c r="A13" s="81"/>
      <c r="B13" s="80"/>
      <c r="C13" s="14" t="s">
        <v>13</v>
      </c>
      <c r="D13" s="13">
        <v>2</v>
      </c>
      <c r="E13" s="13">
        <v>8</v>
      </c>
      <c r="F13" s="13"/>
      <c r="G13" s="13"/>
      <c r="H13" s="20">
        <f t="shared" si="0"/>
        <v>10</v>
      </c>
    </row>
    <row r="14" spans="1:8" x14ac:dyDescent="0.25">
      <c r="A14" s="81"/>
      <c r="B14" s="80"/>
      <c r="C14" s="14" t="s">
        <v>14</v>
      </c>
      <c r="D14" s="13">
        <v>0</v>
      </c>
      <c r="E14" s="13">
        <v>2</v>
      </c>
      <c r="F14" s="13"/>
      <c r="G14" s="13"/>
      <c r="H14" s="20">
        <f t="shared" si="0"/>
        <v>2</v>
      </c>
    </row>
    <row r="15" spans="1:8" x14ac:dyDescent="0.25">
      <c r="A15" s="81"/>
      <c r="B15" s="80"/>
      <c r="C15" s="14" t="s">
        <v>83</v>
      </c>
      <c r="D15" s="13">
        <v>0</v>
      </c>
      <c r="E15" s="13">
        <v>3</v>
      </c>
      <c r="F15" s="13"/>
      <c r="G15" s="13"/>
      <c r="H15" s="20">
        <f t="shared" si="0"/>
        <v>3</v>
      </c>
    </row>
    <row r="16" spans="1:8" ht="12.75" customHeight="1" x14ac:dyDescent="0.25">
      <c r="A16" s="81"/>
      <c r="B16" s="80"/>
      <c r="C16" s="14" t="s">
        <v>15</v>
      </c>
      <c r="D16" s="13">
        <v>0</v>
      </c>
      <c r="E16" s="13">
        <v>0</v>
      </c>
      <c r="F16" s="13"/>
      <c r="G16" s="13"/>
      <c r="H16" s="20">
        <f t="shared" si="0"/>
        <v>0</v>
      </c>
    </row>
    <row r="17" spans="1:8" ht="12.75" customHeight="1" x14ac:dyDescent="0.25">
      <c r="A17" s="81"/>
      <c r="B17" s="80"/>
      <c r="C17" s="14" t="s">
        <v>137</v>
      </c>
      <c r="D17" s="13">
        <v>0</v>
      </c>
      <c r="E17" s="13">
        <v>1</v>
      </c>
      <c r="F17" s="13"/>
      <c r="G17" s="13"/>
      <c r="H17" s="20">
        <f t="shared" si="0"/>
        <v>1</v>
      </c>
    </row>
    <row r="18" spans="1:8" s="2" customFormat="1" ht="38.25" customHeight="1" x14ac:dyDescent="0.25">
      <c r="A18" s="24"/>
      <c r="B18" s="24"/>
      <c r="C18" s="25"/>
      <c r="D18" s="24"/>
      <c r="E18" s="24"/>
      <c r="F18" s="24"/>
      <c r="G18" s="24"/>
      <c r="H18" s="24"/>
    </row>
    <row r="19" spans="1:8" s="2" customFormat="1" ht="21.75" customHeight="1" x14ac:dyDescent="0.25">
      <c r="A19" s="72" t="s">
        <v>138</v>
      </c>
      <c r="B19" s="72"/>
      <c r="C19" s="24"/>
      <c r="D19" s="24"/>
      <c r="E19" s="24"/>
      <c r="F19" s="24"/>
      <c r="G19" s="24"/>
      <c r="H19" s="24"/>
    </row>
    <row r="20" spans="1:8" ht="21" customHeight="1" x14ac:dyDescent="0.25">
      <c r="A20" s="13" t="s">
        <v>38</v>
      </c>
      <c r="B20" s="13" t="s">
        <v>1</v>
      </c>
      <c r="C20" s="24"/>
      <c r="D20" s="25"/>
      <c r="E20" s="25"/>
      <c r="F20" s="25"/>
      <c r="G20" s="25"/>
      <c r="H20" s="25"/>
    </row>
    <row r="21" spans="1:8" ht="21" customHeight="1" x14ac:dyDescent="0.25">
      <c r="A21" s="14" t="s">
        <v>3</v>
      </c>
      <c r="B21" s="13">
        <v>1</v>
      </c>
      <c r="C21" s="25"/>
      <c r="D21" s="25"/>
      <c r="E21" s="25"/>
      <c r="F21" s="25"/>
      <c r="G21" s="25"/>
      <c r="H21" s="25"/>
    </row>
    <row r="22" spans="1:8" ht="21" customHeight="1" x14ac:dyDescent="0.25">
      <c r="A22" s="14" t="s">
        <v>4</v>
      </c>
      <c r="B22" s="13">
        <v>0</v>
      </c>
      <c r="C22" s="25"/>
      <c r="D22" s="25"/>
      <c r="E22" s="25"/>
      <c r="F22" s="25"/>
      <c r="G22" s="25"/>
      <c r="H22" s="25"/>
    </row>
    <row r="23" spans="1:8" ht="21" customHeight="1" x14ac:dyDescent="0.25">
      <c r="A23" s="14" t="s">
        <v>5</v>
      </c>
      <c r="B23" s="13">
        <v>8</v>
      </c>
      <c r="C23" s="25"/>
      <c r="D23" s="25"/>
      <c r="E23" s="25"/>
      <c r="F23" s="25"/>
      <c r="G23" s="25"/>
      <c r="H23" s="25"/>
    </row>
    <row r="24" spans="1:8" ht="21" customHeight="1" x14ac:dyDescent="0.25">
      <c r="A24" s="14" t="s">
        <v>6</v>
      </c>
      <c r="B24" s="13">
        <v>18</v>
      </c>
      <c r="C24" s="25"/>
      <c r="D24" s="25"/>
      <c r="E24" s="25"/>
      <c r="F24" s="25"/>
      <c r="G24" s="25"/>
      <c r="H24" s="25"/>
    </row>
    <row r="25" spans="1:8" ht="21" customHeight="1" x14ac:dyDescent="0.25">
      <c r="A25" s="14" t="s">
        <v>7</v>
      </c>
      <c r="B25" s="13">
        <v>0</v>
      </c>
      <c r="C25" s="25"/>
      <c r="D25" s="25"/>
      <c r="E25" s="25"/>
      <c r="F25" s="25"/>
      <c r="G25" s="25"/>
      <c r="H25" s="25"/>
    </row>
    <row r="26" spans="1:8" ht="21" customHeight="1" x14ac:dyDescent="0.25">
      <c r="A26" s="14" t="s">
        <v>8</v>
      </c>
      <c r="B26" s="13">
        <v>0</v>
      </c>
      <c r="C26" s="25"/>
      <c r="D26" s="25"/>
      <c r="E26" s="25"/>
      <c r="F26" s="25"/>
      <c r="G26" s="25"/>
      <c r="H26" s="25"/>
    </row>
    <row r="27" spans="1:8" ht="21" customHeight="1" x14ac:dyDescent="0.25">
      <c r="A27" s="14" t="s">
        <v>9</v>
      </c>
      <c r="B27" s="13">
        <v>0</v>
      </c>
      <c r="C27" s="25"/>
      <c r="D27" s="25"/>
      <c r="E27" s="25"/>
      <c r="F27" s="25"/>
      <c r="G27" s="25"/>
      <c r="H27" s="25"/>
    </row>
    <row r="28" spans="1:8" ht="21" customHeight="1" x14ac:dyDescent="0.25">
      <c r="A28" s="14" t="s">
        <v>10</v>
      </c>
      <c r="B28" s="13">
        <v>0</v>
      </c>
      <c r="C28" s="25"/>
      <c r="D28" s="25"/>
      <c r="E28" s="25"/>
      <c r="F28" s="25"/>
      <c r="G28" s="25"/>
      <c r="H28" s="25"/>
    </row>
    <row r="29" spans="1:8" ht="21" customHeight="1" x14ac:dyDescent="0.25">
      <c r="A29" s="14" t="s">
        <v>11</v>
      </c>
      <c r="B29" s="13">
        <v>0</v>
      </c>
      <c r="C29" s="25"/>
      <c r="D29" s="25"/>
      <c r="E29" s="25"/>
      <c r="F29" s="25"/>
      <c r="G29" s="25"/>
      <c r="H29" s="25"/>
    </row>
    <row r="30" spans="1:8" ht="21" customHeight="1" x14ac:dyDescent="0.25">
      <c r="A30" s="14" t="s">
        <v>12</v>
      </c>
      <c r="B30" s="13">
        <v>0</v>
      </c>
      <c r="C30" s="25"/>
      <c r="D30" s="25"/>
      <c r="E30" s="25"/>
      <c r="F30" s="25"/>
      <c r="G30" s="25"/>
      <c r="H30" s="25"/>
    </row>
    <row r="31" spans="1:8" ht="21" customHeight="1" x14ac:dyDescent="0.25">
      <c r="A31" s="14" t="s">
        <v>13</v>
      </c>
      <c r="B31" s="13">
        <v>8</v>
      </c>
      <c r="C31" s="25"/>
      <c r="D31" s="25"/>
      <c r="E31" s="25"/>
      <c r="F31" s="25"/>
      <c r="G31" s="25"/>
      <c r="H31" s="25"/>
    </row>
    <row r="32" spans="1:8" ht="21" customHeight="1" x14ac:dyDescent="0.25">
      <c r="A32" s="14" t="s">
        <v>14</v>
      </c>
      <c r="B32" s="13">
        <v>2</v>
      </c>
      <c r="C32" s="25"/>
      <c r="D32" s="25"/>
      <c r="E32" s="25"/>
      <c r="F32" s="25"/>
      <c r="G32" s="25"/>
      <c r="H32" s="25"/>
    </row>
    <row r="33" spans="1:8" ht="21" customHeight="1" x14ac:dyDescent="0.25">
      <c r="A33" s="14" t="s">
        <v>83</v>
      </c>
      <c r="B33" s="13">
        <v>3</v>
      </c>
      <c r="C33" s="25"/>
      <c r="D33" s="25"/>
      <c r="E33" s="25"/>
      <c r="F33" s="25"/>
      <c r="G33" s="25"/>
      <c r="H33" s="25"/>
    </row>
    <row r="34" spans="1:8" x14ac:dyDescent="0.25">
      <c r="A34" s="14" t="s">
        <v>15</v>
      </c>
      <c r="B34" s="13">
        <v>0</v>
      </c>
      <c r="C34" s="25"/>
      <c r="D34" s="25"/>
      <c r="E34" s="25"/>
      <c r="F34" s="25"/>
      <c r="G34" s="25"/>
      <c r="H34" s="25"/>
    </row>
    <row r="35" spans="1:8" x14ac:dyDescent="0.25">
      <c r="A35" s="14" t="s">
        <v>137</v>
      </c>
      <c r="B35" s="13">
        <v>1</v>
      </c>
      <c r="C35" s="25"/>
      <c r="D35" s="25"/>
      <c r="E35" s="25"/>
      <c r="F35" s="25"/>
      <c r="G35" s="25"/>
      <c r="H35" s="25"/>
    </row>
    <row r="36" spans="1:8" x14ac:dyDescent="0.25">
      <c r="A36" s="26" t="s">
        <v>1</v>
      </c>
      <c r="B36" s="20">
        <f>SUM(B21:B35)</f>
        <v>41</v>
      </c>
      <c r="C36" s="25"/>
      <c r="D36" s="25"/>
      <c r="E36" s="25"/>
      <c r="F36" s="25"/>
      <c r="G36" s="25"/>
      <c r="H36" s="25"/>
    </row>
    <row r="37" spans="1:8" ht="15.75" x14ac:dyDescent="0.25">
      <c r="A37" s="77" t="s">
        <v>115</v>
      </c>
      <c r="B37" s="77"/>
      <c r="C37" s="25"/>
      <c r="D37" s="25"/>
      <c r="E37" s="25"/>
      <c r="F37" s="25"/>
      <c r="G37" s="25"/>
      <c r="H37" s="25"/>
    </row>
    <row r="38" spans="1:8" x14ac:dyDescent="0.25">
      <c r="A38" s="25"/>
      <c r="B38" s="25"/>
      <c r="C38" s="25"/>
      <c r="D38" s="25"/>
      <c r="E38" s="25"/>
      <c r="F38" s="25"/>
      <c r="G38" s="25"/>
      <c r="H38" s="25"/>
    </row>
    <row r="39" spans="1:8" x14ac:dyDescent="0.25">
      <c r="A39" s="27"/>
      <c r="B39" s="27"/>
      <c r="C39" s="27"/>
      <c r="D39" s="27"/>
      <c r="E39" s="27"/>
      <c r="F39" s="27"/>
      <c r="G39" s="27"/>
      <c r="H39" s="27"/>
    </row>
  </sheetData>
  <mergeCells count="9">
    <mergeCell ref="A37:B37"/>
    <mergeCell ref="A1:H1"/>
    <mergeCell ref="A19:B19"/>
    <mergeCell ref="A2:H2"/>
    <mergeCell ref="A3:A4"/>
    <mergeCell ref="B3:C4"/>
    <mergeCell ref="D3:H3"/>
    <mergeCell ref="B5:B17"/>
    <mergeCell ref="A5:A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C23" sqref="C23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84" t="s">
        <v>47</v>
      </c>
      <c r="B1" s="84"/>
      <c r="C1" s="84"/>
      <c r="D1" s="84"/>
      <c r="E1" s="84"/>
      <c r="F1" s="84"/>
      <c r="G1" s="84"/>
      <c r="H1" s="84"/>
      <c r="I1" s="84"/>
    </row>
    <row r="2" spans="1:9" ht="33" customHeight="1" x14ac:dyDescent="0.25">
      <c r="A2" s="82" t="s">
        <v>37</v>
      </c>
      <c r="B2" s="82"/>
      <c r="C2" s="82"/>
      <c r="D2" s="82"/>
      <c r="E2" s="82"/>
      <c r="F2" s="82"/>
      <c r="G2" s="82"/>
      <c r="H2" s="82"/>
    </row>
    <row r="3" spans="1:9" x14ac:dyDescent="0.25">
      <c r="A3" s="79" t="s">
        <v>36</v>
      </c>
      <c r="B3" s="79" t="s">
        <v>0</v>
      </c>
      <c r="C3" s="79"/>
      <c r="D3" s="79">
        <v>2023</v>
      </c>
      <c r="E3" s="79"/>
      <c r="F3" s="79"/>
      <c r="G3" s="79"/>
      <c r="H3" s="79"/>
    </row>
    <row r="4" spans="1:9" x14ac:dyDescent="0.25">
      <c r="A4" s="79"/>
      <c r="B4" s="79"/>
      <c r="C4" s="79"/>
      <c r="D4" s="22" t="s">
        <v>43</v>
      </c>
      <c r="E4" s="22" t="s">
        <v>44</v>
      </c>
      <c r="F4" s="22" t="s">
        <v>45</v>
      </c>
      <c r="G4" s="22" t="s">
        <v>46</v>
      </c>
      <c r="H4" s="22" t="s">
        <v>1</v>
      </c>
    </row>
    <row r="5" spans="1:9" ht="22.5" customHeight="1" x14ac:dyDescent="0.25">
      <c r="A5" s="72" t="s">
        <v>35</v>
      </c>
      <c r="B5" s="83" t="s">
        <v>16</v>
      </c>
      <c r="C5" s="28" t="s">
        <v>17</v>
      </c>
      <c r="D5" s="21">
        <v>2</v>
      </c>
      <c r="E5" s="21">
        <v>3</v>
      </c>
      <c r="F5" s="21">
        <v>0</v>
      </c>
      <c r="G5" s="21">
        <v>0</v>
      </c>
      <c r="H5" s="22">
        <f>SUM(D5:G5)</f>
        <v>5</v>
      </c>
    </row>
    <row r="6" spans="1:9" ht="29.25" customHeight="1" x14ac:dyDescent="0.25">
      <c r="A6" s="72"/>
      <c r="B6" s="83"/>
      <c r="C6" s="28" t="s">
        <v>78</v>
      </c>
      <c r="D6" s="21">
        <v>3</v>
      </c>
      <c r="E6" s="21">
        <v>1</v>
      </c>
      <c r="F6" s="21">
        <v>0</v>
      </c>
      <c r="G6" s="21">
        <v>0</v>
      </c>
      <c r="H6" s="22">
        <f t="shared" ref="H6:H25" si="0">SUM(D6:G6)</f>
        <v>4</v>
      </c>
    </row>
    <row r="7" spans="1:9" x14ac:dyDescent="0.25">
      <c r="A7" s="72"/>
      <c r="B7" s="83"/>
      <c r="C7" s="28" t="s">
        <v>18</v>
      </c>
      <c r="D7" s="21">
        <v>6</v>
      </c>
      <c r="E7" s="21">
        <v>12</v>
      </c>
      <c r="F7" s="21">
        <v>0</v>
      </c>
      <c r="G7" s="21">
        <v>0</v>
      </c>
      <c r="H7" s="22">
        <f t="shared" si="0"/>
        <v>18</v>
      </c>
    </row>
    <row r="8" spans="1:9" x14ac:dyDescent="0.25">
      <c r="A8" s="72"/>
      <c r="B8" s="83"/>
      <c r="C8" s="28" t="s">
        <v>19</v>
      </c>
      <c r="D8" s="21">
        <v>0</v>
      </c>
      <c r="E8" s="21">
        <v>0</v>
      </c>
      <c r="F8" s="21">
        <v>0</v>
      </c>
      <c r="G8" s="21">
        <v>0</v>
      </c>
      <c r="H8" s="22">
        <f t="shared" si="0"/>
        <v>0</v>
      </c>
    </row>
    <row r="9" spans="1:9" x14ac:dyDescent="0.25">
      <c r="A9" s="72"/>
      <c r="B9" s="83"/>
      <c r="C9" s="28" t="s">
        <v>20</v>
      </c>
      <c r="D9" s="21">
        <v>0</v>
      </c>
      <c r="E9" s="21">
        <v>0</v>
      </c>
      <c r="F9" s="21">
        <v>0</v>
      </c>
      <c r="G9" s="21">
        <v>0</v>
      </c>
      <c r="H9" s="22">
        <f t="shared" si="0"/>
        <v>0</v>
      </c>
    </row>
    <row r="10" spans="1:9" x14ac:dyDescent="0.25">
      <c r="A10" s="72"/>
      <c r="B10" s="83"/>
      <c r="C10" s="28" t="s">
        <v>21</v>
      </c>
      <c r="D10" s="21">
        <v>0</v>
      </c>
      <c r="E10" s="21">
        <v>0</v>
      </c>
      <c r="F10" s="21">
        <v>0</v>
      </c>
      <c r="G10" s="21">
        <v>0</v>
      </c>
      <c r="H10" s="22">
        <f t="shared" si="0"/>
        <v>0</v>
      </c>
    </row>
    <row r="11" spans="1:9" ht="24" customHeight="1" x14ac:dyDescent="0.25">
      <c r="A11" s="72"/>
      <c r="B11" s="83" t="s">
        <v>70</v>
      </c>
      <c r="C11" s="28" t="s">
        <v>71</v>
      </c>
      <c r="D11" s="21">
        <v>9</v>
      </c>
      <c r="E11" s="21">
        <v>4</v>
      </c>
      <c r="F11" s="21">
        <v>0</v>
      </c>
      <c r="G11" s="23"/>
      <c r="H11" s="22">
        <f t="shared" si="0"/>
        <v>13</v>
      </c>
    </row>
    <row r="12" spans="1:9" ht="29.25" customHeight="1" x14ac:dyDescent="0.25">
      <c r="A12" s="72"/>
      <c r="B12" s="83"/>
      <c r="C12" s="28" t="s">
        <v>72</v>
      </c>
      <c r="D12" s="21">
        <v>5</v>
      </c>
      <c r="E12" s="21">
        <v>10</v>
      </c>
      <c r="F12" s="21">
        <v>0</v>
      </c>
      <c r="G12" s="23"/>
      <c r="H12" s="22">
        <f t="shared" si="0"/>
        <v>15</v>
      </c>
    </row>
    <row r="13" spans="1:9" ht="25.5" customHeight="1" x14ac:dyDescent="0.25">
      <c r="A13" s="72"/>
      <c r="B13" s="83"/>
      <c r="C13" s="28" t="s">
        <v>73</v>
      </c>
      <c r="D13" s="21">
        <v>15</v>
      </c>
      <c r="E13" s="21">
        <v>11</v>
      </c>
      <c r="F13" s="21">
        <v>0</v>
      </c>
      <c r="G13" s="23"/>
      <c r="H13" s="22">
        <f t="shared" si="0"/>
        <v>26</v>
      </c>
    </row>
    <row r="14" spans="1:9" ht="21.75" customHeight="1" x14ac:dyDescent="0.25">
      <c r="A14" s="72"/>
      <c r="B14" s="83"/>
      <c r="C14" s="28" t="s">
        <v>74</v>
      </c>
      <c r="D14" s="21">
        <v>0</v>
      </c>
      <c r="E14" s="21">
        <v>0</v>
      </c>
      <c r="F14" s="21">
        <v>0</v>
      </c>
      <c r="G14" s="23"/>
      <c r="H14" s="22">
        <f t="shared" si="0"/>
        <v>0</v>
      </c>
    </row>
    <row r="15" spans="1:9" ht="26.25" customHeight="1" x14ac:dyDescent="0.25">
      <c r="A15" s="72"/>
      <c r="B15" s="83" t="s">
        <v>22</v>
      </c>
      <c r="C15" s="28" t="s">
        <v>23</v>
      </c>
      <c r="D15" s="21">
        <v>6</v>
      </c>
      <c r="E15" s="21">
        <v>1</v>
      </c>
      <c r="F15" s="21">
        <v>0</v>
      </c>
      <c r="G15" s="21">
        <v>0</v>
      </c>
      <c r="H15" s="22">
        <f t="shared" si="0"/>
        <v>7</v>
      </c>
    </row>
    <row r="16" spans="1:9" x14ac:dyDescent="0.25">
      <c r="A16" s="72"/>
      <c r="B16" s="83"/>
      <c r="C16" s="28" t="s">
        <v>24</v>
      </c>
      <c r="D16" s="21">
        <v>0</v>
      </c>
      <c r="E16" s="21">
        <v>0</v>
      </c>
      <c r="F16" s="21">
        <v>0</v>
      </c>
      <c r="G16" s="21">
        <v>0</v>
      </c>
      <c r="H16" s="22">
        <f t="shared" si="0"/>
        <v>0</v>
      </c>
    </row>
    <row r="17" spans="1:8" x14ac:dyDescent="0.25">
      <c r="A17" s="72"/>
      <c r="B17" s="83"/>
      <c r="C17" s="28" t="s">
        <v>139</v>
      </c>
      <c r="D17" s="21">
        <v>0</v>
      </c>
      <c r="E17" s="21">
        <v>1</v>
      </c>
      <c r="F17" s="21">
        <v>0</v>
      </c>
      <c r="G17" s="21">
        <v>0</v>
      </c>
      <c r="H17" s="22">
        <f t="shared" si="0"/>
        <v>1</v>
      </c>
    </row>
    <row r="18" spans="1:8" x14ac:dyDescent="0.25">
      <c r="A18" s="72"/>
      <c r="B18" s="83"/>
      <c r="C18" s="28" t="s">
        <v>65</v>
      </c>
      <c r="D18" s="21">
        <v>3</v>
      </c>
      <c r="E18" s="21">
        <v>8</v>
      </c>
      <c r="F18" s="21">
        <v>0</v>
      </c>
      <c r="G18" s="21">
        <v>0</v>
      </c>
      <c r="H18" s="22">
        <f t="shared" si="0"/>
        <v>11</v>
      </c>
    </row>
    <row r="19" spans="1:8" x14ac:dyDescent="0.25">
      <c r="A19" s="72"/>
      <c r="B19" s="83"/>
      <c r="C19" s="28" t="s">
        <v>26</v>
      </c>
      <c r="D19" s="21">
        <v>0</v>
      </c>
      <c r="E19" s="21">
        <v>0</v>
      </c>
      <c r="F19" s="21">
        <v>0</v>
      </c>
      <c r="G19" s="21">
        <v>0</v>
      </c>
      <c r="H19" s="22">
        <f t="shared" si="0"/>
        <v>0</v>
      </c>
    </row>
    <row r="20" spans="1:8" x14ac:dyDescent="0.25">
      <c r="A20" s="72"/>
      <c r="B20" s="83"/>
      <c r="C20" s="28" t="s">
        <v>27</v>
      </c>
      <c r="D20" s="21">
        <v>6</v>
      </c>
      <c r="E20" s="21">
        <v>8</v>
      </c>
      <c r="F20" s="21">
        <v>0</v>
      </c>
      <c r="G20" s="21">
        <v>0</v>
      </c>
      <c r="H20" s="22">
        <f t="shared" si="0"/>
        <v>14</v>
      </c>
    </row>
    <row r="21" spans="1:8" x14ac:dyDescent="0.25">
      <c r="A21" s="72"/>
      <c r="B21" s="83"/>
      <c r="C21" s="28" t="s">
        <v>113</v>
      </c>
      <c r="D21" s="21">
        <v>4</v>
      </c>
      <c r="E21" s="21">
        <v>7</v>
      </c>
      <c r="F21" s="21">
        <v>0</v>
      </c>
      <c r="G21" s="21">
        <v>0</v>
      </c>
      <c r="H21" s="22">
        <f t="shared" si="0"/>
        <v>11</v>
      </c>
    </row>
    <row r="22" spans="1:8" x14ac:dyDescent="0.25">
      <c r="A22" s="72"/>
      <c r="B22" s="83"/>
      <c r="C22" s="28" t="s">
        <v>114</v>
      </c>
      <c r="D22" s="21">
        <v>1</v>
      </c>
      <c r="E22" s="21">
        <v>2</v>
      </c>
      <c r="F22" s="21">
        <v>0</v>
      </c>
      <c r="G22" s="21">
        <v>0</v>
      </c>
      <c r="H22" s="22">
        <f t="shared" si="0"/>
        <v>3</v>
      </c>
    </row>
    <row r="23" spans="1:8" ht="30.75" customHeight="1" x14ac:dyDescent="0.25">
      <c r="A23" s="72"/>
      <c r="B23" s="83" t="s">
        <v>79</v>
      </c>
      <c r="C23" s="28" t="s">
        <v>80</v>
      </c>
      <c r="D23" s="21">
        <v>37</v>
      </c>
      <c r="E23" s="21">
        <v>52</v>
      </c>
      <c r="F23" s="21">
        <v>0</v>
      </c>
      <c r="G23" s="21">
        <v>0</v>
      </c>
      <c r="H23" s="22">
        <f t="shared" si="0"/>
        <v>89</v>
      </c>
    </row>
    <row r="24" spans="1:8" ht="29.25" customHeight="1" x14ac:dyDescent="0.25">
      <c r="A24" s="72"/>
      <c r="B24" s="83"/>
      <c r="C24" s="28" t="s">
        <v>81</v>
      </c>
      <c r="D24" s="21">
        <v>50</v>
      </c>
      <c r="E24" s="21">
        <v>57</v>
      </c>
      <c r="F24" s="21">
        <v>0</v>
      </c>
      <c r="G24" s="21">
        <v>0</v>
      </c>
      <c r="H24" s="22">
        <f t="shared" si="0"/>
        <v>107</v>
      </c>
    </row>
    <row r="25" spans="1:8" x14ac:dyDescent="0.25">
      <c r="A25" s="72"/>
      <c r="B25" s="83"/>
      <c r="C25" s="28" t="s">
        <v>82</v>
      </c>
      <c r="D25" s="21">
        <v>44</v>
      </c>
      <c r="E25" s="21">
        <v>54</v>
      </c>
      <c r="F25" s="21">
        <v>0</v>
      </c>
      <c r="G25" s="21">
        <v>0</v>
      </c>
      <c r="H25" s="22">
        <f t="shared" si="0"/>
        <v>98</v>
      </c>
    </row>
    <row r="26" spans="1:8" x14ac:dyDescent="0.25">
      <c r="A26" s="85" t="s">
        <v>111</v>
      </c>
      <c r="B26" s="85"/>
      <c r="C26" s="85"/>
      <c r="D26" s="85"/>
      <c r="E26" s="85"/>
      <c r="F26" s="85"/>
      <c r="G26" s="85"/>
      <c r="H26" s="85"/>
    </row>
    <row r="27" spans="1:8" x14ac:dyDescent="0.25">
      <c r="A27" s="23"/>
      <c r="B27" s="23"/>
      <c r="C27" s="23"/>
      <c r="D27" s="23"/>
      <c r="E27" s="23"/>
      <c r="F27" s="23"/>
      <c r="G27" s="23"/>
      <c r="H27" s="23"/>
    </row>
    <row r="28" spans="1:8" x14ac:dyDescent="0.25">
      <c r="A28" s="15"/>
      <c r="B28" s="15"/>
      <c r="C28" s="15"/>
      <c r="D28" s="15"/>
      <c r="E28" s="15"/>
      <c r="F28" s="15"/>
      <c r="G28" s="15"/>
      <c r="H28" s="15"/>
    </row>
    <row r="29" spans="1:8" x14ac:dyDescent="0.25">
      <c r="A29" s="15"/>
      <c r="B29" s="15"/>
      <c r="C29" s="15"/>
      <c r="D29" s="15"/>
      <c r="E29" s="15"/>
      <c r="F29" s="15"/>
      <c r="G29" s="15"/>
      <c r="H29" s="15"/>
    </row>
    <row r="30" spans="1:8" x14ac:dyDescent="0.25">
      <c r="A30" s="15"/>
      <c r="B30" s="15"/>
      <c r="C30" s="15"/>
      <c r="D30" s="15"/>
      <c r="E30" s="15"/>
      <c r="F30" s="15"/>
      <c r="G30" s="15"/>
      <c r="H30" s="15"/>
    </row>
    <row r="33" ht="15.75" customHeight="1" x14ac:dyDescent="0.25"/>
  </sheetData>
  <mergeCells count="11">
    <mergeCell ref="A26:H26"/>
    <mergeCell ref="B5:B10"/>
    <mergeCell ref="B15:B22"/>
    <mergeCell ref="A3:A4"/>
    <mergeCell ref="B3:C4"/>
    <mergeCell ref="D3:H3"/>
    <mergeCell ref="A2:H2"/>
    <mergeCell ref="B11:B14"/>
    <mergeCell ref="B23:B25"/>
    <mergeCell ref="A5:A25"/>
    <mergeCell ref="A1:I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3"/>
  <sheetViews>
    <sheetView zoomScale="90" zoomScaleNormal="90" workbookViewId="0">
      <selection activeCell="B12" sqref="B12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87" t="s">
        <v>47</v>
      </c>
      <c r="B1" s="87"/>
      <c r="C1" s="87"/>
      <c r="D1" s="87"/>
      <c r="E1" s="87"/>
      <c r="F1" s="87"/>
      <c r="G1" s="87"/>
      <c r="H1" s="4"/>
    </row>
    <row r="2" spans="1:8" ht="27.75" customHeight="1" x14ac:dyDescent="0.25">
      <c r="A2" s="88" t="s">
        <v>37</v>
      </c>
      <c r="B2" s="88"/>
      <c r="C2" s="88"/>
      <c r="D2" s="88"/>
      <c r="E2" s="88"/>
      <c r="F2" s="88"/>
      <c r="G2" s="88"/>
    </row>
    <row r="3" spans="1:8" x14ac:dyDescent="0.25">
      <c r="A3" s="79" t="s">
        <v>36</v>
      </c>
      <c r="B3" s="79" t="s">
        <v>0</v>
      </c>
      <c r="C3" s="79">
        <v>2023</v>
      </c>
      <c r="D3" s="79"/>
      <c r="E3" s="79"/>
      <c r="F3" s="79"/>
      <c r="G3" s="79"/>
    </row>
    <row r="4" spans="1:8" x14ac:dyDescent="0.25">
      <c r="A4" s="79"/>
      <c r="B4" s="79"/>
      <c r="C4" s="22" t="s">
        <v>43</v>
      </c>
      <c r="D4" s="22" t="s">
        <v>44</v>
      </c>
      <c r="E4" s="22" t="s">
        <v>45</v>
      </c>
      <c r="F4" s="22" t="s">
        <v>46</v>
      </c>
      <c r="G4" s="22" t="s">
        <v>1</v>
      </c>
    </row>
    <row r="5" spans="1:8" x14ac:dyDescent="0.25">
      <c r="A5" s="79" t="s">
        <v>33</v>
      </c>
      <c r="B5" s="28" t="s">
        <v>28</v>
      </c>
      <c r="C5" s="21">
        <v>2</v>
      </c>
      <c r="D5" s="21">
        <v>5</v>
      </c>
      <c r="E5" s="21">
        <v>0</v>
      </c>
      <c r="F5" s="21">
        <v>0</v>
      </c>
      <c r="G5" s="22">
        <f>SUM(C5:F5)</f>
        <v>7</v>
      </c>
    </row>
    <row r="6" spans="1:8" x14ac:dyDescent="0.25">
      <c r="A6" s="79"/>
      <c r="B6" s="28" t="s">
        <v>29</v>
      </c>
      <c r="C6" s="21">
        <v>52</v>
      </c>
      <c r="D6" s="21">
        <v>38</v>
      </c>
      <c r="E6" s="21">
        <v>0</v>
      </c>
      <c r="F6" s="21">
        <v>0</v>
      </c>
      <c r="G6" s="22">
        <f t="shared" ref="G6:G7" si="0">SUM(C6:F6)</f>
        <v>90</v>
      </c>
    </row>
    <row r="7" spans="1:8" x14ac:dyDescent="0.25">
      <c r="A7" s="79"/>
      <c r="B7" s="28" t="s">
        <v>30</v>
      </c>
      <c r="C7" s="21">
        <v>25</v>
      </c>
      <c r="D7" s="21">
        <v>1</v>
      </c>
      <c r="E7" s="21">
        <v>0</v>
      </c>
      <c r="F7" s="21">
        <v>0</v>
      </c>
      <c r="G7" s="22">
        <f t="shared" si="0"/>
        <v>26</v>
      </c>
    </row>
    <row r="8" spans="1:8" ht="25.5" customHeight="1" x14ac:dyDescent="0.25">
      <c r="A8" s="86" t="s">
        <v>112</v>
      </c>
      <c r="B8" s="86"/>
      <c r="C8" s="86"/>
      <c r="D8" s="86"/>
      <c r="E8" s="86"/>
      <c r="F8" s="86"/>
      <c r="G8" s="86"/>
    </row>
    <row r="9" spans="1:8" x14ac:dyDescent="0.25">
      <c r="A9" s="15"/>
      <c r="B9" s="15"/>
      <c r="C9" s="15"/>
      <c r="D9" s="15"/>
      <c r="E9" s="15"/>
      <c r="F9" s="15"/>
      <c r="G9" s="15"/>
    </row>
    <row r="10" spans="1:8" x14ac:dyDescent="0.25">
      <c r="A10" s="15"/>
      <c r="B10" s="15"/>
      <c r="C10" s="15"/>
      <c r="D10" s="15"/>
      <c r="E10" s="15"/>
      <c r="F10" s="15"/>
      <c r="G10" s="15"/>
    </row>
    <row r="11" spans="1:8" x14ac:dyDescent="0.25">
      <c r="A11" s="15"/>
      <c r="B11" s="15"/>
      <c r="C11" s="15"/>
      <c r="D11" s="15"/>
      <c r="E11" s="15"/>
      <c r="F11" s="15"/>
      <c r="G11" s="15"/>
    </row>
    <row r="12" spans="1:8" x14ac:dyDescent="0.25">
      <c r="A12" s="15"/>
      <c r="B12" s="15"/>
      <c r="C12" s="15"/>
      <c r="D12" s="15"/>
      <c r="E12" s="15"/>
      <c r="F12" s="15"/>
      <c r="G12" s="15"/>
    </row>
    <row r="13" spans="1:8" x14ac:dyDescent="0.25">
      <c r="A13" s="15"/>
      <c r="B13" s="15"/>
      <c r="C13" s="15"/>
      <c r="D13" s="15"/>
      <c r="E13" s="15"/>
      <c r="F13" s="15"/>
      <c r="G13" s="15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28"/>
  <sheetViews>
    <sheetView zoomScale="70" zoomScaleNormal="70" workbookViewId="0">
      <selection activeCell="H22" sqref="H22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90" t="s">
        <v>47</v>
      </c>
      <c r="B1" s="90"/>
      <c r="C1" s="90"/>
      <c r="D1" s="90"/>
      <c r="E1" s="90"/>
      <c r="F1" s="90"/>
      <c r="G1" s="90"/>
      <c r="H1" s="15"/>
      <c r="I1" s="29"/>
      <c r="J1" s="29"/>
      <c r="K1" s="29"/>
      <c r="L1" s="29"/>
    </row>
    <row r="2" spans="1:12" ht="39.75" customHeight="1" x14ac:dyDescent="0.25">
      <c r="A2" s="88" t="s">
        <v>37</v>
      </c>
      <c r="B2" s="88"/>
      <c r="C2" s="88"/>
      <c r="D2" s="88"/>
      <c r="E2" s="88"/>
      <c r="F2" s="88"/>
      <c r="G2" s="88"/>
      <c r="H2" s="15"/>
      <c r="I2" s="30" t="s">
        <v>162</v>
      </c>
      <c r="J2" s="30"/>
      <c r="K2" s="30"/>
      <c r="L2" s="30"/>
    </row>
    <row r="3" spans="1:12" x14ac:dyDescent="0.25">
      <c r="A3" s="79" t="s">
        <v>36</v>
      </c>
      <c r="B3" s="79" t="s">
        <v>0</v>
      </c>
      <c r="C3" s="79">
        <v>2023</v>
      </c>
      <c r="D3" s="79"/>
      <c r="E3" s="79"/>
      <c r="F3" s="79"/>
      <c r="G3" s="79"/>
      <c r="H3" s="15"/>
      <c r="I3" s="31" t="s">
        <v>41</v>
      </c>
      <c r="J3" s="22" t="s">
        <v>42</v>
      </c>
      <c r="K3" s="22"/>
      <c r="L3" s="31" t="s">
        <v>1</v>
      </c>
    </row>
    <row r="4" spans="1:12" x14ac:dyDescent="0.25">
      <c r="A4" s="79"/>
      <c r="B4" s="79"/>
      <c r="C4" s="22" t="s">
        <v>43</v>
      </c>
      <c r="D4" s="22" t="s">
        <v>44</v>
      </c>
      <c r="E4" s="22" t="s">
        <v>45</v>
      </c>
      <c r="F4" s="22" t="s">
        <v>46</v>
      </c>
      <c r="G4" s="22" t="s">
        <v>1</v>
      </c>
      <c r="H4" s="15"/>
      <c r="I4" s="31"/>
      <c r="J4" s="31" t="s">
        <v>39</v>
      </c>
      <c r="K4" s="31" t="s">
        <v>40</v>
      </c>
      <c r="L4" s="31"/>
    </row>
    <row r="5" spans="1:12" ht="30.75" customHeight="1" x14ac:dyDescent="0.25">
      <c r="A5" s="79" t="s">
        <v>34</v>
      </c>
      <c r="B5" s="28" t="s">
        <v>31</v>
      </c>
      <c r="C5" s="21">
        <v>7</v>
      </c>
      <c r="D5" s="21">
        <v>10</v>
      </c>
      <c r="E5" s="21">
        <v>0</v>
      </c>
      <c r="F5" s="21">
        <v>0</v>
      </c>
      <c r="G5" s="22">
        <f>SUM(C5:F5)</f>
        <v>17</v>
      </c>
      <c r="H5" s="15"/>
      <c r="I5" s="28" t="s">
        <v>116</v>
      </c>
      <c r="J5" s="21">
        <v>44</v>
      </c>
      <c r="K5" s="21">
        <v>63</v>
      </c>
      <c r="L5" s="21">
        <f>SUM(J5:K5)</f>
        <v>107</v>
      </c>
    </row>
    <row r="6" spans="1:12" ht="30.75" customHeight="1" x14ac:dyDescent="0.25">
      <c r="A6" s="79"/>
      <c r="B6" s="28" t="s">
        <v>32</v>
      </c>
      <c r="C6" s="21">
        <v>180</v>
      </c>
      <c r="D6" s="21">
        <v>759</v>
      </c>
      <c r="E6" s="21">
        <v>0</v>
      </c>
      <c r="F6" s="21">
        <v>0</v>
      </c>
      <c r="G6" s="22">
        <f>SUM(C6:F6)</f>
        <v>939</v>
      </c>
      <c r="H6" s="15"/>
      <c r="I6" s="28" t="s">
        <v>117</v>
      </c>
      <c r="J6" s="21">
        <v>22</v>
      </c>
      <c r="K6" s="21">
        <v>62</v>
      </c>
      <c r="L6" s="21">
        <f t="shared" ref="L6:L14" si="0">SUM(J6:K6)</f>
        <v>84</v>
      </c>
    </row>
    <row r="7" spans="1:12" ht="30.75" customHeight="1" x14ac:dyDescent="0.25">
      <c r="A7" s="23"/>
      <c r="B7" s="23"/>
      <c r="C7" s="23"/>
      <c r="D7" s="23"/>
      <c r="E7" s="23"/>
      <c r="F7" s="23"/>
      <c r="G7" s="23"/>
      <c r="H7" s="15"/>
      <c r="I7" s="28" t="s">
        <v>118</v>
      </c>
      <c r="J7" s="21">
        <v>28</v>
      </c>
      <c r="K7" s="21">
        <v>41</v>
      </c>
      <c r="L7" s="21">
        <f t="shared" si="0"/>
        <v>69</v>
      </c>
    </row>
    <row r="8" spans="1:12" ht="30.75" customHeight="1" x14ac:dyDescent="0.25">
      <c r="A8" s="23"/>
      <c r="B8" s="23"/>
      <c r="C8" s="23"/>
      <c r="D8" s="23"/>
      <c r="E8" s="23"/>
      <c r="F8" s="23"/>
      <c r="G8" s="23"/>
      <c r="H8" s="15"/>
      <c r="I8" s="28" t="s">
        <v>119</v>
      </c>
      <c r="J8" s="21">
        <v>16</v>
      </c>
      <c r="K8" s="21">
        <v>57</v>
      </c>
      <c r="L8" s="21">
        <f t="shared" si="0"/>
        <v>73</v>
      </c>
    </row>
    <row r="9" spans="1:12" ht="30.75" customHeight="1" x14ac:dyDescent="0.25">
      <c r="A9" s="23"/>
      <c r="B9" s="23"/>
      <c r="C9" s="23"/>
      <c r="D9" s="23"/>
      <c r="E9" s="23"/>
      <c r="F9" s="23"/>
      <c r="G9" s="23"/>
      <c r="H9" s="15"/>
      <c r="I9" s="28" t="s">
        <v>76</v>
      </c>
      <c r="J9" s="21">
        <v>25</v>
      </c>
      <c r="K9" s="21">
        <v>53</v>
      </c>
      <c r="L9" s="21">
        <f t="shared" si="0"/>
        <v>78</v>
      </c>
    </row>
    <row r="10" spans="1:12" ht="30.75" customHeight="1" x14ac:dyDescent="0.25">
      <c r="A10" s="23"/>
      <c r="B10" s="15"/>
      <c r="C10" s="15"/>
      <c r="D10" s="15"/>
      <c r="E10" s="23"/>
      <c r="F10" s="23"/>
      <c r="G10" s="23"/>
      <c r="H10" s="15"/>
      <c r="I10" s="28" t="s">
        <v>163</v>
      </c>
      <c r="J10" s="21">
        <v>49</v>
      </c>
      <c r="K10" s="21">
        <v>63</v>
      </c>
      <c r="L10" s="21">
        <f t="shared" si="0"/>
        <v>112</v>
      </c>
    </row>
    <row r="11" spans="1:12" ht="30.75" customHeight="1" x14ac:dyDescent="0.25">
      <c r="A11" s="23"/>
      <c r="B11" s="15"/>
      <c r="C11" s="15"/>
      <c r="D11" s="15"/>
      <c r="E11" s="23"/>
      <c r="F11" s="23"/>
      <c r="G11" s="23"/>
      <c r="H11" s="15"/>
      <c r="I11" s="32" t="s">
        <v>164</v>
      </c>
      <c r="J11" s="21">
        <v>2</v>
      </c>
      <c r="K11" s="21">
        <v>6</v>
      </c>
      <c r="L11" s="21">
        <f t="shared" si="0"/>
        <v>8</v>
      </c>
    </row>
    <row r="12" spans="1:12" ht="30.75" customHeight="1" x14ac:dyDescent="0.25">
      <c r="A12" s="23"/>
      <c r="B12" s="15"/>
      <c r="C12" s="15"/>
      <c r="D12" s="15"/>
      <c r="E12" s="23"/>
      <c r="F12" s="23"/>
      <c r="G12" s="23"/>
      <c r="H12" s="15"/>
      <c r="I12" s="28" t="s">
        <v>165</v>
      </c>
      <c r="J12" s="21">
        <v>5</v>
      </c>
      <c r="K12" s="21">
        <v>9</v>
      </c>
      <c r="L12" s="21">
        <f t="shared" si="0"/>
        <v>14</v>
      </c>
    </row>
    <row r="13" spans="1:12" ht="30.75" customHeight="1" x14ac:dyDescent="0.25">
      <c r="A13" s="23"/>
      <c r="B13" s="15"/>
      <c r="C13" s="15"/>
      <c r="D13" s="15"/>
      <c r="E13" s="23"/>
      <c r="F13" s="23"/>
      <c r="G13" s="23"/>
      <c r="H13" s="15"/>
      <c r="I13" s="33" t="s">
        <v>166</v>
      </c>
      <c r="J13" s="21">
        <v>16</v>
      </c>
      <c r="K13" s="21">
        <v>87</v>
      </c>
      <c r="L13" s="21">
        <f t="shared" si="0"/>
        <v>103</v>
      </c>
    </row>
    <row r="14" spans="1:12" ht="30.75" customHeight="1" x14ac:dyDescent="0.25">
      <c r="A14" s="23"/>
      <c r="B14" s="15"/>
      <c r="C14" s="15"/>
      <c r="D14" s="15"/>
      <c r="E14" s="23"/>
      <c r="F14" s="23"/>
      <c r="G14" s="23"/>
      <c r="H14" s="15"/>
      <c r="I14" s="33" t="s">
        <v>167</v>
      </c>
      <c r="J14" s="21">
        <v>16</v>
      </c>
      <c r="K14" s="21">
        <v>95</v>
      </c>
      <c r="L14" s="21">
        <f t="shared" si="0"/>
        <v>111</v>
      </c>
    </row>
    <row r="15" spans="1:12" ht="30.75" customHeight="1" x14ac:dyDescent="0.25">
      <c r="A15" s="15"/>
      <c r="B15" s="15"/>
      <c r="C15" s="15"/>
      <c r="D15" s="15"/>
      <c r="E15" s="15"/>
      <c r="F15" s="15"/>
      <c r="G15" s="15"/>
      <c r="H15" s="15"/>
      <c r="I15" s="31" t="s">
        <v>1</v>
      </c>
      <c r="J15" s="31">
        <f>SUM(J5:J14)</f>
        <v>223</v>
      </c>
      <c r="K15" s="31">
        <f>SUM(K5:K14)</f>
        <v>536</v>
      </c>
      <c r="L15" s="31">
        <f>SUM(L5:L14)</f>
        <v>759</v>
      </c>
    </row>
    <row r="16" spans="1:12" ht="30.75" customHeight="1" x14ac:dyDescent="0.25">
      <c r="A16" s="15"/>
      <c r="B16" s="15"/>
      <c r="C16" s="15"/>
      <c r="D16" s="15"/>
      <c r="E16" s="15"/>
      <c r="F16" s="15"/>
      <c r="G16" s="15"/>
      <c r="H16" s="15"/>
      <c r="I16" s="34" t="s">
        <v>66</v>
      </c>
      <c r="J16" s="34"/>
      <c r="K16" s="34"/>
      <c r="L16" s="34"/>
    </row>
    <row r="17" spans="1:12" ht="30.75" customHeight="1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</row>
    <row r="18" spans="1:12" ht="30.75" customHeight="1" x14ac:dyDescent="0.25">
      <c r="A18" s="15"/>
      <c r="B18" s="89" t="s">
        <v>69</v>
      </c>
      <c r="C18" s="89"/>
      <c r="D18" s="89"/>
      <c r="E18" s="15"/>
      <c r="F18" s="15"/>
      <c r="G18" s="15"/>
      <c r="H18" s="15"/>
      <c r="I18" s="15"/>
      <c r="J18" s="15"/>
      <c r="K18" s="15"/>
      <c r="L18" s="15"/>
    </row>
    <row r="19" spans="1:12" ht="30.75" customHeight="1" x14ac:dyDescent="0.25">
      <c r="A19" s="15"/>
      <c r="B19" s="35" t="s">
        <v>41</v>
      </c>
      <c r="C19" s="89" t="s">
        <v>49</v>
      </c>
      <c r="D19" s="89"/>
      <c r="E19" s="15"/>
      <c r="F19" s="15"/>
      <c r="G19" s="15"/>
      <c r="H19" s="15"/>
      <c r="I19" s="15"/>
      <c r="J19" s="15"/>
      <c r="K19" s="15"/>
      <c r="L19" s="15"/>
    </row>
    <row r="20" spans="1:12" ht="30.75" customHeight="1" x14ac:dyDescent="0.25">
      <c r="A20" s="15"/>
      <c r="B20" s="36" t="s">
        <v>68</v>
      </c>
      <c r="C20" s="89">
        <v>5</v>
      </c>
      <c r="D20" s="89"/>
      <c r="E20" s="15"/>
      <c r="F20" s="15"/>
      <c r="G20" s="15"/>
      <c r="H20" s="15"/>
      <c r="I20" s="15"/>
      <c r="J20" s="15"/>
      <c r="K20" s="15"/>
      <c r="L20" s="15"/>
    </row>
    <row r="21" spans="1:12" ht="30.75" customHeight="1" x14ac:dyDescent="0.25">
      <c r="A21" s="15"/>
      <c r="B21" s="36" t="s">
        <v>77</v>
      </c>
      <c r="C21" s="89">
        <v>2</v>
      </c>
      <c r="D21" s="89"/>
      <c r="E21" s="15"/>
      <c r="F21" s="15"/>
      <c r="G21" s="15"/>
      <c r="H21" s="15"/>
      <c r="I21" s="15"/>
      <c r="J21" s="15"/>
      <c r="K21" s="15"/>
      <c r="L21" s="15"/>
    </row>
    <row r="22" spans="1:12" ht="36.75" customHeight="1" x14ac:dyDescent="0.25">
      <c r="A22" s="15"/>
      <c r="B22" s="36" t="s">
        <v>161</v>
      </c>
      <c r="C22" s="89">
        <v>3</v>
      </c>
      <c r="D22" s="89"/>
      <c r="E22" s="15"/>
      <c r="F22" s="15"/>
      <c r="G22" s="15"/>
      <c r="H22" s="15"/>
      <c r="I22" s="15"/>
      <c r="J22" s="15"/>
      <c r="K22" s="15"/>
      <c r="L22" s="15"/>
    </row>
    <row r="23" spans="1:12" ht="36.75" customHeight="1" x14ac:dyDescent="0.25">
      <c r="A23" s="15"/>
      <c r="B23" s="36" t="s">
        <v>1</v>
      </c>
      <c r="C23" s="89">
        <f>SUM(C20:D22)</f>
        <v>10</v>
      </c>
      <c r="D23" s="89"/>
      <c r="E23" s="15"/>
      <c r="F23" s="15"/>
      <c r="G23" s="15"/>
      <c r="H23" s="15"/>
      <c r="I23" s="15"/>
      <c r="J23" s="15"/>
      <c r="K23" s="15"/>
      <c r="L23" s="15"/>
    </row>
    <row r="24" spans="1:12" ht="36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</row>
    <row r="25" spans="1:12" ht="36.75" customHeight="1" x14ac:dyDescent="0.25"/>
    <row r="26" spans="1:12" ht="36.75" customHeight="1" x14ac:dyDescent="0.25"/>
    <row r="27" spans="1:12" ht="36.75" customHeight="1" x14ac:dyDescent="0.25"/>
    <row r="28" spans="1:12" ht="21" customHeight="1" x14ac:dyDescent="0.25"/>
  </sheetData>
  <mergeCells count="12">
    <mergeCell ref="A5:A6"/>
    <mergeCell ref="A1:G1"/>
    <mergeCell ref="A2:G2"/>
    <mergeCell ref="A3:A4"/>
    <mergeCell ref="B3:B4"/>
    <mergeCell ref="C3:G3"/>
    <mergeCell ref="B18:D18"/>
    <mergeCell ref="C19:D19"/>
    <mergeCell ref="C20:D20"/>
    <mergeCell ref="C21:D21"/>
    <mergeCell ref="C23:D23"/>
    <mergeCell ref="C22:D2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5"/>
  <sheetViews>
    <sheetView zoomScale="90" zoomScaleNormal="90" workbookViewId="0">
      <selection activeCell="A10" sqref="A10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8" ht="35.25" customHeight="1" x14ac:dyDescent="0.25">
      <c r="A1" s="94" t="s">
        <v>47</v>
      </c>
      <c r="B1" s="94"/>
      <c r="C1" s="94"/>
      <c r="D1" s="94"/>
      <c r="E1" s="94"/>
      <c r="F1" s="94"/>
      <c r="G1" s="94"/>
      <c r="H1" s="94"/>
    </row>
    <row r="2" spans="1:8" ht="42" customHeight="1" x14ac:dyDescent="0.25">
      <c r="A2" s="95" t="s">
        <v>140</v>
      </c>
      <c r="B2" s="95"/>
      <c r="C2" s="95"/>
      <c r="D2" s="95"/>
      <c r="E2" s="95"/>
      <c r="F2" s="95"/>
      <c r="G2" s="95"/>
      <c r="H2" s="95"/>
    </row>
    <row r="3" spans="1:8" x14ac:dyDescent="0.25">
      <c r="A3" s="92" t="s">
        <v>51</v>
      </c>
      <c r="B3" s="93" t="s">
        <v>42</v>
      </c>
      <c r="C3" s="93"/>
      <c r="D3" s="93"/>
      <c r="E3" s="93"/>
      <c r="F3" s="44"/>
      <c r="G3" s="44"/>
      <c r="H3" s="96" t="s">
        <v>1</v>
      </c>
    </row>
    <row r="4" spans="1:8" s="5" customFormat="1" x14ac:dyDescent="0.25">
      <c r="A4" s="92"/>
      <c r="B4" s="61" t="s">
        <v>39</v>
      </c>
      <c r="C4" s="61" t="s">
        <v>64</v>
      </c>
      <c r="D4" s="61" t="s">
        <v>40</v>
      </c>
      <c r="E4" s="61" t="s">
        <v>64</v>
      </c>
      <c r="F4" s="61" t="s">
        <v>120</v>
      </c>
      <c r="G4" s="61" t="s">
        <v>64</v>
      </c>
      <c r="H4" s="96"/>
    </row>
    <row r="5" spans="1:8" ht="21" customHeight="1" x14ac:dyDescent="0.25">
      <c r="A5" s="62" t="s">
        <v>153</v>
      </c>
      <c r="B5" s="63">
        <v>23</v>
      </c>
      <c r="C5" s="64">
        <f>B5/$H$5</f>
        <v>0.46938775510204084</v>
      </c>
      <c r="D5" s="63">
        <v>26</v>
      </c>
      <c r="E5" s="64">
        <f>D5/$H$5</f>
        <v>0.53061224489795922</v>
      </c>
      <c r="F5" s="63"/>
      <c r="G5" s="64">
        <f>F5/H5</f>
        <v>0</v>
      </c>
      <c r="H5" s="60">
        <f>B5+D5+F5</f>
        <v>49</v>
      </c>
    </row>
    <row r="6" spans="1:8" ht="21" customHeight="1" x14ac:dyDescent="0.25">
      <c r="A6" s="62" t="s">
        <v>172</v>
      </c>
      <c r="B6" s="63">
        <v>23</v>
      </c>
      <c r="C6" s="64">
        <f>B6/H6</f>
        <v>0.46</v>
      </c>
      <c r="D6" s="63">
        <v>27</v>
      </c>
      <c r="E6" s="64">
        <f>D6/$H$6</f>
        <v>0.54</v>
      </c>
      <c r="F6" s="63"/>
      <c r="G6" s="64">
        <f t="shared" ref="G6:G7" si="0">F6/H6</f>
        <v>0</v>
      </c>
      <c r="H6" s="60">
        <f t="shared" ref="H6:H7" si="1">B6+D6+F6</f>
        <v>50</v>
      </c>
    </row>
    <row r="7" spans="1:8" ht="21" customHeight="1" x14ac:dyDescent="0.25">
      <c r="A7" s="62" t="s">
        <v>155</v>
      </c>
      <c r="B7" s="63">
        <v>9</v>
      </c>
      <c r="C7" s="64">
        <f>B7/$H$5</f>
        <v>0.18367346938775511</v>
      </c>
      <c r="D7" s="63">
        <v>9</v>
      </c>
      <c r="E7" s="64">
        <f>D7/$H$7</f>
        <v>0.5</v>
      </c>
      <c r="F7" s="63"/>
      <c r="G7" s="64">
        <f t="shared" si="0"/>
        <v>0</v>
      </c>
      <c r="H7" s="60">
        <f t="shared" si="1"/>
        <v>18</v>
      </c>
    </row>
    <row r="8" spans="1:8" ht="23.25" customHeight="1" x14ac:dyDescent="0.25">
      <c r="A8" s="65" t="s">
        <v>1</v>
      </c>
      <c r="B8" s="66">
        <f>SUM(B5:B7)</f>
        <v>55</v>
      </c>
      <c r="C8" s="67"/>
      <c r="D8" s="66">
        <f t="shared" ref="D8:H8" si="2">SUM(D5:D7)</f>
        <v>62</v>
      </c>
      <c r="E8" s="68"/>
      <c r="F8" s="69">
        <f>SUM(F5:F7)</f>
        <v>0</v>
      </c>
      <c r="G8" s="68"/>
      <c r="H8" s="66">
        <f t="shared" si="2"/>
        <v>117</v>
      </c>
    </row>
    <row r="9" spans="1:8" ht="27" customHeight="1" x14ac:dyDescent="0.25">
      <c r="A9" s="91" t="s">
        <v>170</v>
      </c>
      <c r="B9" s="91"/>
      <c r="C9" s="91"/>
      <c r="D9" s="91"/>
      <c r="E9" s="91"/>
      <c r="F9" s="91"/>
      <c r="G9" s="91"/>
      <c r="H9" s="91"/>
    </row>
    <row r="10" spans="1:8" x14ac:dyDescent="0.25">
      <c r="A10" s="52"/>
      <c r="B10" s="52"/>
      <c r="C10" s="52"/>
      <c r="D10" s="52"/>
      <c r="E10" s="52"/>
      <c r="F10" s="52"/>
      <c r="G10" s="52"/>
      <c r="H10" s="52"/>
    </row>
    <row r="11" spans="1:8" x14ac:dyDescent="0.25">
      <c r="A11" s="52"/>
      <c r="B11" s="52"/>
      <c r="C11" s="52"/>
      <c r="D11" s="52"/>
      <c r="E11" s="52"/>
      <c r="F11" s="52"/>
      <c r="G11" s="52"/>
      <c r="H11" s="52"/>
    </row>
    <row r="12" spans="1:8" x14ac:dyDescent="0.25">
      <c r="A12" s="52"/>
      <c r="B12" s="52"/>
      <c r="C12" s="52"/>
      <c r="D12" s="52"/>
      <c r="E12" s="52"/>
      <c r="F12" s="52"/>
      <c r="G12" s="52"/>
      <c r="H12" s="52"/>
    </row>
    <row r="13" spans="1:8" x14ac:dyDescent="0.25">
      <c r="A13" s="52"/>
      <c r="B13" s="52"/>
      <c r="C13" s="52"/>
      <c r="D13" s="52"/>
      <c r="E13" s="52"/>
      <c r="F13" s="52"/>
      <c r="G13" s="52"/>
      <c r="H13" s="52"/>
    </row>
    <row r="14" spans="1:8" x14ac:dyDescent="0.25">
      <c r="A14" s="52"/>
      <c r="B14" s="52"/>
      <c r="C14" s="52"/>
      <c r="D14" s="52"/>
      <c r="E14" s="52"/>
      <c r="F14" s="52"/>
      <c r="G14" s="52"/>
      <c r="H14" s="52"/>
    </row>
    <row r="15" spans="1:8" x14ac:dyDescent="0.25">
      <c r="A15" s="52"/>
      <c r="B15" s="52"/>
      <c r="C15" s="52"/>
      <c r="D15" s="52"/>
      <c r="E15" s="52"/>
      <c r="F15" s="52"/>
      <c r="G15" s="52"/>
      <c r="H15" s="52"/>
    </row>
    <row r="16" spans="1:8" x14ac:dyDescent="0.25">
      <c r="A16" s="43"/>
      <c r="B16" s="43"/>
      <c r="C16" s="43"/>
      <c r="D16" s="43"/>
      <c r="E16" s="43"/>
      <c r="F16" s="43"/>
      <c r="G16" s="43"/>
      <c r="H16" s="43"/>
    </row>
    <row r="17" spans="1:8" x14ac:dyDescent="0.25">
      <c r="A17" s="43"/>
      <c r="B17" s="43"/>
      <c r="C17" s="43"/>
      <c r="D17" s="43"/>
      <c r="E17" s="43"/>
      <c r="F17" s="43"/>
      <c r="G17" s="43"/>
      <c r="H17" s="43"/>
    </row>
    <row r="18" spans="1:8" x14ac:dyDescent="0.25">
      <c r="A18" s="43"/>
      <c r="B18" s="43"/>
      <c r="C18" s="43"/>
      <c r="D18" s="43"/>
      <c r="E18" s="43"/>
      <c r="F18" s="43"/>
      <c r="G18" s="43"/>
      <c r="H18" s="43"/>
    </row>
    <row r="19" spans="1:8" x14ac:dyDescent="0.25">
      <c r="A19" s="43"/>
      <c r="B19" s="43"/>
      <c r="C19" s="43"/>
      <c r="D19" s="43"/>
      <c r="E19" s="43"/>
      <c r="F19" s="43"/>
      <c r="G19" s="43"/>
      <c r="H19" s="43"/>
    </row>
    <row r="20" spans="1:8" x14ac:dyDescent="0.25">
      <c r="A20" s="43"/>
      <c r="B20" s="43"/>
      <c r="C20" s="43"/>
      <c r="D20" s="43"/>
      <c r="E20" s="43"/>
      <c r="F20" s="43"/>
      <c r="G20" s="43"/>
      <c r="H20" s="43"/>
    </row>
    <row r="21" spans="1:8" x14ac:dyDescent="0.25">
      <c r="A21" s="43"/>
      <c r="B21" s="43"/>
      <c r="C21" s="43"/>
      <c r="D21" s="43"/>
      <c r="E21" s="43"/>
      <c r="F21" s="43"/>
      <c r="G21" s="43"/>
      <c r="H21" s="43"/>
    </row>
    <row r="22" spans="1:8" x14ac:dyDescent="0.25">
      <c r="A22" s="43"/>
      <c r="B22" s="43"/>
      <c r="C22" s="43"/>
      <c r="D22" s="43"/>
      <c r="E22" s="43"/>
      <c r="F22" s="43"/>
      <c r="G22" s="43"/>
      <c r="H22" s="43"/>
    </row>
    <row r="23" spans="1:8" ht="20.25" customHeight="1" x14ac:dyDescent="0.25">
      <c r="A23" s="43"/>
      <c r="B23" s="43"/>
      <c r="C23" s="43"/>
      <c r="D23" s="43"/>
      <c r="E23" s="43"/>
      <c r="F23" s="43"/>
      <c r="G23" s="43"/>
      <c r="H23" s="43"/>
    </row>
    <row r="24" spans="1:8" x14ac:dyDescent="0.25">
      <c r="A24" s="43"/>
      <c r="B24" s="43"/>
      <c r="C24" s="43"/>
      <c r="D24" s="43"/>
      <c r="E24" s="43"/>
      <c r="F24" s="43"/>
      <c r="G24" s="43"/>
      <c r="H24" s="43"/>
    </row>
    <row r="25" spans="1:8" x14ac:dyDescent="0.25">
      <c r="A25" s="43"/>
      <c r="B25" s="43"/>
      <c r="C25" s="43"/>
      <c r="D25" s="43"/>
      <c r="E25" s="43"/>
      <c r="F25" s="43"/>
      <c r="G25" s="43"/>
      <c r="H25" s="43"/>
    </row>
  </sheetData>
  <mergeCells count="6">
    <mergeCell ref="A9:H9"/>
    <mergeCell ref="A3:A4"/>
    <mergeCell ref="B3:E3"/>
    <mergeCell ref="A1:H1"/>
    <mergeCell ref="A2:H2"/>
    <mergeCell ref="H3:H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0"/>
  <sheetViews>
    <sheetView zoomScaleNormal="100" workbookViewId="0">
      <selection sqref="A1:C20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97" t="s">
        <v>47</v>
      </c>
      <c r="B1" s="97"/>
      <c r="C1" s="56"/>
      <c r="D1" s="4"/>
      <c r="E1" s="4"/>
      <c r="F1" s="4"/>
      <c r="G1" s="4"/>
      <c r="H1" s="4"/>
    </row>
    <row r="2" spans="1:8" ht="21.75" customHeight="1" x14ac:dyDescent="0.25">
      <c r="A2" s="57"/>
      <c r="B2" s="57"/>
      <c r="C2" s="56"/>
      <c r="D2" s="4"/>
      <c r="E2" s="4"/>
      <c r="F2" s="4"/>
      <c r="G2" s="4"/>
      <c r="H2" s="4"/>
    </row>
    <row r="3" spans="1:8" ht="42" customHeight="1" x14ac:dyDescent="0.25">
      <c r="A3" s="95" t="s">
        <v>141</v>
      </c>
      <c r="B3" s="95"/>
      <c r="C3" s="41"/>
    </row>
    <row r="4" spans="1:8" ht="30" customHeight="1" x14ac:dyDescent="0.25">
      <c r="A4" s="58" t="s">
        <v>48</v>
      </c>
      <c r="B4" s="44" t="s">
        <v>49</v>
      </c>
      <c r="C4" s="41"/>
    </row>
    <row r="5" spans="1:8" ht="33" customHeight="1" x14ac:dyDescent="0.25">
      <c r="A5" s="59" t="s">
        <v>50</v>
      </c>
      <c r="B5" s="60">
        <v>80</v>
      </c>
      <c r="C5" s="41"/>
    </row>
    <row r="6" spans="1:8" ht="33" customHeight="1" x14ac:dyDescent="0.25">
      <c r="A6" s="59" t="s">
        <v>87</v>
      </c>
      <c r="B6" s="60">
        <v>18</v>
      </c>
      <c r="C6" s="41"/>
    </row>
    <row r="7" spans="1:8" ht="33" customHeight="1" x14ac:dyDescent="0.25">
      <c r="A7" s="59" t="s">
        <v>88</v>
      </c>
      <c r="B7" s="60">
        <v>12</v>
      </c>
      <c r="C7" s="41"/>
    </row>
    <row r="8" spans="1:8" ht="33" customHeight="1" x14ac:dyDescent="0.25">
      <c r="A8" s="59" t="s">
        <v>142</v>
      </c>
      <c r="B8" s="60">
        <v>7</v>
      </c>
      <c r="C8" s="41"/>
    </row>
    <row r="9" spans="1:8" ht="33" customHeight="1" x14ac:dyDescent="0.25">
      <c r="A9" s="58" t="s">
        <v>1</v>
      </c>
      <c r="B9" s="44">
        <f>SUM(B5:B8)</f>
        <v>117</v>
      </c>
      <c r="C9" s="41"/>
    </row>
    <row r="10" spans="1:8" ht="22.5" customHeight="1" x14ac:dyDescent="0.25">
      <c r="A10" s="99" t="s">
        <v>169</v>
      </c>
      <c r="B10" s="99"/>
      <c r="C10" s="41"/>
    </row>
    <row r="11" spans="1:8" ht="27" customHeight="1" x14ac:dyDescent="0.25">
      <c r="A11" s="98"/>
      <c r="B11" s="98"/>
      <c r="C11" s="98"/>
    </row>
    <row r="12" spans="1:8" x14ac:dyDescent="0.25">
      <c r="A12" s="52"/>
      <c r="B12" s="52"/>
      <c r="C12" s="52"/>
    </row>
    <row r="13" spans="1:8" x14ac:dyDescent="0.25">
      <c r="A13" s="52"/>
      <c r="B13" s="52"/>
      <c r="C13" s="52"/>
    </row>
    <row r="14" spans="1:8" x14ac:dyDescent="0.25">
      <c r="A14" s="52"/>
      <c r="B14" s="52"/>
      <c r="C14" s="52"/>
    </row>
    <row r="15" spans="1:8" x14ac:dyDescent="0.25">
      <c r="A15" s="52"/>
      <c r="B15" s="52"/>
      <c r="C15" s="52"/>
    </row>
    <row r="16" spans="1:8" x14ac:dyDescent="0.25">
      <c r="A16" s="52"/>
      <c r="B16" s="52"/>
      <c r="C16" s="52"/>
    </row>
    <row r="17" spans="1:3" x14ac:dyDescent="0.25">
      <c r="A17" s="52"/>
      <c r="B17" s="52"/>
      <c r="C17" s="52"/>
    </row>
    <row r="18" spans="1:3" x14ac:dyDescent="0.25">
      <c r="A18" s="43"/>
      <c r="B18" s="43"/>
      <c r="C18" s="43"/>
    </row>
    <row r="19" spans="1:3" x14ac:dyDescent="0.25">
      <c r="A19" s="43"/>
      <c r="B19" s="43"/>
      <c r="C19" s="43"/>
    </row>
    <row r="20" spans="1:3" x14ac:dyDescent="0.25">
      <c r="A20" s="43"/>
      <c r="B20" s="43"/>
      <c r="C20" s="43"/>
    </row>
  </sheetData>
  <mergeCells count="4">
    <mergeCell ref="A1:B1"/>
    <mergeCell ref="A3:B3"/>
    <mergeCell ref="A11:C11"/>
    <mergeCell ref="A10:B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4"/>
  <sheetViews>
    <sheetView zoomScale="80" zoomScaleNormal="80" workbookViewId="0">
      <selection activeCell="D41" sqref="D41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 x14ac:dyDescent="0.25">
      <c r="A1" s="102" t="s">
        <v>47</v>
      </c>
      <c r="B1" s="102"/>
      <c r="C1" s="102"/>
      <c r="D1" s="102"/>
      <c r="E1" s="102"/>
    </row>
    <row r="2" spans="1:5" ht="46.5" customHeight="1" x14ac:dyDescent="0.25">
      <c r="A2" s="95" t="s">
        <v>143</v>
      </c>
      <c r="B2" s="95"/>
      <c r="C2" s="95"/>
      <c r="D2" s="95"/>
      <c r="E2" s="95"/>
    </row>
    <row r="3" spans="1:5" ht="15" customHeight="1" x14ac:dyDescent="0.25">
      <c r="A3" s="92" t="s">
        <v>53</v>
      </c>
      <c r="B3" s="101" t="s">
        <v>42</v>
      </c>
      <c r="C3" s="101"/>
      <c r="D3" s="101"/>
      <c r="E3" s="93" t="s">
        <v>1</v>
      </c>
    </row>
    <row r="4" spans="1:5" x14ac:dyDescent="0.25">
      <c r="A4" s="92"/>
      <c r="B4" s="44" t="s">
        <v>40</v>
      </c>
      <c r="C4" s="44" t="s">
        <v>39</v>
      </c>
      <c r="D4" s="44" t="s">
        <v>52</v>
      </c>
      <c r="E4" s="93"/>
    </row>
    <row r="5" spans="1:5" x14ac:dyDescent="0.25">
      <c r="A5" s="53" t="s">
        <v>54</v>
      </c>
      <c r="B5" s="54">
        <v>3</v>
      </c>
      <c r="C5" s="54">
        <v>0</v>
      </c>
      <c r="D5" s="54">
        <v>0</v>
      </c>
      <c r="E5" s="54">
        <f>SUM(B5:D5)</f>
        <v>3</v>
      </c>
    </row>
    <row r="6" spans="1:5" x14ac:dyDescent="0.25">
      <c r="A6" s="53" t="s">
        <v>55</v>
      </c>
      <c r="B6" s="54">
        <v>4</v>
      </c>
      <c r="C6" s="54">
        <v>8</v>
      </c>
      <c r="D6" s="54">
        <v>0</v>
      </c>
      <c r="E6" s="54">
        <f t="shared" ref="E6:E23" si="0">SUM(B6:D6)</f>
        <v>12</v>
      </c>
    </row>
    <row r="7" spans="1:5" x14ac:dyDescent="0.25">
      <c r="A7" s="53" t="s">
        <v>56</v>
      </c>
      <c r="B7" s="54">
        <v>1</v>
      </c>
      <c r="C7" s="54">
        <v>1</v>
      </c>
      <c r="D7" s="54">
        <v>0</v>
      </c>
      <c r="E7" s="54">
        <f t="shared" si="0"/>
        <v>2</v>
      </c>
    </row>
    <row r="8" spans="1:5" x14ac:dyDescent="0.25">
      <c r="A8" s="53" t="s">
        <v>57</v>
      </c>
      <c r="B8" s="54">
        <v>0</v>
      </c>
      <c r="C8" s="54">
        <v>0</v>
      </c>
      <c r="D8" s="54">
        <v>0</v>
      </c>
      <c r="E8" s="54">
        <f t="shared" si="0"/>
        <v>0</v>
      </c>
    </row>
    <row r="9" spans="1:5" x14ac:dyDescent="0.25">
      <c r="A9" s="53" t="s">
        <v>67</v>
      </c>
      <c r="B9" s="54">
        <v>2</v>
      </c>
      <c r="C9" s="54">
        <v>0</v>
      </c>
      <c r="D9" s="54">
        <v>0</v>
      </c>
      <c r="E9" s="54">
        <f t="shared" si="0"/>
        <v>2</v>
      </c>
    </row>
    <row r="10" spans="1:5" x14ac:dyDescent="0.25">
      <c r="A10" s="53" t="s">
        <v>58</v>
      </c>
      <c r="B10" s="54">
        <v>1</v>
      </c>
      <c r="C10" s="54">
        <v>0</v>
      </c>
      <c r="D10" s="54">
        <v>0</v>
      </c>
      <c r="E10" s="54">
        <f t="shared" si="0"/>
        <v>1</v>
      </c>
    </row>
    <row r="11" spans="1:5" x14ac:dyDescent="0.25">
      <c r="A11" s="53" t="s">
        <v>59</v>
      </c>
      <c r="B11" s="54">
        <v>23</v>
      </c>
      <c r="C11" s="54">
        <v>12</v>
      </c>
      <c r="D11" s="54">
        <v>0</v>
      </c>
      <c r="E11" s="54">
        <f t="shared" si="0"/>
        <v>35</v>
      </c>
    </row>
    <row r="12" spans="1:5" ht="14.25" customHeight="1" x14ac:dyDescent="0.25">
      <c r="A12" s="53" t="s">
        <v>89</v>
      </c>
      <c r="B12" s="54">
        <v>1</v>
      </c>
      <c r="C12" s="54">
        <v>0</v>
      </c>
      <c r="D12" s="54">
        <v>0</v>
      </c>
      <c r="E12" s="54">
        <f t="shared" si="0"/>
        <v>1</v>
      </c>
    </row>
    <row r="13" spans="1:5" x14ac:dyDescent="0.25">
      <c r="A13" s="53" t="s">
        <v>90</v>
      </c>
      <c r="B13" s="54">
        <v>1</v>
      </c>
      <c r="C13" s="54">
        <v>0</v>
      </c>
      <c r="D13" s="54">
        <v>0</v>
      </c>
      <c r="E13" s="54">
        <f t="shared" si="0"/>
        <v>1</v>
      </c>
    </row>
    <row r="14" spans="1:5" x14ac:dyDescent="0.25">
      <c r="A14" s="53" t="s">
        <v>60</v>
      </c>
      <c r="B14" s="54">
        <v>0</v>
      </c>
      <c r="C14" s="54">
        <v>3</v>
      </c>
      <c r="D14" s="54">
        <v>0</v>
      </c>
      <c r="E14" s="54">
        <f t="shared" si="0"/>
        <v>3</v>
      </c>
    </row>
    <row r="15" spans="1:5" x14ac:dyDescent="0.25">
      <c r="A15" s="53" t="s">
        <v>91</v>
      </c>
      <c r="B15" s="54">
        <v>0</v>
      </c>
      <c r="C15" s="54">
        <v>3</v>
      </c>
      <c r="D15" s="54">
        <v>0</v>
      </c>
      <c r="E15" s="54">
        <f t="shared" si="0"/>
        <v>3</v>
      </c>
    </row>
    <row r="16" spans="1:5" x14ac:dyDescent="0.25">
      <c r="A16" s="53" t="s">
        <v>61</v>
      </c>
      <c r="B16" s="54">
        <v>1</v>
      </c>
      <c r="C16" s="54">
        <v>0</v>
      </c>
      <c r="D16" s="54">
        <v>0</v>
      </c>
      <c r="E16" s="54">
        <f t="shared" si="0"/>
        <v>1</v>
      </c>
    </row>
    <row r="17" spans="1:5" x14ac:dyDescent="0.25">
      <c r="A17" s="53" t="s">
        <v>62</v>
      </c>
      <c r="B17" s="54">
        <v>0</v>
      </c>
      <c r="C17" s="54">
        <v>2</v>
      </c>
      <c r="D17" s="54">
        <v>0</v>
      </c>
      <c r="E17" s="54">
        <f t="shared" si="0"/>
        <v>2</v>
      </c>
    </row>
    <row r="18" spans="1:5" x14ac:dyDescent="0.25">
      <c r="A18" s="53" t="s">
        <v>63</v>
      </c>
      <c r="B18" s="54">
        <v>0</v>
      </c>
      <c r="C18" s="54">
        <v>1</v>
      </c>
      <c r="D18" s="54">
        <v>0</v>
      </c>
      <c r="E18" s="54">
        <f t="shared" si="0"/>
        <v>1</v>
      </c>
    </row>
    <row r="19" spans="1:5" x14ac:dyDescent="0.25">
      <c r="A19" s="53" t="s">
        <v>144</v>
      </c>
      <c r="B19" s="54">
        <v>0</v>
      </c>
      <c r="C19" s="54">
        <v>1</v>
      </c>
      <c r="D19" s="54">
        <v>0</v>
      </c>
      <c r="E19" s="54">
        <f t="shared" si="0"/>
        <v>1</v>
      </c>
    </row>
    <row r="20" spans="1:5" x14ac:dyDescent="0.25">
      <c r="A20" s="53" t="s">
        <v>145</v>
      </c>
      <c r="B20" s="54">
        <v>0</v>
      </c>
      <c r="C20" s="54">
        <v>1</v>
      </c>
      <c r="D20" s="54">
        <v>0</v>
      </c>
      <c r="E20" s="54">
        <f t="shared" si="0"/>
        <v>1</v>
      </c>
    </row>
    <row r="21" spans="1:5" x14ac:dyDescent="0.25">
      <c r="A21" s="53" t="s">
        <v>146</v>
      </c>
      <c r="B21" s="54">
        <v>16</v>
      </c>
      <c r="C21" s="54">
        <v>16</v>
      </c>
      <c r="D21" s="54">
        <v>0</v>
      </c>
      <c r="E21" s="54">
        <f t="shared" si="0"/>
        <v>32</v>
      </c>
    </row>
    <row r="22" spans="1:5" x14ac:dyDescent="0.25">
      <c r="A22" s="53" t="s">
        <v>147</v>
      </c>
      <c r="B22" s="54">
        <v>0</v>
      </c>
      <c r="C22" s="54">
        <v>2</v>
      </c>
      <c r="D22" s="54">
        <v>0</v>
      </c>
      <c r="E22" s="54">
        <f t="shared" si="0"/>
        <v>2</v>
      </c>
    </row>
    <row r="23" spans="1:5" x14ac:dyDescent="0.25">
      <c r="A23" s="53" t="s">
        <v>142</v>
      </c>
      <c r="B23" s="54">
        <v>5</v>
      </c>
      <c r="C23" s="54">
        <v>9</v>
      </c>
      <c r="D23" s="54">
        <v>0</v>
      </c>
      <c r="E23" s="54">
        <f t="shared" si="0"/>
        <v>14</v>
      </c>
    </row>
    <row r="24" spans="1:5" x14ac:dyDescent="0.25">
      <c r="A24" s="44" t="s">
        <v>1</v>
      </c>
      <c r="B24" s="55">
        <f>SUM(B5:B23)</f>
        <v>58</v>
      </c>
      <c r="C24" s="55">
        <f>SUM(C5:C23)</f>
        <v>59</v>
      </c>
      <c r="D24" s="55">
        <v>0</v>
      </c>
      <c r="E24" s="55">
        <f>B24+C24+D24</f>
        <v>117</v>
      </c>
    </row>
    <row r="25" spans="1:5" ht="15" customHeight="1" x14ac:dyDescent="0.25">
      <c r="A25" s="100" t="s">
        <v>168</v>
      </c>
      <c r="B25" s="100"/>
      <c r="C25" s="100"/>
      <c r="D25" s="100"/>
      <c r="E25" s="100"/>
    </row>
    <row r="26" spans="1:5" x14ac:dyDescent="0.25">
      <c r="A26" s="41"/>
      <c r="B26" s="41"/>
      <c r="C26" s="41"/>
      <c r="D26" s="41"/>
      <c r="E26" s="41"/>
    </row>
    <row r="27" spans="1:5" x14ac:dyDescent="0.25">
      <c r="A27" s="41"/>
      <c r="B27" s="41"/>
      <c r="C27" s="41"/>
      <c r="D27" s="41"/>
      <c r="E27" s="41"/>
    </row>
    <row r="28" spans="1:5" x14ac:dyDescent="0.25">
      <c r="A28" s="41"/>
      <c r="B28" s="41"/>
      <c r="C28" s="41"/>
      <c r="D28" s="41"/>
      <c r="E28" s="41"/>
    </row>
    <row r="29" spans="1:5" x14ac:dyDescent="0.25">
      <c r="A29" s="41"/>
      <c r="B29" s="41"/>
      <c r="C29" s="41"/>
      <c r="D29" s="41"/>
      <c r="E29" s="41"/>
    </row>
    <row r="30" spans="1:5" x14ac:dyDescent="0.25">
      <c r="A30" s="41"/>
      <c r="B30" s="41"/>
      <c r="C30" s="41"/>
      <c r="D30" s="41"/>
      <c r="E30" s="41"/>
    </row>
    <row r="31" spans="1:5" x14ac:dyDescent="0.25">
      <c r="A31" s="49"/>
      <c r="B31" s="49"/>
      <c r="C31" s="49"/>
      <c r="D31" s="49"/>
      <c r="E31" s="49"/>
    </row>
    <row r="32" spans="1:5" x14ac:dyDescent="0.25">
      <c r="A32" s="49"/>
      <c r="B32" s="49"/>
      <c r="C32" s="49"/>
      <c r="D32" s="49"/>
      <c r="E32" s="49"/>
    </row>
    <row r="33" spans="1:5" x14ac:dyDescent="0.25">
      <c r="A33" s="49"/>
      <c r="B33" s="49"/>
      <c r="C33" s="49"/>
      <c r="D33" s="49"/>
      <c r="E33" s="49"/>
    </row>
    <row r="34" spans="1:5" x14ac:dyDescent="0.25">
      <c r="A34" s="49"/>
      <c r="B34" s="49"/>
      <c r="C34" s="49"/>
      <c r="D34" s="49"/>
      <c r="E34" s="49"/>
    </row>
  </sheetData>
  <mergeCells count="6">
    <mergeCell ref="A25:E25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3"/>
  <sheetViews>
    <sheetView zoomScale="80" zoomScaleNormal="80" workbookViewId="0">
      <selection activeCell="B26" sqref="B26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97" t="s">
        <v>47</v>
      </c>
      <c r="B1" s="97"/>
      <c r="C1" s="97"/>
      <c r="D1" s="97"/>
      <c r="E1" s="97"/>
      <c r="F1" s="4"/>
      <c r="G1" s="4"/>
    </row>
    <row r="2" spans="1:7" ht="29.25" customHeight="1" x14ac:dyDescent="0.25">
      <c r="A2" s="103" t="s">
        <v>148</v>
      </c>
      <c r="B2" s="103"/>
      <c r="C2" s="42"/>
      <c r="D2" s="42"/>
      <c r="E2" s="43"/>
    </row>
    <row r="3" spans="1:7" ht="27.75" customHeight="1" x14ac:dyDescent="0.25">
      <c r="A3" s="37" t="s">
        <v>92</v>
      </c>
      <c r="B3" s="44" t="s">
        <v>49</v>
      </c>
      <c r="C3" s="45"/>
      <c r="D3" s="45"/>
      <c r="E3" s="43"/>
    </row>
    <row r="4" spans="1:7" ht="23.25" customHeight="1" x14ac:dyDescent="0.25">
      <c r="A4" s="39" t="s">
        <v>121</v>
      </c>
      <c r="B4" s="47">
        <v>14</v>
      </c>
      <c r="C4" s="43"/>
      <c r="D4" s="48"/>
      <c r="E4" s="43"/>
    </row>
    <row r="5" spans="1:7" ht="23.25" customHeight="1" x14ac:dyDescent="0.25">
      <c r="A5" s="39" t="s">
        <v>122</v>
      </c>
      <c r="B5" s="47">
        <v>13</v>
      </c>
      <c r="C5" s="43"/>
      <c r="D5" s="48"/>
      <c r="E5" s="43"/>
    </row>
    <row r="6" spans="1:7" ht="23.25" customHeight="1" x14ac:dyDescent="0.25">
      <c r="A6" s="39" t="s">
        <v>123</v>
      </c>
      <c r="B6" s="47">
        <v>9</v>
      </c>
      <c r="C6" s="43"/>
      <c r="D6" s="48"/>
      <c r="E6" s="43"/>
    </row>
    <row r="7" spans="1:7" ht="23.25" customHeight="1" x14ac:dyDescent="0.25">
      <c r="A7" s="39" t="s">
        <v>124</v>
      </c>
      <c r="B7" s="47">
        <v>3</v>
      </c>
      <c r="C7" s="43"/>
      <c r="D7" s="48"/>
      <c r="E7" s="43"/>
    </row>
    <row r="8" spans="1:7" ht="21" customHeight="1" x14ac:dyDescent="0.25">
      <c r="A8" s="39" t="s">
        <v>149</v>
      </c>
      <c r="B8" s="47">
        <v>0</v>
      </c>
      <c r="C8" s="43"/>
      <c r="D8" s="48"/>
      <c r="E8" s="43"/>
    </row>
    <row r="9" spans="1:7" ht="27" customHeight="1" x14ac:dyDescent="0.25">
      <c r="A9" s="39" t="s">
        <v>125</v>
      </c>
      <c r="B9" s="47">
        <v>16</v>
      </c>
      <c r="C9" s="43"/>
      <c r="D9" s="48"/>
      <c r="E9" s="43"/>
    </row>
    <row r="10" spans="1:7" ht="39" customHeight="1" x14ac:dyDescent="0.25">
      <c r="A10" s="39" t="s">
        <v>126</v>
      </c>
      <c r="B10" s="47">
        <v>1</v>
      </c>
      <c r="C10" s="43"/>
      <c r="D10" s="48"/>
      <c r="E10" s="43"/>
    </row>
    <row r="11" spans="1:7" ht="24.75" customHeight="1" x14ac:dyDescent="0.25">
      <c r="A11" s="39" t="s">
        <v>127</v>
      </c>
      <c r="B11" s="47">
        <v>5</v>
      </c>
      <c r="C11" s="43"/>
      <c r="D11" s="48"/>
      <c r="E11" s="43"/>
    </row>
    <row r="12" spans="1:7" ht="24.75" customHeight="1" x14ac:dyDescent="0.25">
      <c r="A12" s="39" t="s">
        <v>75</v>
      </c>
      <c r="B12" s="47">
        <v>0</v>
      </c>
      <c r="C12" s="43"/>
      <c r="D12" s="48"/>
      <c r="E12" s="43"/>
    </row>
    <row r="13" spans="1:7" ht="24.75" customHeight="1" x14ac:dyDescent="0.25">
      <c r="A13" s="39" t="s">
        <v>150</v>
      </c>
      <c r="B13" s="47">
        <v>2</v>
      </c>
      <c r="C13" s="43"/>
      <c r="D13" s="48"/>
      <c r="E13" s="43"/>
    </row>
    <row r="14" spans="1:7" ht="24.75" customHeight="1" x14ac:dyDescent="0.25">
      <c r="A14" s="39" t="s">
        <v>151</v>
      </c>
      <c r="B14" s="47">
        <v>3</v>
      </c>
      <c r="C14" s="43"/>
      <c r="D14" s="48"/>
      <c r="E14" s="43"/>
    </row>
    <row r="15" spans="1:7" ht="24.75" customHeight="1" x14ac:dyDescent="0.25">
      <c r="A15" s="39" t="s">
        <v>152</v>
      </c>
      <c r="B15" s="47">
        <v>1</v>
      </c>
      <c r="C15" s="43"/>
      <c r="D15" s="48"/>
      <c r="E15" s="43"/>
    </row>
    <row r="16" spans="1:7" ht="21" customHeight="1" x14ac:dyDescent="0.25">
      <c r="A16" s="39" t="s">
        <v>52</v>
      </c>
      <c r="B16" s="47">
        <v>0</v>
      </c>
      <c r="C16" s="43"/>
      <c r="D16" s="48"/>
      <c r="E16" s="43"/>
    </row>
    <row r="17" spans="1:5" ht="21" customHeight="1" x14ac:dyDescent="0.25">
      <c r="A17" s="39" t="s">
        <v>158</v>
      </c>
      <c r="B17" s="47">
        <v>50</v>
      </c>
      <c r="C17" s="43"/>
      <c r="D17" s="48"/>
      <c r="E17" s="43"/>
    </row>
    <row r="18" spans="1:5" ht="21" customHeight="1" x14ac:dyDescent="0.25">
      <c r="A18" s="37" t="s">
        <v>1</v>
      </c>
      <c r="B18" s="44">
        <f>SUM(B4:B17)</f>
        <v>117</v>
      </c>
      <c r="C18" s="43"/>
      <c r="D18" s="48"/>
      <c r="E18" s="43"/>
    </row>
    <row r="19" spans="1:5" ht="21" customHeight="1" x14ac:dyDescent="0.25">
      <c r="A19" s="100" t="s">
        <v>168</v>
      </c>
      <c r="B19" s="100"/>
      <c r="C19" s="43"/>
      <c r="D19" s="43"/>
      <c r="E19" s="43"/>
    </row>
    <row r="20" spans="1:5" ht="21" customHeight="1" x14ac:dyDescent="0.25">
      <c r="A20" s="52"/>
      <c r="B20" s="52"/>
      <c r="C20" s="43"/>
      <c r="D20" s="43"/>
      <c r="E20" s="43"/>
    </row>
    <row r="21" spans="1:5" ht="21" customHeight="1" x14ac:dyDescent="0.25">
      <c r="A21" s="52"/>
      <c r="B21" s="52"/>
      <c r="C21" s="43"/>
      <c r="D21" s="43"/>
      <c r="E21" s="43"/>
    </row>
    <row r="22" spans="1:5" ht="21" customHeight="1" x14ac:dyDescent="0.25">
      <c r="A22" s="52"/>
      <c r="B22" s="52"/>
      <c r="C22" s="43"/>
      <c r="D22" s="43"/>
      <c r="E22" s="43"/>
    </row>
    <row r="23" spans="1:5" ht="21" customHeight="1" x14ac:dyDescent="0.25">
      <c r="A23" s="52"/>
      <c r="B23" s="52"/>
      <c r="C23" s="43"/>
      <c r="D23" s="43"/>
      <c r="E23" s="43"/>
    </row>
    <row r="24" spans="1:5" ht="21" customHeight="1" x14ac:dyDescent="0.25">
      <c r="A24" s="43"/>
      <c r="B24" s="43"/>
      <c r="C24" s="43"/>
      <c r="D24" s="43"/>
      <c r="E24" s="43"/>
    </row>
    <row r="25" spans="1:5" ht="21" customHeight="1" x14ac:dyDescent="0.25"/>
    <row r="26" spans="1:5" ht="21" customHeight="1" x14ac:dyDescent="0.25"/>
    <row r="27" spans="1:5" ht="21" customHeight="1" x14ac:dyDescent="0.25"/>
    <row r="28" spans="1:5" ht="21" customHeight="1" x14ac:dyDescent="0.25"/>
    <row r="29" spans="1:5" ht="21" customHeight="1" x14ac:dyDescent="0.25"/>
    <row r="30" spans="1:5" ht="21" customHeight="1" x14ac:dyDescent="0.25"/>
    <row r="31" spans="1:5" ht="21" customHeight="1" x14ac:dyDescent="0.25"/>
    <row r="32" spans="1:5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  <row r="37" ht="21" customHeight="1" x14ac:dyDescent="0.25"/>
    <row r="38" ht="21" customHeight="1" x14ac:dyDescent="0.25"/>
    <row r="39" ht="23.25" customHeight="1" x14ac:dyDescent="0.25"/>
    <row r="55" ht="15.75" customHeight="1" x14ac:dyDescent="0.25"/>
    <row r="63" ht="15.75" customHeight="1" x14ac:dyDescent="0.25"/>
  </sheetData>
  <mergeCells count="3">
    <mergeCell ref="A2:B2"/>
    <mergeCell ref="A1:E1"/>
    <mergeCell ref="A19:B1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3"/>
  <sheetViews>
    <sheetView zoomScale="80" zoomScaleNormal="80" workbookViewId="0">
      <selection activeCell="B14" sqref="B14"/>
    </sheetView>
  </sheetViews>
  <sheetFormatPr baseColWidth="10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47.25" customHeight="1" x14ac:dyDescent="0.25">
      <c r="A1" s="97" t="s">
        <v>47</v>
      </c>
      <c r="B1" s="97"/>
      <c r="C1" s="97"/>
      <c r="D1" s="97"/>
      <c r="E1" s="97"/>
    </row>
    <row r="2" spans="1:5" ht="27" customHeight="1" x14ac:dyDescent="0.25">
      <c r="A2" s="103" t="s">
        <v>160</v>
      </c>
      <c r="B2" s="103"/>
      <c r="C2" s="50"/>
      <c r="D2" s="42"/>
      <c r="E2" s="43"/>
    </row>
    <row r="3" spans="1:5" ht="36" customHeight="1" x14ac:dyDescent="0.25">
      <c r="A3" s="37" t="s">
        <v>98</v>
      </c>
      <c r="B3" s="44" t="s">
        <v>49</v>
      </c>
      <c r="C3" s="51"/>
      <c r="D3" s="45"/>
      <c r="E3" s="43"/>
    </row>
    <row r="4" spans="1:5" ht="24" customHeight="1" x14ac:dyDescent="0.25">
      <c r="A4" s="39" t="s">
        <v>153</v>
      </c>
      <c r="B4" s="47">
        <v>39</v>
      </c>
      <c r="C4" s="52"/>
      <c r="D4" s="48"/>
      <c r="E4" s="43"/>
    </row>
    <row r="5" spans="1:5" ht="24" customHeight="1" x14ac:dyDescent="0.25">
      <c r="A5" s="39" t="s">
        <v>154</v>
      </c>
      <c r="B5" s="47">
        <v>54</v>
      </c>
      <c r="C5" s="52"/>
      <c r="D5" s="48"/>
      <c r="E5" s="43"/>
    </row>
    <row r="6" spans="1:5" ht="24" customHeight="1" x14ac:dyDescent="0.25">
      <c r="A6" s="39" t="s">
        <v>155</v>
      </c>
      <c r="B6" s="47">
        <v>11</v>
      </c>
      <c r="C6" s="52"/>
      <c r="D6" s="48"/>
      <c r="E6" s="43"/>
    </row>
    <row r="7" spans="1:5" ht="24" customHeight="1" x14ac:dyDescent="0.25">
      <c r="A7" s="39" t="s">
        <v>158</v>
      </c>
      <c r="B7" s="47">
        <v>13</v>
      </c>
      <c r="C7" s="52"/>
      <c r="D7" s="48"/>
      <c r="E7" s="43"/>
    </row>
    <row r="8" spans="1:5" ht="15" customHeight="1" x14ac:dyDescent="0.25">
      <c r="A8" s="37" t="s">
        <v>1</v>
      </c>
      <c r="B8" s="44">
        <f>SUM(B4:B7)</f>
        <v>117</v>
      </c>
      <c r="C8" s="52"/>
      <c r="D8" s="48"/>
      <c r="E8" s="43"/>
    </row>
    <row r="9" spans="1:5" ht="15" customHeight="1" x14ac:dyDescent="0.25">
      <c r="A9" s="100" t="s">
        <v>168</v>
      </c>
      <c r="B9" s="100"/>
      <c r="C9" s="52"/>
      <c r="D9" s="43"/>
      <c r="E9" s="43"/>
    </row>
    <row r="10" spans="1:5" ht="15" customHeight="1" x14ac:dyDescent="0.25">
      <c r="A10" s="104"/>
      <c r="B10" s="104"/>
      <c r="C10" s="104"/>
      <c r="D10" s="49"/>
      <c r="E10" s="49"/>
    </row>
    <row r="11" spans="1:5" ht="15" customHeight="1" x14ac:dyDescent="0.25">
      <c r="A11" s="25"/>
      <c r="B11" s="25"/>
      <c r="C11" s="25"/>
    </row>
    <row r="12" spans="1:5" ht="15" customHeight="1" x14ac:dyDescent="0.25">
      <c r="A12" s="25"/>
      <c r="B12" s="25"/>
      <c r="C12" s="25"/>
    </row>
    <row r="13" spans="1:5" ht="15" customHeight="1" x14ac:dyDescent="0.25">
      <c r="A13" s="25"/>
      <c r="B13" s="25"/>
      <c r="C13" s="25"/>
    </row>
    <row r="14" spans="1:5" ht="15" customHeight="1" x14ac:dyDescent="0.25">
      <c r="A14" s="25"/>
      <c r="B14" s="25"/>
      <c r="C14" s="25"/>
    </row>
    <row r="15" spans="1:5" ht="15" customHeight="1" x14ac:dyDescent="0.25">
      <c r="A15" s="25"/>
      <c r="B15" s="25"/>
      <c r="C15" s="25"/>
    </row>
    <row r="16" spans="1:5" ht="15" customHeight="1" x14ac:dyDescent="0.25">
      <c r="A16" s="25"/>
      <c r="B16" s="25"/>
      <c r="C16" s="25"/>
    </row>
    <row r="17" spans="1:3" ht="15" customHeight="1" x14ac:dyDescent="0.25">
      <c r="A17" s="25"/>
      <c r="B17" s="25"/>
      <c r="C17" s="25"/>
    </row>
    <row r="18" spans="1:3" ht="15" customHeight="1" x14ac:dyDescent="0.25"/>
    <row r="19" spans="1:3" ht="15" customHeight="1" x14ac:dyDescent="0.25"/>
    <row r="20" spans="1:3" ht="15" customHeight="1" x14ac:dyDescent="0.25"/>
    <row r="21" spans="1:3" ht="15" customHeight="1" x14ac:dyDescent="0.25"/>
    <row r="22" spans="1:3" ht="15" customHeight="1" x14ac:dyDescent="0.25"/>
    <row r="23" spans="1:3" ht="15" customHeight="1" x14ac:dyDescent="0.25"/>
    <row r="24" spans="1:3" ht="15" customHeight="1" x14ac:dyDescent="0.25"/>
    <row r="25" spans="1:3" ht="15" customHeight="1" x14ac:dyDescent="0.25"/>
    <row r="26" spans="1:3" ht="15" customHeight="1" x14ac:dyDescent="0.25"/>
    <row r="27" spans="1:3" ht="15" customHeight="1" x14ac:dyDescent="0.25"/>
    <row r="28" spans="1:3" ht="15" customHeight="1" x14ac:dyDescent="0.25"/>
    <row r="29" spans="1:3" ht="15" customHeight="1" x14ac:dyDescent="0.25"/>
    <row r="30" spans="1:3" ht="15" customHeight="1" x14ac:dyDescent="0.25"/>
    <row r="31" spans="1:3" ht="15" customHeight="1" x14ac:dyDescent="0.25"/>
    <row r="32" spans="1:3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mergeCells count="4">
    <mergeCell ref="A10:C10"/>
    <mergeCell ref="A1:E1"/>
    <mergeCell ref="A2:B2"/>
    <mergeCell ref="A9:B9"/>
  </mergeCells>
  <phoneticPr fontId="16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5"/>
  <sheetViews>
    <sheetView zoomScaleNormal="100" workbookViewId="0">
      <selection activeCell="B5" sqref="B5"/>
    </sheetView>
  </sheetViews>
  <sheetFormatPr baseColWidth="10" defaultRowHeight="15" x14ac:dyDescent="0.25"/>
  <cols>
    <col min="1" max="1" width="41.140625" customWidth="1"/>
    <col min="2" max="2" width="24.42578125" customWidth="1"/>
  </cols>
  <sheetData>
    <row r="1" spans="1:28" ht="66.75" customHeight="1" x14ac:dyDescent="0.25">
      <c r="A1" s="94" t="s">
        <v>47</v>
      </c>
      <c r="B1" s="94"/>
      <c r="C1" s="4"/>
      <c r="D1" s="4"/>
      <c r="E1" s="4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</row>
    <row r="2" spans="1:28" ht="66.75" customHeight="1" x14ac:dyDescent="0.25">
      <c r="A2" s="103" t="s">
        <v>156</v>
      </c>
      <c r="B2" s="103"/>
      <c r="C2" s="7"/>
      <c r="D2" s="7"/>
      <c r="E2" s="1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</row>
    <row r="3" spans="1:28" ht="66.75" customHeight="1" x14ac:dyDescent="0.25">
      <c r="A3" s="37" t="s">
        <v>99</v>
      </c>
      <c r="B3" s="44" t="s">
        <v>49</v>
      </c>
      <c r="C3" s="8"/>
      <c r="D3" s="8"/>
      <c r="E3" s="1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</row>
    <row r="4" spans="1:28" ht="66.75" customHeight="1" x14ac:dyDescent="0.25">
      <c r="A4" s="39" t="s">
        <v>100</v>
      </c>
      <c r="B4" s="47">
        <v>8</v>
      </c>
      <c r="C4" s="1"/>
      <c r="D4" s="5"/>
      <c r="E4" s="1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</row>
    <row r="5" spans="1:28" ht="66.75" customHeight="1" x14ac:dyDescent="0.25">
      <c r="A5" s="39" t="s">
        <v>101</v>
      </c>
      <c r="B5" s="47">
        <v>93</v>
      </c>
      <c r="C5" s="1"/>
      <c r="D5" s="5"/>
      <c r="E5" s="1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</row>
    <row r="6" spans="1:28" ht="66.75" customHeight="1" x14ac:dyDescent="0.25">
      <c r="A6" s="39" t="s">
        <v>128</v>
      </c>
      <c r="B6" s="47">
        <v>8</v>
      </c>
      <c r="C6" s="1"/>
      <c r="D6" s="5"/>
      <c r="E6" s="1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</row>
    <row r="7" spans="1:28" ht="66.75" customHeight="1" x14ac:dyDescent="0.25">
      <c r="A7" s="39" t="s">
        <v>129</v>
      </c>
      <c r="B7" s="47">
        <v>1</v>
      </c>
      <c r="C7" s="1"/>
      <c r="D7" s="5"/>
      <c r="E7" s="1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</row>
    <row r="8" spans="1:28" ht="66.75" customHeight="1" x14ac:dyDescent="0.25">
      <c r="A8" s="39" t="s">
        <v>52</v>
      </c>
      <c r="B8" s="47">
        <v>2</v>
      </c>
      <c r="C8" s="1"/>
      <c r="D8" s="5"/>
      <c r="E8" s="1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</row>
    <row r="9" spans="1:28" ht="66.75" customHeight="1" x14ac:dyDescent="0.25">
      <c r="A9" s="39" t="s">
        <v>158</v>
      </c>
      <c r="B9" s="47">
        <v>5</v>
      </c>
      <c r="C9" s="1"/>
      <c r="D9" s="5"/>
      <c r="E9" s="1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</row>
    <row r="10" spans="1:28" ht="66.75" customHeight="1" x14ac:dyDescent="0.25">
      <c r="A10" s="37" t="s">
        <v>1</v>
      </c>
      <c r="B10" s="44">
        <f>SUM(B4:B9)</f>
        <v>117</v>
      </c>
      <c r="C10" s="1"/>
      <c r="D10" s="5"/>
      <c r="E10" s="1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</row>
    <row r="11" spans="1:28" ht="66.75" customHeight="1" x14ac:dyDescent="0.25">
      <c r="A11" s="100" t="s">
        <v>168</v>
      </c>
      <c r="B11" s="100"/>
      <c r="C11" s="1"/>
      <c r="D11" s="1"/>
      <c r="E11" s="1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</row>
    <row r="12" spans="1:28" x14ac:dyDescent="0.25">
      <c r="A12" s="25"/>
      <c r="B12" s="2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</row>
    <row r="13" spans="1:28" x14ac:dyDescent="0.25">
      <c r="A13" s="25"/>
      <c r="B13" s="25"/>
      <c r="R13" s="105"/>
      <c r="S13" s="105"/>
      <c r="T13" s="105"/>
      <c r="U13" s="105"/>
      <c r="V13" s="105"/>
      <c r="W13" s="105"/>
      <c r="X13" s="105"/>
      <c r="Y13" s="105"/>
      <c r="Z13" s="105"/>
      <c r="AA13" s="105"/>
      <c r="AB13" s="105"/>
    </row>
    <row r="14" spans="1:28" x14ac:dyDescent="0.25">
      <c r="A14" s="25"/>
      <c r="B14" s="2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</row>
    <row r="15" spans="1:28" x14ac:dyDescent="0.25">
      <c r="A15" s="25"/>
      <c r="B15" s="2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</row>
    <row r="16" spans="1:28" x14ac:dyDescent="0.25">
      <c r="A16" s="25"/>
      <c r="B16" s="2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</row>
    <row r="17" spans="18:28" x14ac:dyDescent="0.25"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</row>
    <row r="18" spans="18:28" x14ac:dyDescent="0.25"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</row>
    <row r="19" spans="18:28" x14ac:dyDescent="0.25"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</row>
    <row r="20" spans="18:28" x14ac:dyDescent="0.25"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</row>
    <row r="21" spans="18:28" x14ac:dyDescent="0.25"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</row>
    <row r="22" spans="18:28" x14ac:dyDescent="0.25"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</row>
    <row r="23" spans="18:28" x14ac:dyDescent="0.25">
      <c r="R23" s="105"/>
      <c r="S23" s="105"/>
      <c r="T23" s="105"/>
      <c r="U23" s="105"/>
      <c r="V23" s="105"/>
      <c r="W23" s="105"/>
      <c r="X23" s="105"/>
      <c r="Y23" s="105"/>
      <c r="Z23" s="105"/>
      <c r="AA23" s="105"/>
      <c r="AB23" s="105"/>
    </row>
    <row r="24" spans="18:28" x14ac:dyDescent="0.25"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</row>
    <row r="25" spans="18:28" x14ac:dyDescent="0.25"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5"/>
    </row>
  </sheetData>
  <mergeCells count="4">
    <mergeCell ref="R1:AB25"/>
    <mergeCell ref="A2:B2"/>
    <mergeCell ref="A11:B11"/>
    <mergeCell ref="A1:B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20"/>
  <sheetViews>
    <sheetView workbookViewId="0">
      <selection sqref="A1:E1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62.25" customHeight="1" x14ac:dyDescent="0.25">
      <c r="A1" s="97" t="s">
        <v>47</v>
      </c>
      <c r="B1" s="97"/>
      <c r="C1" s="97"/>
      <c r="D1" s="97"/>
      <c r="E1" s="97"/>
    </row>
    <row r="2" spans="1:5" ht="48.75" customHeight="1" x14ac:dyDescent="0.25">
      <c r="A2" s="103" t="s">
        <v>157</v>
      </c>
      <c r="B2" s="93"/>
      <c r="C2" s="42"/>
      <c r="D2" s="42"/>
      <c r="E2" s="43"/>
    </row>
    <row r="3" spans="1:5" ht="20.25" hidden="1" customHeight="1" x14ac:dyDescent="0.25">
      <c r="A3" s="37" t="s">
        <v>94</v>
      </c>
      <c r="B3" s="44" t="s">
        <v>49</v>
      </c>
      <c r="C3" s="45"/>
      <c r="D3" s="45"/>
      <c r="E3" s="43"/>
    </row>
    <row r="4" spans="1:5" ht="30" customHeight="1" x14ac:dyDescent="0.25">
      <c r="A4" s="46" t="s">
        <v>95</v>
      </c>
      <c r="B4" s="47">
        <v>5</v>
      </c>
      <c r="C4" s="43"/>
      <c r="D4" s="48"/>
      <c r="E4" s="43"/>
    </row>
    <row r="5" spans="1:5" ht="41.25" customHeight="1" x14ac:dyDescent="0.25">
      <c r="A5" s="46" t="s">
        <v>96</v>
      </c>
      <c r="B5" s="47">
        <v>11</v>
      </c>
      <c r="C5" s="43"/>
      <c r="D5" s="48"/>
      <c r="E5" s="43"/>
    </row>
    <row r="6" spans="1:5" ht="15" customHeight="1" x14ac:dyDescent="0.25">
      <c r="A6" s="46" t="s">
        <v>97</v>
      </c>
      <c r="B6" s="47">
        <v>2</v>
      </c>
      <c r="C6" s="43"/>
      <c r="D6" s="48"/>
      <c r="E6" s="43"/>
    </row>
    <row r="7" spans="1:5" ht="15" customHeight="1" x14ac:dyDescent="0.25">
      <c r="A7" s="46" t="s">
        <v>159</v>
      </c>
      <c r="B7" s="47">
        <v>5</v>
      </c>
      <c r="C7" s="43"/>
      <c r="D7" s="48"/>
      <c r="E7" s="43"/>
    </row>
    <row r="8" spans="1:5" x14ac:dyDescent="0.25">
      <c r="A8" s="46" t="s">
        <v>158</v>
      </c>
      <c r="B8" s="47">
        <v>94</v>
      </c>
      <c r="C8" s="43"/>
      <c r="D8" s="48"/>
      <c r="E8" s="43"/>
    </row>
    <row r="9" spans="1:5" ht="30.75" customHeight="1" x14ac:dyDescent="0.25">
      <c r="A9" s="37" t="s">
        <v>1</v>
      </c>
      <c r="B9" s="44">
        <f>SUM(B4:B8)</f>
        <v>117</v>
      </c>
      <c r="C9" s="43"/>
      <c r="D9" s="48"/>
      <c r="E9" s="43"/>
    </row>
    <row r="10" spans="1:5" x14ac:dyDescent="0.25">
      <c r="A10" s="41"/>
      <c r="B10" s="41"/>
      <c r="C10" s="49"/>
      <c r="D10" s="49"/>
      <c r="E10" s="49"/>
    </row>
    <row r="11" spans="1:5" x14ac:dyDescent="0.25">
      <c r="A11" s="41"/>
      <c r="B11" s="41"/>
      <c r="C11" s="49"/>
      <c r="D11" s="49"/>
      <c r="E11" s="49"/>
    </row>
    <row r="12" spans="1:5" x14ac:dyDescent="0.25">
      <c r="A12" s="41"/>
      <c r="B12" s="41"/>
      <c r="C12" s="49"/>
      <c r="D12" s="49"/>
      <c r="E12" s="49"/>
    </row>
    <row r="13" spans="1:5" x14ac:dyDescent="0.25">
      <c r="A13" s="25"/>
      <c r="B13" s="25"/>
    </row>
    <row r="14" spans="1:5" x14ac:dyDescent="0.25">
      <c r="A14" s="25"/>
      <c r="B14" s="25"/>
    </row>
    <row r="15" spans="1:5" x14ac:dyDescent="0.25">
      <c r="A15" s="25"/>
      <c r="B15" s="25"/>
    </row>
    <row r="16" spans="1:5" x14ac:dyDescent="0.25">
      <c r="A16" s="25"/>
      <c r="B16" s="25"/>
    </row>
    <row r="17" spans="1:2" x14ac:dyDescent="0.25">
      <c r="A17" s="25"/>
      <c r="B17" s="25"/>
    </row>
    <row r="18" spans="1:2" x14ac:dyDescent="0.25">
      <c r="A18" s="25"/>
      <c r="B18" s="25"/>
    </row>
    <row r="19" spans="1:2" x14ac:dyDescent="0.25">
      <c r="A19" s="25"/>
      <c r="B19" s="25"/>
    </row>
    <row r="20" spans="1:2" x14ac:dyDescent="0.25">
      <c r="A20" s="25"/>
      <c r="B20" s="25"/>
    </row>
  </sheetData>
  <mergeCells count="2">
    <mergeCell ref="A1:E1"/>
    <mergeCell ref="A2:B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7"/>
  <sheetViews>
    <sheetView workbookViewId="0">
      <selection activeCell="A9" sqref="A9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97" t="s">
        <v>47</v>
      </c>
      <c r="B1" s="97"/>
    </row>
    <row r="2" spans="1:2" x14ac:dyDescent="0.25">
      <c r="A2" s="103" t="s">
        <v>131</v>
      </c>
      <c r="B2" s="103"/>
    </row>
    <row r="3" spans="1:2" x14ac:dyDescent="0.25">
      <c r="A3" s="37" t="s">
        <v>132</v>
      </c>
      <c r="B3" s="38" t="s">
        <v>49</v>
      </c>
    </row>
    <row r="4" spans="1:2" x14ac:dyDescent="0.25">
      <c r="A4" s="39" t="s">
        <v>133</v>
      </c>
      <c r="B4" s="40">
        <v>83</v>
      </c>
    </row>
    <row r="5" spans="1:2" x14ac:dyDescent="0.25">
      <c r="A5" s="39" t="s">
        <v>87</v>
      </c>
      <c r="B5" s="40">
        <v>28</v>
      </c>
    </row>
    <row r="6" spans="1:2" x14ac:dyDescent="0.25">
      <c r="A6" s="39" t="s">
        <v>130</v>
      </c>
      <c r="B6" s="40">
        <v>6</v>
      </c>
    </row>
    <row r="7" spans="1:2" x14ac:dyDescent="0.25">
      <c r="A7" s="37" t="s">
        <v>1</v>
      </c>
      <c r="B7" s="38">
        <f>SUM(B4:B6)</f>
        <v>117</v>
      </c>
    </row>
    <row r="8" spans="1:2" ht="25.5" customHeight="1" x14ac:dyDescent="0.25">
      <c r="A8" s="100" t="s">
        <v>168</v>
      </c>
      <c r="B8" s="100"/>
    </row>
    <row r="9" spans="1:2" x14ac:dyDescent="0.25">
      <c r="A9" s="41"/>
      <c r="B9" s="41"/>
    </row>
    <row r="10" spans="1:2" x14ac:dyDescent="0.25">
      <c r="A10" s="41"/>
      <c r="B10" s="41"/>
    </row>
    <row r="11" spans="1:2" x14ac:dyDescent="0.25">
      <c r="A11" s="41"/>
      <c r="B11" s="41"/>
    </row>
    <row r="12" spans="1:2" x14ac:dyDescent="0.25">
      <c r="A12" s="41"/>
      <c r="B12" s="41"/>
    </row>
    <row r="13" spans="1:2" x14ac:dyDescent="0.25">
      <c r="A13" s="41"/>
      <c r="B13" s="41"/>
    </row>
    <row r="14" spans="1:2" x14ac:dyDescent="0.25">
      <c r="A14" s="25"/>
      <c r="B14" s="25"/>
    </row>
    <row r="15" spans="1:2" x14ac:dyDescent="0.25">
      <c r="A15" s="25"/>
      <c r="B15" s="25"/>
    </row>
    <row r="16" spans="1:2" x14ac:dyDescent="0.25">
      <c r="A16" s="25"/>
      <c r="B16" s="25"/>
    </row>
    <row r="17" spans="1:2" x14ac:dyDescent="0.25">
      <c r="A17" s="25"/>
      <c r="B17" s="25"/>
    </row>
  </sheetData>
  <mergeCells count="3">
    <mergeCell ref="A1:B1"/>
    <mergeCell ref="A2:B2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2023-10-09T19:55:10Z</dcterms:modified>
</cp:coreProperties>
</file>