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3\Estadisticas Institucionales\Primer Trimestre\"/>
    </mc:Choice>
  </mc:AlternateContent>
  <xr:revisionPtr revIDLastSave="0" documentId="8_{B1DF63CF-664F-4CDB-BEA8-12B24DA7E9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6" l="1"/>
  <c r="B10" i="12"/>
  <c r="B7" i="11"/>
  <c r="B8" i="15"/>
  <c r="B14" i="9"/>
  <c r="C22" i="10"/>
  <c r="B22" i="10"/>
  <c r="E21" i="10"/>
  <c r="E20" i="10"/>
  <c r="E19" i="10"/>
  <c r="E18" i="10"/>
  <c r="E11" i="10"/>
  <c r="B7" i="7"/>
  <c r="F8" i="8"/>
  <c r="D8" i="8"/>
  <c r="B8" i="8"/>
  <c r="H7" i="8"/>
  <c r="G7" i="8"/>
  <c r="E7" i="8"/>
  <c r="C7" i="8"/>
  <c r="H6" i="8"/>
  <c r="G6" i="8" s="1"/>
  <c r="E6" i="8"/>
  <c r="C6" i="8"/>
  <c r="H5" i="8"/>
  <c r="G5" i="8" s="1"/>
  <c r="H24" i="3"/>
  <c r="H20" i="3"/>
  <c r="H19" i="3"/>
  <c r="H33" i="1"/>
  <c r="H32" i="1"/>
  <c r="E22" i="10" l="1"/>
  <c r="C5" i="8"/>
  <c r="E5" i="8"/>
  <c r="H8" i="8"/>
  <c r="H44" i="1"/>
  <c r="H45" i="1"/>
  <c r="H46" i="1"/>
  <c r="H47" i="1"/>
  <c r="H48" i="1"/>
  <c r="H49" i="1"/>
  <c r="H50" i="1"/>
  <c r="H51" i="1"/>
  <c r="H52" i="1"/>
  <c r="H37" i="1" l="1"/>
  <c r="H36" i="1"/>
  <c r="H35" i="1"/>
  <c r="H25" i="3"/>
  <c r="H23" i="3"/>
  <c r="H22" i="3"/>
  <c r="H21" i="3"/>
  <c r="H18" i="3"/>
  <c r="H17" i="3"/>
  <c r="H16" i="3"/>
  <c r="H15" i="3"/>
  <c r="H14" i="3"/>
  <c r="H13" i="3"/>
  <c r="H11" i="3"/>
  <c r="H10" i="3"/>
  <c r="H9" i="3"/>
  <c r="H8" i="3"/>
  <c r="H7" i="3"/>
  <c r="H6" i="3"/>
  <c r="H5" i="3"/>
  <c r="H27" i="1" l="1"/>
  <c r="H26" i="1"/>
  <c r="H24" i="1"/>
  <c r="H30" i="1" l="1"/>
  <c r="G6" i="5" l="1"/>
  <c r="G5" i="5"/>
  <c r="G6" i="4"/>
  <c r="G7" i="4"/>
  <c r="G5" i="4"/>
  <c r="H5" i="1" l="1"/>
  <c r="H6" i="1"/>
  <c r="H9" i="1"/>
  <c r="H10" i="1"/>
  <c r="H11" i="1"/>
  <c r="H12" i="1"/>
  <c r="H13" i="1"/>
  <c r="H14" i="1"/>
  <c r="H16" i="1"/>
  <c r="H17" i="1"/>
  <c r="H19" i="1"/>
  <c r="H20" i="1"/>
  <c r="H21" i="1"/>
  <c r="H22" i="1"/>
  <c r="H23" i="1"/>
  <c r="H28" i="1"/>
  <c r="H29" i="1"/>
  <c r="H31" i="1"/>
  <c r="H34" i="1"/>
  <c r="H38" i="1"/>
  <c r="H39" i="1"/>
  <c r="H40" i="1"/>
  <c r="H41" i="1"/>
  <c r="H42" i="1"/>
  <c r="H43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B36" i="2" l="1"/>
</calcChain>
</file>

<file path=xl/sharedStrings.xml><?xml version="1.0" encoding="utf-8"?>
<sst xmlns="http://schemas.openxmlformats.org/spreadsheetml/2006/main" count="300" uniqueCount="156">
  <si>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</si>
  <si>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</si>
  <si>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</si>
  <si>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</si>
  <si>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</si>
  <si>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</si>
  <si>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</si>
  <si>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</si>
  <si>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</si>
  <si>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</si>
  <si>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</si>
  <si>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</si>
  <si>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</si>
  <si>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</si>
  <si>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</si>
  <si>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</si>
  <si>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</si>
  <si>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</si>
  <si>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</si>
  <si>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</si>
  <si>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</si>
  <si>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</si>
  <si>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</si>
  <si>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</si>
  <si>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</si>
  <si>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</si>
  <si>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</si>
  <si>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</si>
  <si>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</si>
  <si>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</si>
  <si>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</si>
  <si>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</si>
  <si>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</si>
  <si>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</si>
  <si>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</si>
  <si>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</si>
  <si>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</si>
  <si>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</si>
  <si>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</si>
  <si>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</si>
  <si>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</si>
  <si>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</si>
  <si>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</si>
  <si>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</si>
  <si>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</si>
  <si>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</si>
  <si>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</si>
  <si>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</si>
  <si>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</si>
  <si>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</si>
  <si>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</si>
  <si>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</si>
  <si>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</si>
  <si>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</si>
  <si>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de gestión y personal</t>
  </si>
  <si>
    <t>Arquitecta/o, técnica/o</t>
  </si>
  <si>
    <t>Contable</t>
  </si>
  <si>
    <t>Estadística/o</t>
  </si>
  <si>
    <t>Estudiante</t>
  </si>
  <si>
    <t>Ingeniera/o en obras públicas</t>
  </si>
  <si>
    <t>otro</t>
  </si>
  <si>
    <t>Periodista</t>
  </si>
  <si>
    <t>Profesor/a</t>
  </si>
  <si>
    <t>Publicitaria/o</t>
  </si>
  <si>
    <t>%</t>
  </si>
  <si>
    <t>Reuniones</t>
  </si>
  <si>
    <t xml:space="preserve">Fuente: Elaboración propia a partir de la información suministrada por la Escuela Nacional de Estadística. </t>
  </si>
  <si>
    <t>Educador/a infantil</t>
  </si>
  <si>
    <t>Veterinaria/o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</si>
  <si>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</si>
  <si>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</si>
  <si>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</si>
  <si>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</si>
  <si>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</si>
  <si>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</si>
  <si>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</si>
  <si>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</si>
  <si>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</si>
  <si>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</si>
  <si>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</si>
  <si>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</si>
  <si>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</si>
  <si>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</si>
  <si>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</si>
  <si>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</si>
  <si>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</si>
  <si>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</si>
  <si>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</si>
  <si>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Enero</t>
  </si>
  <si>
    <t>Febrero</t>
  </si>
  <si>
    <t>Marzo</t>
  </si>
  <si>
    <t>Presencial</t>
  </si>
  <si>
    <t>Teléfono</t>
  </si>
  <si>
    <t>Empresario</t>
  </si>
  <si>
    <t>Médico</t>
  </si>
  <si>
    <t>Mercadólogo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</si>
  <si>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</si>
  <si>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</si>
  <si>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</si>
  <si>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</si>
  <si>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</si>
  <si>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</si>
  <si>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</si>
  <si>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</si>
  <si>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</si>
  <si>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</si>
  <si>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</si>
  <si>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Postgrado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</si>
  <si>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</si>
  <si>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</si>
  <si>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</si>
  <si>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</si>
  <si>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</si>
  <si>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</si>
  <si>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</si>
  <si>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</si>
  <si>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</si>
  <si>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t>Actividades especiales</t>
  </si>
  <si>
    <t>Actos de firma de convenios</t>
  </si>
  <si>
    <t>Piezas gráficas para medios digitales</t>
  </si>
  <si>
    <t>Cantidad de publicaciones estadísticas difundida, enero - marzo 2023</t>
  </si>
  <si>
    <t xml:space="preserve">Cantidad de participaciones según acciones formativas realizadas en la Escuela Nacional de Estadistica por sexo, Enero-marzo 2023
</t>
  </si>
  <si>
    <t>MOOC: Ciencia de Datos para la Explotación de Datos</t>
  </si>
  <si>
    <t>MOOC: Estadísticas ¿Para qué?</t>
  </si>
  <si>
    <t>MOOC: Geoestadística: Importancia del Dónde</t>
  </si>
  <si>
    <t>MOOC: Importancia de la Ciencia de los Datos</t>
  </si>
  <si>
    <t>Mooc: Importancia de la Estadística Hoy</t>
  </si>
  <si>
    <t>Taller Datos Administrativos para uso Estadístico</t>
  </si>
  <si>
    <t>Numero de usuarios que utilizan los servicios del Centro de Servicios de Información (CSI), por mes según sexo, enero - marzo 2023</t>
  </si>
  <si>
    <t>Otro</t>
  </si>
  <si>
    <t xml:space="preserve">Febrero </t>
  </si>
  <si>
    <t>Numero de usuarios que utilizaron los servicios del Centro de Servicios de Información (CSI), según medio por el que fueron recibidas, enero - marzo 2023</t>
  </si>
  <si>
    <t>Numero de usuarios que utilizaron los servicios del Centro de Servicios de Información (CSI), desagregadas por sexo y ocupacion,  enero - marzo 2023</t>
  </si>
  <si>
    <t>Cantidad de usuarios que realizaron solicitud al Centro de Servicios de Información (CSI), según el tipo de informacion,  enero - marzo 2023</t>
  </si>
  <si>
    <t xml:space="preserve">Estadística económicas </t>
  </si>
  <si>
    <t xml:space="preserve">Estadística demográficas </t>
  </si>
  <si>
    <t>Población</t>
  </si>
  <si>
    <t>ICDV</t>
  </si>
  <si>
    <t>tú Municipio En Cifras</t>
  </si>
  <si>
    <t>Censos</t>
  </si>
  <si>
    <t>Pobreza</t>
  </si>
  <si>
    <t>Cultura</t>
  </si>
  <si>
    <t>Cantidad de usuarios por tipo de institución, que solicitaron información al Centro de Servicios de Información (CSI), por mes       
enero - marzo 2023</t>
  </si>
  <si>
    <t>No identificada</t>
  </si>
  <si>
    <t>Cantidad de usuarios que realizaron solicitud al Centro de Servicios de Información (CSI), según mes, enero - marzo 2023</t>
  </si>
  <si>
    <t>Cantidad de usuarios según el nivel académico que visitaron el Centro de Servicios de Información (CSI), por mes, enero - marzo 2023</t>
  </si>
  <si>
    <t>Maestría</t>
  </si>
  <si>
    <t>Doctorado</t>
  </si>
  <si>
    <t>N/D</t>
  </si>
  <si>
    <t xml:space="preserve">  Cantidad de usuarios según el nivel académico que visitaron el Centro de Servicios de Información (CSI), por mes, enero - marzo 2023</t>
  </si>
  <si>
    <t>Medio de recepción de su solicitud</t>
  </si>
  <si>
    <t>Correo</t>
  </si>
  <si>
    <t>Fuente: Elaboración propia a partir del Plan Operativo Anual 2023.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</si>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</sst>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color theme="1"/>
      <name val="Roboto Black"/>
    </font>
    <font>
      <sz val="11"/>
      <color theme="1"/>
      <name val="Roboto Light"/>
    </font>
    <font>
      <sz val="10"/>
      <color theme="1"/>
      <name val="Roboto"/>
    </font>
    <font>
      <sz val="10"/>
      <color theme="1"/>
      <name val="Roboto Light"/>
    </font>
    <font>
      <sz val="9"/>
      <color theme="1"/>
      <name val="Roboto"/>
    </font>
    <font>
      <sz val="14"/>
      <color theme="1"/>
      <name val="Roboto Black"/>
    </font>
    <font>
      <sz val="9"/>
      <color theme="1"/>
      <name val="Roboto Light"/>
    </font>
    <font>
      <sz val="11"/>
      <color theme="1"/>
      <name val="Roboto"/>
    </font>
    <font>
      <sz val="11"/>
      <color theme="4" tint="-0.499984740745262"/>
      <name val="Roboto Black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9" fillId="0" borderId="0" xfId="0" applyFont="1"/>
    <xf numFmtId="0" fontId="11" fillId="0" borderId="0" xfId="0" applyFont="1" applyAlignment="1">
      <alignment horizontal="left" vertical="top" wrapText="1"/>
    </xf>
    <xf numFmtId="0" fontId="0" fillId="0" borderId="0" xfId="0" applyAlignment="1">
      <alignment horizontal="center"/>
    </xf>
    <xf numFmtId="0" fontId="8" fillId="2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vertical="center" wrapText="1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8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7" fillId="0" borderId="0" xfId="0" applyFont="1"/>
    <xf numFmtId="0" fontId="9" fillId="2" borderId="0" xfId="0" applyFont="1" applyFill="1" applyAlignment="1">
      <alignment vertical="center"/>
    </xf>
    <xf numFmtId="0" fontId="8" fillId="0" borderId="0" xfId="0" applyFont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10" fontId="14" fillId="2" borderId="0" xfId="1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10" fontId="15" fillId="2" borderId="0" xfId="0" applyNumberFormat="1" applyFont="1" applyFill="1" applyAlignment="1">
      <alignment horizontal="center" vertical="center"/>
    </xf>
    <xf numFmtId="10" fontId="15" fillId="2" borderId="0" xfId="1" applyNumberFormat="1" applyFont="1" applyFill="1" applyBorder="1" applyAlignment="1">
      <alignment horizontal="center" vertical="center"/>
    </xf>
    <xf numFmtId="0" fontId="15" fillId="2" borderId="0" xfId="1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 vertical="top"/>
    </xf>
    <xf numFmtId="0" fontId="13" fillId="2" borderId="0" xfId="0" applyFont="1" applyFill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/>
    <xf numFmtId="0" fontId="19" fillId="0" borderId="0" xfId="0" applyFont="1" applyAlignment="1">
      <alignment horizontal="center" vertical="center"/>
    </xf>
    <xf numFmtId="0" fontId="19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center" vertical="center"/>
    </xf>
    <xf numFmtId="0" fontId="19" fillId="0" borderId="0" xfId="0" applyFont="1" applyAlignment="1">
      <alignment horizontal="center"/>
    </xf>
    <xf numFmtId="0" fontId="13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20" fillId="0" borderId="0" xfId="0" applyFont="1" applyAlignment="1">
      <alignment vertical="center"/>
    </xf>
    <xf numFmtId="0" fontId="6" fillId="0" borderId="0" xfId="0" applyFont="1" applyAlignment="1">
      <alignment horizontal="center"/>
    </xf>
    <xf numFmtId="0" fontId="0" fillId="2" borderId="0" xfId="0" applyFill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left" vertical="center" wrapText="1"/>
    </xf>
    <xf numFmtId="0" fontId="9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9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top" wrapText="1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top" wrapText="1"/>
    </xf>
    <xf numFmtId="0" fontId="16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2" borderId="0" xfId="0" applyFont="1" applyFill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I9" sqref="I9"/>
    </sheetView>
  </sheetViews>
  <sheetFormatPr baseColWidth="10" defaultColWidth="0" defaultRowHeight="15.75" x14ac:dyDescent="0.25"/>
  <cols>
    <col min="1" max="1" width="25.7109375" style="9" bestFit="1" customWidth="1"/>
    <col min="2" max="2" width="44.85546875" style="10" customWidth="1"/>
    <col min="3" max="3" width="36.28515625" style="3" customWidth="1"/>
    <col min="4" max="6" width="5.28515625" style="9" bestFit="1" customWidth="1"/>
    <col min="7" max="7" width="5.140625" style="9" bestFit="1" customWidth="1"/>
    <col min="8" max="8" width="7.140625" style="2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x14ac:dyDescent="0.35">
      <c r="B1" s="53" t="s">
        <v>46</v>
      </c>
      <c r="C1" s="53"/>
      <c r="D1" s="4"/>
      <c r="E1" s="4"/>
      <c r="F1" s="4"/>
      <c r="G1" s="4"/>
      <c r="H1" s="52"/>
    </row>
    <row r="2" spans="1:9" ht="21.75" customHeight="1" x14ac:dyDescent="0.25">
      <c r="A2" s="58" t="s">
        <v>36</v>
      </c>
      <c r="B2" s="58"/>
      <c r="C2" s="58"/>
      <c r="D2" s="58"/>
      <c r="E2" s="58"/>
      <c r="F2" s="58"/>
      <c r="G2" s="58"/>
      <c r="H2" s="58"/>
      <c r="I2" s="7"/>
    </row>
    <row r="3" spans="1:9" ht="16.5" customHeight="1" x14ac:dyDescent="0.25">
      <c r="A3" s="57" t="s">
        <v>35</v>
      </c>
      <c r="B3" s="57" t="s">
        <v>0</v>
      </c>
      <c r="C3" s="57"/>
      <c r="D3" s="57">
        <v>2023</v>
      </c>
      <c r="E3" s="57"/>
      <c r="F3" s="57"/>
      <c r="G3" s="57"/>
      <c r="H3" s="57"/>
      <c r="I3" s="7"/>
    </row>
    <row r="4" spans="1:9" ht="23.25" customHeight="1" x14ac:dyDescent="0.25">
      <c r="A4" s="57"/>
      <c r="B4" s="57"/>
      <c r="C4" s="57"/>
      <c r="D4" s="16" t="s">
        <v>42</v>
      </c>
      <c r="E4" s="16" t="s">
        <v>43</v>
      </c>
      <c r="F4" s="16" t="s">
        <v>44</v>
      </c>
      <c r="G4" s="16" t="s">
        <v>45</v>
      </c>
      <c r="H4" s="51" t="s">
        <v>1</v>
      </c>
      <c r="I4" s="7"/>
    </row>
    <row r="5" spans="1:9" ht="15" customHeight="1" x14ac:dyDescent="0.25">
      <c r="A5" s="54" t="s">
        <v>86</v>
      </c>
      <c r="B5" s="56" t="s">
        <v>2</v>
      </c>
      <c r="C5" s="19" t="s">
        <v>3</v>
      </c>
      <c r="D5" s="51">
        <v>0</v>
      </c>
      <c r="E5" s="17"/>
      <c r="F5" s="17"/>
      <c r="G5" s="17"/>
      <c r="H5" s="51">
        <f t="shared" ref="H5:H34" si="0">SUM(D5:G5)</f>
        <v>0</v>
      </c>
      <c r="I5" s="7"/>
    </row>
    <row r="6" spans="1:9" x14ac:dyDescent="0.25">
      <c r="A6" s="54"/>
      <c r="B6" s="56"/>
      <c r="C6" s="19" t="s">
        <v>4</v>
      </c>
      <c r="D6" s="51">
        <v>0</v>
      </c>
      <c r="E6" s="17"/>
      <c r="F6" s="17"/>
      <c r="G6" s="17"/>
      <c r="H6" s="51">
        <f t="shared" si="0"/>
        <v>0</v>
      </c>
      <c r="I6" s="7"/>
    </row>
    <row r="7" spans="1:9" x14ac:dyDescent="0.25">
      <c r="A7" s="54"/>
      <c r="B7" s="56"/>
      <c r="C7" s="19" t="s">
        <v>5</v>
      </c>
      <c r="D7" s="51">
        <v>5</v>
      </c>
      <c r="E7" s="17"/>
      <c r="F7" s="17"/>
      <c r="G7" s="17"/>
      <c r="H7" s="51">
        <v>5</v>
      </c>
      <c r="I7" s="7"/>
    </row>
    <row r="8" spans="1:9" x14ac:dyDescent="0.25">
      <c r="A8" s="54"/>
      <c r="B8" s="56"/>
      <c r="C8" s="19" t="s">
        <v>6</v>
      </c>
      <c r="D8" s="51">
        <v>21</v>
      </c>
      <c r="E8" s="17"/>
      <c r="F8" s="17"/>
      <c r="G8" s="17"/>
      <c r="H8" s="51">
        <v>21</v>
      </c>
      <c r="I8" s="7"/>
    </row>
    <row r="9" spans="1:9" x14ac:dyDescent="0.25">
      <c r="A9" s="54"/>
      <c r="B9" s="56"/>
      <c r="C9" s="19" t="s">
        <v>7</v>
      </c>
      <c r="D9" s="51">
        <v>0</v>
      </c>
      <c r="E9" s="17"/>
      <c r="F9" s="17"/>
      <c r="G9" s="17"/>
      <c r="H9" s="51">
        <f t="shared" si="0"/>
        <v>0</v>
      </c>
      <c r="I9" s="7"/>
    </row>
    <row r="10" spans="1:9" x14ac:dyDescent="0.25">
      <c r="A10" s="54"/>
      <c r="B10" s="56"/>
      <c r="C10" s="19" t="s">
        <v>8</v>
      </c>
      <c r="D10" s="51">
        <v>0</v>
      </c>
      <c r="E10" s="17"/>
      <c r="F10" s="17"/>
      <c r="G10" s="17"/>
      <c r="H10" s="51">
        <f t="shared" si="0"/>
        <v>0</v>
      </c>
      <c r="I10" s="7"/>
    </row>
    <row r="11" spans="1:9" x14ac:dyDescent="0.25">
      <c r="A11" s="54"/>
      <c r="B11" s="56"/>
      <c r="C11" s="19" t="s">
        <v>9</v>
      </c>
      <c r="D11" s="51">
        <v>0</v>
      </c>
      <c r="E11" s="17"/>
      <c r="F11" s="17"/>
      <c r="G11" s="17"/>
      <c r="H11" s="51">
        <f t="shared" si="0"/>
        <v>0</v>
      </c>
      <c r="I11" s="7"/>
    </row>
    <row r="12" spans="1:9" x14ac:dyDescent="0.25">
      <c r="A12" s="54"/>
      <c r="B12" s="56"/>
      <c r="C12" s="19" t="s">
        <v>10</v>
      </c>
      <c r="D12" s="51">
        <v>0</v>
      </c>
      <c r="E12" s="17"/>
      <c r="F12" s="17"/>
      <c r="G12" s="17"/>
      <c r="H12" s="51">
        <f t="shared" si="0"/>
        <v>0</v>
      </c>
      <c r="I12" s="7"/>
    </row>
    <row r="13" spans="1:9" x14ac:dyDescent="0.25">
      <c r="A13" s="54"/>
      <c r="B13" s="56"/>
      <c r="C13" s="19" t="s">
        <v>11</v>
      </c>
      <c r="D13" s="51">
        <v>0</v>
      </c>
      <c r="E13" s="17"/>
      <c r="F13" s="17"/>
      <c r="G13" s="17"/>
      <c r="H13" s="51">
        <f t="shared" si="0"/>
        <v>0</v>
      </c>
      <c r="I13" s="7"/>
    </row>
    <row r="14" spans="1:9" x14ac:dyDescent="0.25">
      <c r="A14" s="54"/>
      <c r="B14" s="56"/>
      <c r="C14" s="19" t="s">
        <v>12</v>
      </c>
      <c r="D14" s="51">
        <v>0</v>
      </c>
      <c r="E14" s="17"/>
      <c r="F14" s="17"/>
      <c r="G14" s="17"/>
      <c r="H14" s="51">
        <f t="shared" si="0"/>
        <v>0</v>
      </c>
      <c r="I14" s="7"/>
    </row>
    <row r="15" spans="1:9" x14ac:dyDescent="0.25">
      <c r="A15" s="54"/>
      <c r="B15" s="56"/>
      <c r="C15" s="19" t="s">
        <v>13</v>
      </c>
      <c r="D15" s="51">
        <v>2</v>
      </c>
      <c r="E15" s="17"/>
      <c r="F15" s="17"/>
      <c r="G15" s="17"/>
      <c r="H15" s="51">
        <v>2</v>
      </c>
      <c r="I15" s="7"/>
    </row>
    <row r="16" spans="1:9" x14ac:dyDescent="0.25">
      <c r="A16" s="54"/>
      <c r="B16" s="56"/>
      <c r="C16" s="19" t="s">
        <v>14</v>
      </c>
      <c r="D16" s="51">
        <v>0</v>
      </c>
      <c r="E16" s="17"/>
      <c r="F16" s="17"/>
      <c r="G16" s="17"/>
      <c r="H16" s="51">
        <f t="shared" si="0"/>
        <v>0</v>
      </c>
      <c r="I16" s="7"/>
    </row>
    <row r="17" spans="1:9" x14ac:dyDescent="0.25">
      <c r="A17" s="54"/>
      <c r="B17" s="56"/>
      <c r="C17" s="19" t="s">
        <v>15</v>
      </c>
      <c r="D17" s="51">
        <v>0</v>
      </c>
      <c r="E17" s="17"/>
      <c r="F17" s="17"/>
      <c r="G17" s="17"/>
      <c r="H17" s="51">
        <f t="shared" si="0"/>
        <v>0</v>
      </c>
      <c r="I17" s="7"/>
    </row>
    <row r="18" spans="1:9" x14ac:dyDescent="0.25">
      <c r="A18" s="54"/>
      <c r="B18" s="56" t="s">
        <v>16</v>
      </c>
      <c r="C18" s="19" t="s">
        <v>17</v>
      </c>
      <c r="D18" s="51">
        <v>2</v>
      </c>
      <c r="E18" s="17"/>
      <c r="F18" s="17"/>
      <c r="G18" s="17"/>
      <c r="H18" s="51">
        <v>2</v>
      </c>
      <c r="I18" s="7"/>
    </row>
    <row r="19" spans="1:9" x14ac:dyDescent="0.25">
      <c r="A19" s="54"/>
      <c r="B19" s="56"/>
      <c r="C19" s="19" t="s">
        <v>79</v>
      </c>
      <c r="D19" s="51">
        <v>3</v>
      </c>
      <c r="E19" s="17"/>
      <c r="F19" s="17"/>
      <c r="G19" s="17"/>
      <c r="H19" s="51">
        <f t="shared" si="0"/>
        <v>3</v>
      </c>
      <c r="I19" s="7"/>
    </row>
    <row r="20" spans="1:9" x14ac:dyDescent="0.25">
      <c r="A20" s="54"/>
      <c r="B20" s="56"/>
      <c r="C20" s="19" t="s">
        <v>18</v>
      </c>
      <c r="D20" s="51">
        <v>6</v>
      </c>
      <c r="E20" s="17"/>
      <c r="F20" s="17"/>
      <c r="G20" s="17"/>
      <c r="H20" s="51">
        <f t="shared" si="0"/>
        <v>6</v>
      </c>
      <c r="I20" s="7"/>
    </row>
    <row r="21" spans="1:9" x14ac:dyDescent="0.25">
      <c r="A21" s="54"/>
      <c r="B21" s="56"/>
      <c r="C21" s="19" t="s">
        <v>19</v>
      </c>
      <c r="D21" s="51">
        <v>0</v>
      </c>
      <c r="E21" s="17"/>
      <c r="F21" s="17"/>
      <c r="G21" s="17"/>
      <c r="H21" s="51">
        <f t="shared" si="0"/>
        <v>0</v>
      </c>
      <c r="I21" s="7"/>
    </row>
    <row r="22" spans="1:9" x14ac:dyDescent="0.25">
      <c r="A22" s="54"/>
      <c r="B22" s="56"/>
      <c r="C22" s="19" t="s">
        <v>20</v>
      </c>
      <c r="D22" s="51">
        <v>0</v>
      </c>
      <c r="E22" s="17"/>
      <c r="F22" s="17"/>
      <c r="G22" s="17"/>
      <c r="H22" s="51">
        <f t="shared" si="0"/>
        <v>0</v>
      </c>
      <c r="I22" s="7"/>
    </row>
    <row r="23" spans="1:9" x14ac:dyDescent="0.25">
      <c r="A23" s="54"/>
      <c r="B23" s="56"/>
      <c r="C23" s="19" t="s">
        <v>21</v>
      </c>
      <c r="D23" s="51">
        <v>0</v>
      </c>
      <c r="E23" s="17"/>
      <c r="F23" s="17"/>
      <c r="G23" s="17"/>
      <c r="H23" s="51">
        <f t="shared" si="0"/>
        <v>0</v>
      </c>
      <c r="I23" s="7"/>
    </row>
    <row r="24" spans="1:9" ht="30" x14ac:dyDescent="0.25">
      <c r="A24" s="54"/>
      <c r="B24" s="56" t="s">
        <v>71</v>
      </c>
      <c r="C24" s="19" t="s">
        <v>72</v>
      </c>
      <c r="D24" s="51">
        <v>9</v>
      </c>
      <c r="E24" s="14"/>
      <c r="F24" s="14"/>
      <c r="G24" s="14"/>
      <c r="H24" s="51">
        <f t="shared" si="0"/>
        <v>9</v>
      </c>
      <c r="I24" s="7"/>
    </row>
    <row r="25" spans="1:9" x14ac:dyDescent="0.25">
      <c r="A25" s="54"/>
      <c r="B25" s="56"/>
      <c r="C25" s="19" t="s">
        <v>73</v>
      </c>
      <c r="D25" s="51">
        <v>5</v>
      </c>
      <c r="E25" s="14"/>
      <c r="F25" s="14"/>
      <c r="G25" s="14"/>
      <c r="H25" s="51">
        <v>5</v>
      </c>
      <c r="I25" s="7"/>
    </row>
    <row r="26" spans="1:9" ht="30" x14ac:dyDescent="0.25">
      <c r="A26" s="54"/>
      <c r="B26" s="56"/>
      <c r="C26" s="19" t="s">
        <v>74</v>
      </c>
      <c r="D26" s="51">
        <v>15</v>
      </c>
      <c r="E26" s="14"/>
      <c r="F26" s="14"/>
      <c r="G26" s="14"/>
      <c r="H26" s="51">
        <f t="shared" si="0"/>
        <v>15</v>
      </c>
      <c r="I26" s="7"/>
    </row>
    <row r="27" spans="1:9" x14ac:dyDescent="0.25">
      <c r="A27" s="54"/>
      <c r="B27" s="56"/>
      <c r="C27" s="19" t="s">
        <v>75</v>
      </c>
      <c r="D27" s="51">
        <v>0</v>
      </c>
      <c r="E27" s="14"/>
      <c r="F27" s="14"/>
      <c r="G27" s="14"/>
      <c r="H27" s="51">
        <f t="shared" si="0"/>
        <v>0</v>
      </c>
      <c r="I27" s="7"/>
    </row>
    <row r="28" spans="1:9" ht="15.75" customHeight="1" x14ac:dyDescent="0.25">
      <c r="A28" s="54"/>
      <c r="B28" s="56" t="s">
        <v>22</v>
      </c>
      <c r="C28" s="19" t="s">
        <v>23</v>
      </c>
      <c r="D28" s="51">
        <v>6</v>
      </c>
      <c r="E28" s="17"/>
      <c r="F28" s="17"/>
      <c r="G28" s="17"/>
      <c r="H28" s="51">
        <f t="shared" si="0"/>
        <v>6</v>
      </c>
      <c r="I28" s="7"/>
    </row>
    <row r="29" spans="1:9" x14ac:dyDescent="0.25">
      <c r="A29" s="54"/>
      <c r="B29" s="56"/>
      <c r="C29" s="19" t="s">
        <v>24</v>
      </c>
      <c r="D29" s="51">
        <v>0</v>
      </c>
      <c r="E29" s="17"/>
      <c r="F29" s="17"/>
      <c r="G29" s="17"/>
      <c r="H29" s="51">
        <f t="shared" si="0"/>
        <v>0</v>
      </c>
      <c r="I29" s="7"/>
    </row>
    <row r="30" spans="1:9" x14ac:dyDescent="0.25">
      <c r="A30" s="54"/>
      <c r="B30" s="56"/>
      <c r="C30" s="19" t="s">
        <v>65</v>
      </c>
      <c r="D30" s="51">
        <v>3</v>
      </c>
      <c r="E30" s="17"/>
      <c r="F30" s="17"/>
      <c r="G30" s="17"/>
      <c r="H30" s="51">
        <f t="shared" si="0"/>
        <v>3</v>
      </c>
      <c r="I30" s="7"/>
    </row>
    <row r="31" spans="1:9" x14ac:dyDescent="0.25">
      <c r="A31" s="54"/>
      <c r="B31" s="56"/>
      <c r="C31" s="19" t="s">
        <v>25</v>
      </c>
      <c r="D31" s="51">
        <v>0</v>
      </c>
      <c r="E31" s="17"/>
      <c r="F31" s="17"/>
      <c r="G31" s="17"/>
      <c r="H31" s="51">
        <f t="shared" si="0"/>
        <v>0</v>
      </c>
      <c r="I31" s="7"/>
    </row>
    <row r="32" spans="1:9" x14ac:dyDescent="0.25">
      <c r="A32" s="54"/>
      <c r="B32" s="56"/>
      <c r="C32" s="19" t="s">
        <v>26</v>
      </c>
      <c r="D32" s="51">
        <v>6</v>
      </c>
      <c r="E32" s="17"/>
      <c r="F32" s="17"/>
      <c r="G32" s="17"/>
      <c r="H32" s="51">
        <f t="shared" si="0"/>
        <v>6</v>
      </c>
      <c r="I32" s="7"/>
    </row>
    <row r="33" spans="1:11" x14ac:dyDescent="0.25">
      <c r="A33" s="54"/>
      <c r="B33" s="56"/>
      <c r="C33" s="19" t="s">
        <v>117</v>
      </c>
      <c r="D33" s="51">
        <v>4</v>
      </c>
      <c r="E33" s="17"/>
      <c r="F33" s="17"/>
      <c r="G33" s="17"/>
      <c r="H33" s="51">
        <f t="shared" si="0"/>
        <v>4</v>
      </c>
      <c r="I33" s="7"/>
    </row>
    <row r="34" spans="1:11" x14ac:dyDescent="0.25">
      <c r="A34" s="54"/>
      <c r="B34" s="56"/>
      <c r="C34" s="19" t="s">
        <v>118</v>
      </c>
      <c r="D34" s="51">
        <v>1</v>
      </c>
      <c r="E34" s="17"/>
      <c r="F34" s="17"/>
      <c r="G34" s="17"/>
      <c r="H34" s="51">
        <f t="shared" si="0"/>
        <v>1</v>
      </c>
      <c r="I34" s="7"/>
    </row>
    <row r="35" spans="1:11" ht="28.5" customHeight="1" x14ac:dyDescent="0.25">
      <c r="A35" s="54"/>
      <c r="B35" s="56" t="s">
        <v>80</v>
      </c>
      <c r="C35" s="19" t="s">
        <v>81</v>
      </c>
      <c r="D35" s="51">
        <v>37</v>
      </c>
      <c r="E35" s="14"/>
      <c r="F35" s="14"/>
      <c r="G35" s="14"/>
      <c r="H35" s="51">
        <f>SUM(D35:G35)</f>
        <v>37</v>
      </c>
      <c r="I35" s="7"/>
      <c r="K35" s="8"/>
    </row>
    <row r="36" spans="1:11" ht="28.5" customHeight="1" x14ac:dyDescent="0.25">
      <c r="A36" s="54"/>
      <c r="B36" s="56"/>
      <c r="C36" s="19" t="s">
        <v>82</v>
      </c>
      <c r="D36" s="51">
        <v>50</v>
      </c>
      <c r="E36" s="14"/>
      <c r="F36" s="14"/>
      <c r="G36" s="14"/>
      <c r="H36" s="51">
        <f>SUM(D36:G36)</f>
        <v>50</v>
      </c>
      <c r="I36" s="7"/>
      <c r="K36" s="8"/>
    </row>
    <row r="37" spans="1:11" ht="28.5" customHeight="1" x14ac:dyDescent="0.25">
      <c r="A37" s="54"/>
      <c r="B37" s="56"/>
      <c r="C37" s="19" t="s">
        <v>83</v>
      </c>
      <c r="D37" s="51">
        <v>44</v>
      </c>
      <c r="E37" s="14"/>
      <c r="F37" s="14"/>
      <c r="G37" s="14"/>
      <c r="H37" s="51">
        <f>SUM(D37:G37)</f>
        <v>44</v>
      </c>
      <c r="I37" s="7"/>
      <c r="K37" s="8"/>
    </row>
    <row r="38" spans="1:11" ht="28.5" customHeight="1" x14ac:dyDescent="0.25">
      <c r="A38" s="54" t="s">
        <v>87</v>
      </c>
      <c r="B38" s="56" t="s">
        <v>27</v>
      </c>
      <c r="C38" s="56"/>
      <c r="D38" s="51">
        <v>2</v>
      </c>
      <c r="E38" s="17"/>
      <c r="F38" s="17"/>
      <c r="G38" s="17"/>
      <c r="H38" s="51">
        <f t="shared" ref="H38:H40" si="1">SUM(D38:G38)</f>
        <v>2</v>
      </c>
      <c r="I38" s="7"/>
      <c r="K38" s="8"/>
    </row>
    <row r="39" spans="1:11" ht="28.5" customHeight="1" x14ac:dyDescent="0.25">
      <c r="A39" s="54"/>
      <c r="B39" s="56" t="s">
        <v>28</v>
      </c>
      <c r="C39" s="56"/>
      <c r="D39" s="51">
        <v>52</v>
      </c>
      <c r="E39" s="17"/>
      <c r="F39" s="17"/>
      <c r="G39" s="17"/>
      <c r="H39" s="51">
        <f t="shared" si="1"/>
        <v>52</v>
      </c>
      <c r="I39" s="7"/>
    </row>
    <row r="40" spans="1:11" ht="28.5" customHeight="1" x14ac:dyDescent="0.25">
      <c r="A40" s="54"/>
      <c r="B40" s="56" t="s">
        <v>29</v>
      </c>
      <c r="C40" s="56"/>
      <c r="D40" s="51">
        <v>25</v>
      </c>
      <c r="E40" s="17"/>
      <c r="F40" s="17"/>
      <c r="G40" s="17"/>
      <c r="H40" s="51">
        <f t="shared" si="1"/>
        <v>25</v>
      </c>
      <c r="I40" s="7"/>
    </row>
    <row r="41" spans="1:11" ht="28.5" customHeight="1" x14ac:dyDescent="0.25">
      <c r="A41" s="54" t="s">
        <v>33</v>
      </c>
      <c r="B41" s="56" t="s">
        <v>30</v>
      </c>
      <c r="C41" s="56"/>
      <c r="D41" s="51">
        <v>7</v>
      </c>
      <c r="E41" s="17"/>
      <c r="F41" s="17"/>
      <c r="G41" s="17"/>
      <c r="H41" s="51">
        <f t="shared" ref="H41:H52" si="2">SUM(D41:G41)</f>
        <v>7</v>
      </c>
      <c r="I41" s="7"/>
    </row>
    <row r="42" spans="1:11" ht="28.5" customHeight="1" x14ac:dyDescent="0.25">
      <c r="A42" s="54"/>
      <c r="B42" s="56" t="s">
        <v>31</v>
      </c>
      <c r="C42" s="56"/>
      <c r="D42" s="51">
        <v>180</v>
      </c>
      <c r="E42" s="17"/>
      <c r="F42" s="17"/>
      <c r="G42" s="17"/>
      <c r="H42" s="51">
        <f t="shared" si="2"/>
        <v>180</v>
      </c>
      <c r="I42" s="7"/>
    </row>
    <row r="43" spans="1:11" ht="28.5" customHeight="1" x14ac:dyDescent="0.25">
      <c r="A43" s="54" t="s">
        <v>76</v>
      </c>
      <c r="B43" s="55" t="s">
        <v>108</v>
      </c>
      <c r="C43" s="55"/>
      <c r="D43" s="51">
        <v>60</v>
      </c>
      <c r="E43" s="17"/>
      <c r="F43" s="17"/>
      <c r="G43" s="17"/>
      <c r="H43" s="51">
        <f t="shared" si="2"/>
        <v>60</v>
      </c>
      <c r="I43" s="7"/>
    </row>
    <row r="44" spans="1:11" ht="28.5" customHeight="1" x14ac:dyDescent="0.25">
      <c r="A44" s="54"/>
      <c r="B44" s="55" t="s">
        <v>109</v>
      </c>
      <c r="C44" s="55"/>
      <c r="D44" s="51">
        <v>60</v>
      </c>
      <c r="E44" s="17"/>
      <c r="F44" s="17"/>
      <c r="G44" s="17"/>
      <c r="H44" s="51">
        <f t="shared" si="2"/>
        <v>60</v>
      </c>
    </row>
    <row r="45" spans="1:11" ht="28.5" customHeight="1" x14ac:dyDescent="0.25">
      <c r="A45" s="54"/>
      <c r="B45" s="55" t="s">
        <v>110</v>
      </c>
      <c r="C45" s="55"/>
      <c r="D45" s="51">
        <v>60</v>
      </c>
      <c r="E45" s="19"/>
      <c r="F45" s="19"/>
      <c r="G45" s="17"/>
      <c r="H45" s="51">
        <f t="shared" si="2"/>
        <v>60</v>
      </c>
    </row>
    <row r="46" spans="1:11" ht="28.5" customHeight="1" x14ac:dyDescent="0.25">
      <c r="A46" s="54"/>
      <c r="B46" s="55" t="s">
        <v>111</v>
      </c>
      <c r="C46" s="55"/>
      <c r="D46" s="51">
        <v>60</v>
      </c>
      <c r="E46" s="17"/>
      <c r="F46" s="17"/>
      <c r="G46" s="17"/>
      <c r="H46" s="51">
        <f t="shared" si="2"/>
        <v>60</v>
      </c>
    </row>
    <row r="47" spans="1:11" ht="28.5" customHeight="1" x14ac:dyDescent="0.25">
      <c r="A47" s="54"/>
      <c r="B47" s="55" t="s">
        <v>98</v>
      </c>
      <c r="C47" s="55"/>
      <c r="D47" s="51">
        <v>60</v>
      </c>
      <c r="E47" s="15"/>
      <c r="F47" s="17"/>
      <c r="G47" s="17"/>
      <c r="H47" s="51">
        <f t="shared" si="2"/>
        <v>60</v>
      </c>
    </row>
    <row r="48" spans="1:11" ht="30" customHeight="1" x14ac:dyDescent="0.25">
      <c r="A48" s="54"/>
      <c r="B48" s="55" t="s">
        <v>112</v>
      </c>
      <c r="C48" s="55"/>
      <c r="D48" s="51">
        <v>60</v>
      </c>
      <c r="E48" s="17"/>
      <c r="F48" s="17"/>
      <c r="G48" s="17"/>
      <c r="H48" s="51">
        <f t="shared" si="2"/>
        <v>60</v>
      </c>
    </row>
    <row r="49" spans="1:8" ht="25.5" customHeight="1" x14ac:dyDescent="0.25">
      <c r="A49" s="54"/>
      <c r="B49" s="55" t="s">
        <v>113</v>
      </c>
      <c r="C49" s="55"/>
      <c r="D49" s="51">
        <v>60</v>
      </c>
      <c r="E49" s="17"/>
      <c r="F49" s="17"/>
      <c r="G49" s="17"/>
      <c r="H49" s="51">
        <f t="shared" si="2"/>
        <v>60</v>
      </c>
    </row>
    <row r="50" spans="1:8" ht="27" customHeight="1" x14ac:dyDescent="0.25">
      <c r="A50" s="54"/>
      <c r="B50" s="55" t="s">
        <v>114</v>
      </c>
      <c r="C50" s="55"/>
      <c r="D50" s="51">
        <v>60</v>
      </c>
      <c r="E50" s="17"/>
      <c r="F50" s="19"/>
      <c r="G50" s="17"/>
      <c r="H50" s="51">
        <f t="shared" si="2"/>
        <v>60</v>
      </c>
    </row>
    <row r="51" spans="1:8" ht="30.75" customHeight="1" x14ac:dyDescent="0.25">
      <c r="A51" s="54"/>
      <c r="B51" s="55" t="s">
        <v>115</v>
      </c>
      <c r="C51" s="55"/>
      <c r="D51" s="51">
        <v>60</v>
      </c>
      <c r="E51" s="19"/>
      <c r="F51" s="19"/>
      <c r="G51" s="19"/>
      <c r="H51" s="51">
        <f t="shared" si="2"/>
        <v>60</v>
      </c>
    </row>
    <row r="52" spans="1:8" ht="30" customHeight="1" x14ac:dyDescent="0.25">
      <c r="A52" s="54"/>
      <c r="B52" s="55" t="s">
        <v>116</v>
      </c>
      <c r="C52" s="55"/>
      <c r="D52" s="51">
        <v>60</v>
      </c>
      <c r="E52" s="19"/>
      <c r="F52" s="11"/>
      <c r="G52" s="11"/>
      <c r="H52" s="51">
        <f t="shared" si="2"/>
        <v>60</v>
      </c>
    </row>
    <row r="53" spans="1:8" x14ac:dyDescent="0.25">
      <c r="A53" s="3"/>
      <c r="B53" s="3"/>
      <c r="D53" s="3"/>
      <c r="E53" s="3"/>
      <c r="F53" s="3"/>
      <c r="G53" s="3"/>
      <c r="H53" s="1"/>
    </row>
    <row r="54" spans="1:8" x14ac:dyDescent="0.25">
      <c r="A54" s="3"/>
      <c r="B54" s="3"/>
      <c r="D54" s="3"/>
      <c r="E54" s="3"/>
      <c r="F54" s="3"/>
      <c r="G54" s="3"/>
      <c r="H54" s="1"/>
    </row>
    <row r="55" spans="1:8" x14ac:dyDescent="0.25">
      <c r="A55" s="3"/>
      <c r="B55" s="3"/>
      <c r="D55" s="3"/>
      <c r="E55" s="3"/>
      <c r="F55" s="3"/>
      <c r="G55" s="3"/>
      <c r="H55" s="1"/>
    </row>
    <row r="56" spans="1:8" x14ac:dyDescent="0.25">
      <c r="A56" s="3"/>
      <c r="B56" s="3"/>
      <c r="E56" s="3"/>
      <c r="F56" s="3"/>
      <c r="G56" s="3"/>
      <c r="H56" s="1"/>
    </row>
    <row r="57" spans="1:8" x14ac:dyDescent="0.25">
      <c r="A57" s="3"/>
      <c r="B57" s="3"/>
    </row>
  </sheetData>
  <mergeCells count="29">
    <mergeCell ref="A5:A37"/>
    <mergeCell ref="B49:C49"/>
    <mergeCell ref="B50:C50"/>
    <mergeCell ref="B41:C41"/>
    <mergeCell ref="D3:H3"/>
    <mergeCell ref="B5:B17"/>
    <mergeCell ref="B18:B23"/>
    <mergeCell ref="B24:B27"/>
    <mergeCell ref="B43:C43"/>
    <mergeCell ref="B44:C44"/>
    <mergeCell ref="B45:C45"/>
    <mergeCell ref="B46:C46"/>
    <mergeCell ref="B48:C48"/>
    <mergeCell ref="B1:C1"/>
    <mergeCell ref="A43:A52"/>
    <mergeCell ref="B51:C51"/>
    <mergeCell ref="B52:C52"/>
    <mergeCell ref="B47:C47"/>
    <mergeCell ref="B42:C42"/>
    <mergeCell ref="B38:C38"/>
    <mergeCell ref="B39:C39"/>
    <mergeCell ref="B40:C40"/>
    <mergeCell ref="A41:A42"/>
    <mergeCell ref="A38:A40"/>
    <mergeCell ref="A3:A4"/>
    <mergeCell ref="B28:B34"/>
    <mergeCell ref="B3:C4"/>
    <mergeCell ref="B35:B37"/>
    <mergeCell ref="A2:H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zoomScale="80" zoomScaleNormal="80" workbookViewId="0">
      <selection activeCell="A28" sqref="A28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53" t="s">
        <v>46</v>
      </c>
      <c r="B1" s="53"/>
      <c r="C1" s="53"/>
      <c r="D1" s="53"/>
      <c r="E1" s="53"/>
      <c r="F1" s="53"/>
      <c r="G1" s="53"/>
      <c r="H1" s="53"/>
    </row>
    <row r="2" spans="1:8" ht="27" customHeight="1" x14ac:dyDescent="0.25">
      <c r="A2" s="60" t="s">
        <v>36</v>
      </c>
      <c r="B2" s="60"/>
      <c r="C2" s="60"/>
      <c r="D2" s="60"/>
      <c r="E2" s="60"/>
      <c r="F2" s="60"/>
      <c r="G2" s="60"/>
      <c r="H2" s="60"/>
    </row>
    <row r="3" spans="1:8" x14ac:dyDescent="0.25">
      <c r="A3" s="61" t="s">
        <v>35</v>
      </c>
      <c r="B3" s="61" t="s">
        <v>0</v>
      </c>
      <c r="C3" s="61"/>
      <c r="D3" s="61">
        <v>2023</v>
      </c>
      <c r="E3" s="61"/>
      <c r="F3" s="61"/>
      <c r="G3" s="61"/>
      <c r="H3" s="61"/>
    </row>
    <row r="4" spans="1:8" x14ac:dyDescent="0.25">
      <c r="A4" s="61"/>
      <c r="B4" s="61"/>
      <c r="C4" s="61"/>
      <c r="D4" s="14" t="s">
        <v>42</v>
      </c>
      <c r="E4" s="14" t="s">
        <v>43</v>
      </c>
      <c r="F4" s="14" t="s">
        <v>44</v>
      </c>
      <c r="G4" s="14" t="s">
        <v>45</v>
      </c>
      <c r="H4" s="14" t="s">
        <v>1</v>
      </c>
    </row>
    <row r="5" spans="1:8" ht="15" customHeight="1" x14ac:dyDescent="0.25">
      <c r="A5" s="54" t="s">
        <v>85</v>
      </c>
      <c r="B5" s="54" t="s">
        <v>2</v>
      </c>
      <c r="C5" s="19" t="s">
        <v>3</v>
      </c>
      <c r="D5" s="17">
        <v>0</v>
      </c>
      <c r="E5" s="17"/>
      <c r="F5" s="17"/>
      <c r="G5" s="17"/>
      <c r="H5" s="17">
        <f t="shared" ref="H5:H17" si="0">SUM(D5:G5)</f>
        <v>0</v>
      </c>
    </row>
    <row r="6" spans="1:8" x14ac:dyDescent="0.25">
      <c r="A6" s="54"/>
      <c r="B6" s="54"/>
      <c r="C6" s="19" t="s">
        <v>4</v>
      </c>
      <c r="D6" s="17">
        <v>0</v>
      </c>
      <c r="E6" s="17"/>
      <c r="F6" s="17"/>
      <c r="G6" s="17"/>
      <c r="H6" s="17">
        <f t="shared" si="0"/>
        <v>0</v>
      </c>
    </row>
    <row r="7" spans="1:8" x14ac:dyDescent="0.25">
      <c r="A7" s="54"/>
      <c r="B7" s="54"/>
      <c r="C7" s="19" t="s">
        <v>5</v>
      </c>
      <c r="D7" s="17">
        <v>5</v>
      </c>
      <c r="E7" s="17"/>
      <c r="F7" s="17"/>
      <c r="G7" s="17"/>
      <c r="H7" s="17">
        <f t="shared" si="0"/>
        <v>5</v>
      </c>
    </row>
    <row r="8" spans="1:8" x14ac:dyDescent="0.25">
      <c r="A8" s="54"/>
      <c r="B8" s="54"/>
      <c r="C8" s="19" t="s">
        <v>6</v>
      </c>
      <c r="D8" s="17">
        <v>21</v>
      </c>
      <c r="E8" s="17"/>
      <c r="F8" s="17"/>
      <c r="G8" s="17"/>
      <c r="H8" s="17">
        <f t="shared" si="0"/>
        <v>21</v>
      </c>
    </row>
    <row r="9" spans="1:8" x14ac:dyDescent="0.25">
      <c r="A9" s="54"/>
      <c r="B9" s="54"/>
      <c r="C9" s="19" t="s">
        <v>7</v>
      </c>
      <c r="D9" s="17">
        <v>0</v>
      </c>
      <c r="E9" s="17"/>
      <c r="F9" s="17"/>
      <c r="G9" s="17"/>
      <c r="H9" s="17">
        <f t="shared" si="0"/>
        <v>0</v>
      </c>
    </row>
    <row r="10" spans="1:8" x14ac:dyDescent="0.25">
      <c r="A10" s="54"/>
      <c r="B10" s="54"/>
      <c r="C10" s="19" t="s">
        <v>8</v>
      </c>
      <c r="D10" s="17">
        <v>0</v>
      </c>
      <c r="E10" s="17"/>
      <c r="F10" s="17"/>
      <c r="G10" s="17"/>
      <c r="H10" s="17">
        <f t="shared" si="0"/>
        <v>0</v>
      </c>
    </row>
    <row r="11" spans="1:8" x14ac:dyDescent="0.25">
      <c r="A11" s="54"/>
      <c r="B11" s="54"/>
      <c r="C11" s="19" t="s">
        <v>9</v>
      </c>
      <c r="D11" s="17">
        <v>0</v>
      </c>
      <c r="E11" s="17"/>
      <c r="F11" s="17"/>
      <c r="G11" s="17"/>
      <c r="H11" s="17">
        <f t="shared" si="0"/>
        <v>0</v>
      </c>
    </row>
    <row r="12" spans="1:8" x14ac:dyDescent="0.25">
      <c r="A12" s="54"/>
      <c r="B12" s="54"/>
      <c r="C12" s="19" t="s">
        <v>10</v>
      </c>
      <c r="D12" s="17">
        <v>0</v>
      </c>
      <c r="E12" s="17"/>
      <c r="F12" s="17"/>
      <c r="G12" s="17"/>
      <c r="H12" s="17">
        <f t="shared" si="0"/>
        <v>0</v>
      </c>
    </row>
    <row r="13" spans="1:8" x14ac:dyDescent="0.25">
      <c r="A13" s="54"/>
      <c r="B13" s="54"/>
      <c r="C13" s="19" t="s">
        <v>11</v>
      </c>
      <c r="D13" s="17">
        <v>0</v>
      </c>
      <c r="E13" s="17"/>
      <c r="F13" s="17"/>
      <c r="G13" s="17"/>
      <c r="H13" s="17">
        <f t="shared" si="0"/>
        <v>0</v>
      </c>
    </row>
    <row r="14" spans="1:8" x14ac:dyDescent="0.25">
      <c r="A14" s="54"/>
      <c r="B14" s="54"/>
      <c r="C14" s="19" t="s">
        <v>12</v>
      </c>
      <c r="D14" s="17">
        <v>0</v>
      </c>
      <c r="E14" s="17"/>
      <c r="F14" s="17"/>
      <c r="G14" s="17"/>
      <c r="H14" s="17">
        <f t="shared" si="0"/>
        <v>0</v>
      </c>
    </row>
    <row r="15" spans="1:8" x14ac:dyDescent="0.25">
      <c r="A15" s="54"/>
      <c r="B15" s="54"/>
      <c r="C15" s="19" t="s">
        <v>13</v>
      </c>
      <c r="D15" s="17">
        <v>2</v>
      </c>
      <c r="E15" s="17"/>
      <c r="F15" s="17"/>
      <c r="G15" s="17"/>
      <c r="H15" s="17">
        <f t="shared" si="0"/>
        <v>2</v>
      </c>
    </row>
    <row r="16" spans="1:8" x14ac:dyDescent="0.25">
      <c r="A16" s="54"/>
      <c r="B16" s="54"/>
      <c r="C16" s="19" t="s">
        <v>14</v>
      </c>
      <c r="D16" s="17">
        <v>0</v>
      </c>
      <c r="E16" s="17"/>
      <c r="F16" s="17"/>
      <c r="G16" s="17"/>
      <c r="H16" s="17">
        <f t="shared" si="0"/>
        <v>0</v>
      </c>
    </row>
    <row r="17" spans="1:8" x14ac:dyDescent="0.25">
      <c r="A17" s="54"/>
      <c r="B17" s="54"/>
      <c r="C17" s="19" t="s">
        <v>84</v>
      </c>
      <c r="D17" s="17">
        <v>0</v>
      </c>
      <c r="E17" s="17"/>
      <c r="F17" s="17"/>
      <c r="G17" s="17"/>
      <c r="H17" s="17">
        <f t="shared" si="0"/>
        <v>0</v>
      </c>
    </row>
    <row r="18" spans="1:8" x14ac:dyDescent="0.25">
      <c r="A18" s="54"/>
      <c r="B18" s="54"/>
      <c r="C18" s="19" t="s">
        <v>15</v>
      </c>
      <c r="D18" s="17">
        <v>0</v>
      </c>
      <c r="E18" s="17"/>
      <c r="F18" s="17"/>
      <c r="G18" s="17"/>
      <c r="H18" s="13">
        <v>0</v>
      </c>
    </row>
    <row r="19" spans="1:8" s="2" customFormat="1" ht="38.25" customHeight="1" x14ac:dyDescent="0.25">
      <c r="A19" s="20"/>
      <c r="B19" s="20"/>
      <c r="C19"/>
      <c r="D19" s="20"/>
      <c r="E19" s="20"/>
      <c r="F19" s="20"/>
      <c r="G19" s="20"/>
      <c r="H19" s="20"/>
    </row>
    <row r="20" spans="1:8" s="2" customFormat="1" ht="21.75" customHeight="1" x14ac:dyDescent="0.25">
      <c r="A20" s="54" t="s">
        <v>120</v>
      </c>
      <c r="B20" s="54"/>
      <c r="C20" s="20"/>
      <c r="D20" s="20"/>
      <c r="E20" s="20"/>
      <c r="F20" s="20"/>
      <c r="G20" s="20"/>
      <c r="H20" s="20"/>
    </row>
    <row r="21" spans="1:8" ht="21" customHeight="1" x14ac:dyDescent="0.25">
      <c r="A21" s="17" t="s">
        <v>37</v>
      </c>
      <c r="B21" s="17" t="s">
        <v>1</v>
      </c>
      <c r="C21" s="20"/>
      <c r="D21"/>
      <c r="E21"/>
      <c r="F21"/>
      <c r="G21"/>
      <c r="H21"/>
    </row>
    <row r="22" spans="1:8" ht="21" customHeight="1" x14ac:dyDescent="0.25">
      <c r="A22" s="19" t="s">
        <v>3</v>
      </c>
      <c r="B22" s="17">
        <v>0</v>
      </c>
      <c r="C22"/>
      <c r="D22"/>
      <c r="E22"/>
      <c r="F22"/>
      <c r="G22"/>
      <c r="H22"/>
    </row>
    <row r="23" spans="1:8" ht="21" customHeight="1" x14ac:dyDescent="0.25">
      <c r="A23" s="19" t="s">
        <v>4</v>
      </c>
      <c r="B23" s="21">
        <v>0</v>
      </c>
      <c r="C23"/>
      <c r="D23"/>
      <c r="E23"/>
      <c r="F23"/>
      <c r="G23"/>
      <c r="H23"/>
    </row>
    <row r="24" spans="1:8" ht="21" customHeight="1" x14ac:dyDescent="0.25">
      <c r="A24" s="19" t="s">
        <v>5</v>
      </c>
      <c r="B24" s="17">
        <v>5</v>
      </c>
      <c r="C24"/>
      <c r="D24"/>
      <c r="E24"/>
      <c r="F24"/>
      <c r="G24"/>
      <c r="H24"/>
    </row>
    <row r="25" spans="1:8" ht="21" customHeight="1" x14ac:dyDescent="0.25">
      <c r="A25" s="19" t="s">
        <v>6</v>
      </c>
      <c r="B25" s="17">
        <v>21</v>
      </c>
      <c r="C25"/>
      <c r="D25"/>
      <c r="E25"/>
      <c r="F25"/>
      <c r="G25"/>
      <c r="H25"/>
    </row>
    <row r="26" spans="1:8" ht="21" customHeight="1" x14ac:dyDescent="0.25">
      <c r="A26" s="19" t="s">
        <v>7</v>
      </c>
      <c r="B26" s="17">
        <v>0</v>
      </c>
      <c r="C26"/>
      <c r="D26"/>
      <c r="E26"/>
      <c r="F26"/>
      <c r="G26"/>
      <c r="H26"/>
    </row>
    <row r="27" spans="1:8" ht="21" customHeight="1" x14ac:dyDescent="0.25">
      <c r="A27" s="19" t="s">
        <v>8</v>
      </c>
      <c r="B27" s="17">
        <v>0</v>
      </c>
      <c r="C27"/>
      <c r="D27"/>
      <c r="E27"/>
      <c r="F27"/>
      <c r="G27"/>
      <c r="H27"/>
    </row>
    <row r="28" spans="1:8" ht="21" customHeight="1" x14ac:dyDescent="0.25">
      <c r="A28" s="19" t="s">
        <v>9</v>
      </c>
      <c r="B28" s="17">
        <v>0</v>
      </c>
      <c r="C28"/>
      <c r="D28"/>
      <c r="E28"/>
      <c r="F28"/>
      <c r="G28"/>
      <c r="H28"/>
    </row>
    <row r="29" spans="1:8" ht="21" customHeight="1" x14ac:dyDescent="0.25">
      <c r="A29" s="19" t="s">
        <v>10</v>
      </c>
      <c r="B29" s="17">
        <v>0</v>
      </c>
      <c r="C29"/>
      <c r="D29"/>
      <c r="E29"/>
      <c r="F29"/>
      <c r="G29"/>
      <c r="H29"/>
    </row>
    <row r="30" spans="1:8" ht="21" customHeight="1" x14ac:dyDescent="0.25">
      <c r="A30" s="19" t="s">
        <v>11</v>
      </c>
      <c r="B30" s="17">
        <v>0</v>
      </c>
      <c r="C30"/>
      <c r="D30"/>
      <c r="E30"/>
      <c r="F30"/>
      <c r="G30"/>
      <c r="H30"/>
    </row>
    <row r="31" spans="1:8" ht="21" customHeight="1" x14ac:dyDescent="0.25">
      <c r="A31" s="19" t="s">
        <v>12</v>
      </c>
      <c r="B31" s="17">
        <v>0</v>
      </c>
      <c r="C31"/>
      <c r="D31"/>
      <c r="E31"/>
      <c r="F31"/>
      <c r="G31"/>
      <c r="H31"/>
    </row>
    <row r="32" spans="1:8" ht="21" customHeight="1" x14ac:dyDescent="0.25">
      <c r="A32" s="19" t="s">
        <v>13</v>
      </c>
      <c r="B32" s="17">
        <v>2</v>
      </c>
      <c r="C32"/>
      <c r="D32"/>
      <c r="E32"/>
      <c r="F32"/>
      <c r="G32"/>
      <c r="H32"/>
    </row>
    <row r="33" spans="1:8" ht="21" customHeight="1" x14ac:dyDescent="0.25">
      <c r="A33" s="19" t="s">
        <v>14</v>
      </c>
      <c r="B33" s="17">
        <v>0</v>
      </c>
      <c r="C33"/>
      <c r="D33"/>
      <c r="E33"/>
      <c r="F33"/>
      <c r="G33"/>
      <c r="H33"/>
    </row>
    <row r="34" spans="1:8" ht="21" customHeight="1" x14ac:dyDescent="0.25">
      <c r="A34" s="19" t="s">
        <v>84</v>
      </c>
      <c r="B34" s="17">
        <v>0</v>
      </c>
      <c r="C34"/>
      <c r="D34"/>
      <c r="E34"/>
      <c r="F34"/>
      <c r="G34"/>
      <c r="H34"/>
    </row>
    <row r="35" spans="1:8" x14ac:dyDescent="0.25">
      <c r="A35" s="19" t="s">
        <v>15</v>
      </c>
      <c r="B35" s="17">
        <v>0</v>
      </c>
      <c r="C35"/>
      <c r="D35"/>
      <c r="E35"/>
      <c r="F35"/>
      <c r="G35"/>
      <c r="H35"/>
    </row>
    <row r="36" spans="1:8" x14ac:dyDescent="0.25">
      <c r="A36" s="18" t="s">
        <v>1</v>
      </c>
      <c r="B36" s="17">
        <f>SUM(B22:B35)</f>
        <v>28</v>
      </c>
      <c r="C36"/>
      <c r="D36"/>
      <c r="E36"/>
      <c r="F36"/>
      <c r="G36"/>
      <c r="H36"/>
    </row>
    <row r="37" spans="1:8" ht="15.75" x14ac:dyDescent="0.25">
      <c r="A37" s="59" t="s">
        <v>152</v>
      </c>
      <c r="B37" s="59"/>
      <c r="C37"/>
      <c r="D37"/>
      <c r="E37"/>
      <c r="F37"/>
      <c r="G37"/>
      <c r="H37"/>
    </row>
    <row r="38" spans="1:8" x14ac:dyDescent="0.25">
      <c r="A38"/>
      <c r="B38"/>
      <c r="C38"/>
      <c r="D38"/>
      <c r="E38"/>
      <c r="F38"/>
      <c r="G38"/>
      <c r="H38"/>
    </row>
  </sheetData>
  <mergeCells count="9">
    <mergeCell ref="A37:B37"/>
    <mergeCell ref="A1:H1"/>
    <mergeCell ref="A20:B20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A26" sqref="A26:H26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53" t="s">
        <v>46</v>
      </c>
      <c r="B1" s="53"/>
      <c r="C1" s="53"/>
      <c r="D1" s="53"/>
      <c r="E1" s="53"/>
      <c r="F1" s="53"/>
      <c r="G1" s="53"/>
      <c r="H1" s="53"/>
      <c r="I1" s="53"/>
    </row>
    <row r="2" spans="1:9" ht="33" customHeight="1" x14ac:dyDescent="0.25">
      <c r="A2" s="62" t="s">
        <v>36</v>
      </c>
      <c r="B2" s="62"/>
      <c r="C2" s="62"/>
      <c r="D2" s="62"/>
      <c r="E2" s="62"/>
      <c r="F2" s="62"/>
      <c r="G2" s="62"/>
      <c r="H2" s="62"/>
    </row>
    <row r="3" spans="1:9" x14ac:dyDescent="0.25">
      <c r="A3" s="61" t="s">
        <v>35</v>
      </c>
      <c r="B3" s="61" t="s">
        <v>0</v>
      </c>
      <c r="C3" s="61"/>
      <c r="D3" s="61">
        <v>2023</v>
      </c>
      <c r="E3" s="61"/>
      <c r="F3" s="61"/>
      <c r="G3" s="61"/>
      <c r="H3" s="61"/>
    </row>
    <row r="4" spans="1:9" x14ac:dyDescent="0.25">
      <c r="A4" s="61"/>
      <c r="B4" s="61"/>
      <c r="C4" s="61"/>
      <c r="D4" s="14" t="s">
        <v>42</v>
      </c>
      <c r="E4" s="14" t="s">
        <v>43</v>
      </c>
      <c r="F4" s="14" t="s">
        <v>44</v>
      </c>
      <c r="G4" s="14" t="s">
        <v>45</v>
      </c>
      <c r="H4" s="14" t="s">
        <v>1</v>
      </c>
    </row>
    <row r="5" spans="1:9" ht="22.5" customHeight="1" x14ac:dyDescent="0.25">
      <c r="A5" s="54" t="s">
        <v>34</v>
      </c>
      <c r="B5" s="63" t="s">
        <v>16</v>
      </c>
      <c r="C5" s="22" t="s">
        <v>17</v>
      </c>
      <c r="D5" s="14">
        <v>2</v>
      </c>
      <c r="E5" s="14">
        <v>0</v>
      </c>
      <c r="F5" s="14">
        <v>0</v>
      </c>
      <c r="G5" s="14">
        <v>0</v>
      </c>
      <c r="H5" s="14">
        <f t="shared" ref="H5:H10" si="0">SUM(D5:G5)</f>
        <v>2</v>
      </c>
    </row>
    <row r="6" spans="1:9" ht="29.25" customHeight="1" x14ac:dyDescent="0.25">
      <c r="A6" s="54"/>
      <c r="B6" s="63"/>
      <c r="C6" s="22" t="s">
        <v>79</v>
      </c>
      <c r="D6" s="14">
        <v>3</v>
      </c>
      <c r="E6" s="14">
        <v>0</v>
      </c>
      <c r="F6" s="14">
        <v>0</v>
      </c>
      <c r="G6" s="14">
        <v>0</v>
      </c>
      <c r="H6" s="14">
        <f t="shared" si="0"/>
        <v>3</v>
      </c>
    </row>
    <row r="7" spans="1:9" x14ac:dyDescent="0.25">
      <c r="A7" s="54"/>
      <c r="B7" s="63"/>
      <c r="C7" s="22" t="s">
        <v>18</v>
      </c>
      <c r="D7" s="14">
        <v>6</v>
      </c>
      <c r="E7" s="14">
        <v>0</v>
      </c>
      <c r="F7" s="14">
        <v>0</v>
      </c>
      <c r="G7" s="14">
        <v>0</v>
      </c>
      <c r="H7" s="14">
        <f t="shared" si="0"/>
        <v>6</v>
      </c>
    </row>
    <row r="8" spans="1:9" x14ac:dyDescent="0.25">
      <c r="A8" s="54"/>
      <c r="B8" s="63"/>
      <c r="C8" s="22" t="s">
        <v>19</v>
      </c>
      <c r="D8" s="14">
        <v>0</v>
      </c>
      <c r="E8" s="14">
        <v>0</v>
      </c>
      <c r="F8" s="14">
        <v>0</v>
      </c>
      <c r="G8" s="14">
        <v>0</v>
      </c>
      <c r="H8" s="14">
        <f t="shared" si="0"/>
        <v>0</v>
      </c>
    </row>
    <row r="9" spans="1:9" x14ac:dyDescent="0.25">
      <c r="A9" s="54"/>
      <c r="B9" s="63"/>
      <c r="C9" s="22" t="s">
        <v>20</v>
      </c>
      <c r="D9" s="14">
        <v>0</v>
      </c>
      <c r="E9" s="14">
        <v>0</v>
      </c>
      <c r="F9" s="14">
        <v>0</v>
      </c>
      <c r="G9" s="14">
        <v>0</v>
      </c>
      <c r="H9" s="14">
        <f t="shared" si="0"/>
        <v>0</v>
      </c>
    </row>
    <row r="10" spans="1:9" x14ac:dyDescent="0.25">
      <c r="A10" s="54"/>
      <c r="B10" s="63"/>
      <c r="C10" s="22" t="s">
        <v>21</v>
      </c>
      <c r="D10" s="14">
        <v>0</v>
      </c>
      <c r="E10" s="14">
        <v>0</v>
      </c>
      <c r="F10" s="14">
        <v>0</v>
      </c>
      <c r="G10" s="14">
        <v>0</v>
      </c>
      <c r="H10" s="14">
        <f t="shared" si="0"/>
        <v>0</v>
      </c>
    </row>
    <row r="11" spans="1:9" ht="24" customHeight="1" x14ac:dyDescent="0.25">
      <c r="A11" s="54"/>
      <c r="B11" s="63" t="s">
        <v>71</v>
      </c>
      <c r="C11" s="22" t="s">
        <v>72</v>
      </c>
      <c r="D11" s="14">
        <v>9</v>
      </c>
      <c r="E11" s="14">
        <v>0</v>
      </c>
      <c r="F11" s="14">
        <v>0</v>
      </c>
      <c r="G11" s="11"/>
      <c r="H11" s="14">
        <f>SUM(D11:F11)</f>
        <v>9</v>
      </c>
    </row>
    <row r="12" spans="1:9" ht="29.25" customHeight="1" x14ac:dyDescent="0.25">
      <c r="A12" s="54"/>
      <c r="B12" s="63"/>
      <c r="C12" s="22" t="s">
        <v>73</v>
      </c>
      <c r="D12" s="14">
        <v>5</v>
      </c>
      <c r="E12" s="14">
        <v>0</v>
      </c>
      <c r="F12" s="14">
        <v>0</v>
      </c>
      <c r="G12" s="11"/>
      <c r="H12" s="14">
        <v>5</v>
      </c>
    </row>
    <row r="13" spans="1:9" ht="25.5" customHeight="1" x14ac:dyDescent="0.25">
      <c r="A13" s="54"/>
      <c r="B13" s="63"/>
      <c r="C13" s="22" t="s">
        <v>74</v>
      </c>
      <c r="D13" s="14">
        <v>15</v>
      </c>
      <c r="E13" s="14">
        <v>0</v>
      </c>
      <c r="F13" s="14">
        <v>0</v>
      </c>
      <c r="G13" s="11"/>
      <c r="H13" s="14">
        <f>SUM(D13:F13)</f>
        <v>15</v>
      </c>
    </row>
    <row r="14" spans="1:9" ht="21.75" customHeight="1" x14ac:dyDescent="0.25">
      <c r="A14" s="54"/>
      <c r="B14" s="63"/>
      <c r="C14" s="22" t="s">
        <v>75</v>
      </c>
      <c r="D14" s="14">
        <v>0</v>
      </c>
      <c r="E14" s="14">
        <v>0</v>
      </c>
      <c r="F14" s="14">
        <v>0</v>
      </c>
      <c r="G14" s="11"/>
      <c r="H14" s="14">
        <f>SUM(D14:F14)</f>
        <v>0</v>
      </c>
    </row>
    <row r="15" spans="1:9" ht="26.25" customHeight="1" x14ac:dyDescent="0.25">
      <c r="A15" s="54"/>
      <c r="B15" s="63" t="s">
        <v>22</v>
      </c>
      <c r="C15" s="22" t="s">
        <v>23</v>
      </c>
      <c r="D15" s="14">
        <v>6</v>
      </c>
      <c r="E15" s="14">
        <v>0</v>
      </c>
      <c r="F15" s="14">
        <v>0</v>
      </c>
      <c r="G15" s="14">
        <v>0</v>
      </c>
      <c r="H15" s="14">
        <f t="shared" ref="H15:H25" si="1">SUM(D15:G15)</f>
        <v>6</v>
      </c>
    </row>
    <row r="16" spans="1:9" x14ac:dyDescent="0.25">
      <c r="A16" s="54"/>
      <c r="B16" s="63"/>
      <c r="C16" s="22" t="s">
        <v>24</v>
      </c>
      <c r="D16" s="14">
        <v>0</v>
      </c>
      <c r="E16" s="14">
        <v>0</v>
      </c>
      <c r="F16" s="14">
        <v>0</v>
      </c>
      <c r="G16" s="14">
        <v>0</v>
      </c>
      <c r="H16" s="14">
        <f t="shared" si="1"/>
        <v>0</v>
      </c>
    </row>
    <row r="17" spans="1:8" x14ac:dyDescent="0.25">
      <c r="A17" s="54"/>
      <c r="B17" s="63"/>
      <c r="C17" s="22" t="s">
        <v>65</v>
      </c>
      <c r="D17" s="14">
        <v>3</v>
      </c>
      <c r="E17" s="14">
        <v>0</v>
      </c>
      <c r="F17" s="14">
        <v>0</v>
      </c>
      <c r="G17" s="14">
        <v>0</v>
      </c>
      <c r="H17" s="14">
        <f t="shared" si="1"/>
        <v>3</v>
      </c>
    </row>
    <row r="18" spans="1:8" x14ac:dyDescent="0.25">
      <c r="A18" s="54"/>
      <c r="B18" s="63"/>
      <c r="C18" s="22" t="s">
        <v>25</v>
      </c>
      <c r="D18" s="14">
        <v>0</v>
      </c>
      <c r="E18" s="14">
        <v>0</v>
      </c>
      <c r="F18" s="14">
        <v>0</v>
      </c>
      <c r="G18" s="14">
        <v>0</v>
      </c>
      <c r="H18" s="14">
        <f t="shared" si="1"/>
        <v>0</v>
      </c>
    </row>
    <row r="19" spans="1:8" x14ac:dyDescent="0.25">
      <c r="A19" s="54"/>
      <c r="B19" s="63"/>
      <c r="C19" s="22" t="s">
        <v>26</v>
      </c>
      <c r="D19" s="14">
        <v>6</v>
      </c>
      <c r="E19" s="14">
        <v>0</v>
      </c>
      <c r="F19" s="14">
        <v>0</v>
      </c>
      <c r="G19" s="14">
        <v>0</v>
      </c>
      <c r="H19" s="14">
        <f t="shared" si="1"/>
        <v>6</v>
      </c>
    </row>
    <row r="20" spans="1:8" x14ac:dyDescent="0.25">
      <c r="A20" s="54"/>
      <c r="B20" s="63"/>
      <c r="C20" s="22" t="s">
        <v>117</v>
      </c>
      <c r="D20" s="14">
        <v>4</v>
      </c>
      <c r="E20" s="14">
        <v>0</v>
      </c>
      <c r="F20" s="14">
        <v>0</v>
      </c>
      <c r="G20" s="14">
        <v>0</v>
      </c>
      <c r="H20" s="14">
        <f t="shared" si="1"/>
        <v>4</v>
      </c>
    </row>
    <row r="21" spans="1:8" x14ac:dyDescent="0.25">
      <c r="A21" s="54"/>
      <c r="B21" s="63"/>
      <c r="C21" s="22" t="s">
        <v>118</v>
      </c>
      <c r="D21" s="14">
        <v>1</v>
      </c>
      <c r="E21" s="14">
        <v>0</v>
      </c>
      <c r="F21" s="14">
        <v>0</v>
      </c>
      <c r="G21" s="14">
        <v>0</v>
      </c>
      <c r="H21" s="14">
        <f t="shared" si="1"/>
        <v>1</v>
      </c>
    </row>
    <row r="22" spans="1:8" ht="30.75" customHeight="1" x14ac:dyDescent="0.25">
      <c r="A22" s="54"/>
      <c r="B22" s="63" t="s">
        <v>80</v>
      </c>
      <c r="C22" s="22" t="s">
        <v>81</v>
      </c>
      <c r="D22" s="14">
        <v>37</v>
      </c>
      <c r="E22" s="14">
        <v>0</v>
      </c>
      <c r="F22" s="14">
        <v>0</v>
      </c>
      <c r="G22" s="14">
        <v>0</v>
      </c>
      <c r="H22" s="14">
        <f t="shared" si="1"/>
        <v>37</v>
      </c>
    </row>
    <row r="23" spans="1:8" ht="29.25" customHeight="1" x14ac:dyDescent="0.25">
      <c r="A23" s="54"/>
      <c r="B23" s="63"/>
      <c r="C23" s="22" t="s">
        <v>82</v>
      </c>
      <c r="D23" s="14">
        <v>50</v>
      </c>
      <c r="E23" s="14">
        <v>0</v>
      </c>
      <c r="F23" s="14">
        <v>0</v>
      </c>
      <c r="G23" s="14">
        <v>0</v>
      </c>
      <c r="H23" s="14">
        <f t="shared" si="1"/>
        <v>50</v>
      </c>
    </row>
    <row r="24" spans="1:8" ht="29.25" customHeight="1" x14ac:dyDescent="0.25">
      <c r="A24" s="54"/>
      <c r="B24" s="63"/>
      <c r="C24" s="22" t="s">
        <v>119</v>
      </c>
      <c r="D24" s="14">
        <v>25</v>
      </c>
      <c r="E24" s="14">
        <v>0</v>
      </c>
      <c r="F24" s="14">
        <v>0</v>
      </c>
      <c r="G24" s="14">
        <v>0</v>
      </c>
      <c r="H24" s="14">
        <f t="shared" si="1"/>
        <v>25</v>
      </c>
    </row>
    <row r="25" spans="1:8" x14ac:dyDescent="0.25">
      <c r="A25" s="54"/>
      <c r="B25" s="63"/>
      <c r="C25" s="22" t="s">
        <v>83</v>
      </c>
      <c r="D25" s="14">
        <v>44</v>
      </c>
      <c r="E25" s="14">
        <v>0</v>
      </c>
      <c r="F25" s="14">
        <v>0</v>
      </c>
      <c r="G25" s="14">
        <v>0</v>
      </c>
      <c r="H25" s="14">
        <f t="shared" si="1"/>
        <v>44</v>
      </c>
    </row>
    <row r="26" spans="1:8" x14ac:dyDescent="0.25">
      <c r="A26" s="64" t="s">
        <v>153</v>
      </c>
      <c r="B26" s="64"/>
      <c r="C26" s="64"/>
      <c r="D26" s="64"/>
      <c r="E26" s="64"/>
      <c r="F26" s="64"/>
      <c r="G26" s="64"/>
      <c r="H26" s="64"/>
    </row>
    <row r="27" spans="1:8" x14ac:dyDescent="0.25">
      <c r="A27" s="11"/>
      <c r="B27" s="11"/>
      <c r="C27" s="11"/>
      <c r="D27" s="11"/>
      <c r="E27" s="11"/>
      <c r="F27" s="11"/>
      <c r="G27" s="11"/>
      <c r="H27" s="11"/>
    </row>
    <row r="33" ht="15.75" customHeight="1" x14ac:dyDescent="0.25"/>
  </sheetData>
  <mergeCells count="11">
    <mergeCell ref="A26:H26"/>
    <mergeCell ref="B5:B10"/>
    <mergeCell ref="B15:B21"/>
    <mergeCell ref="A3:A4"/>
    <mergeCell ref="B3:C4"/>
    <mergeCell ref="D3:H3"/>
    <mergeCell ref="A2:H2"/>
    <mergeCell ref="B11:B14"/>
    <mergeCell ref="B22:B25"/>
    <mergeCell ref="A5:A25"/>
    <mergeCell ref="A1:I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"/>
  <sheetViews>
    <sheetView zoomScale="90" zoomScaleNormal="90" workbookViewId="0">
      <selection activeCell="B17" sqref="B17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66" t="s">
        <v>46</v>
      </c>
      <c r="B1" s="66"/>
      <c r="C1" s="66"/>
      <c r="D1" s="66"/>
      <c r="E1" s="66"/>
      <c r="F1" s="66"/>
      <c r="G1" s="66"/>
      <c r="H1" s="4"/>
    </row>
    <row r="2" spans="1:8" ht="27.75" customHeight="1" x14ac:dyDescent="0.25">
      <c r="A2" s="67" t="s">
        <v>36</v>
      </c>
      <c r="B2" s="67"/>
      <c r="C2" s="67"/>
      <c r="D2" s="67"/>
      <c r="E2" s="67"/>
      <c r="F2" s="67"/>
      <c r="G2" s="67"/>
    </row>
    <row r="3" spans="1:8" x14ac:dyDescent="0.25">
      <c r="A3" s="61" t="s">
        <v>35</v>
      </c>
      <c r="B3" s="61" t="s">
        <v>0</v>
      </c>
      <c r="C3" s="61">
        <v>2023</v>
      </c>
      <c r="D3" s="61"/>
      <c r="E3" s="61"/>
      <c r="F3" s="61"/>
      <c r="G3" s="61"/>
    </row>
    <row r="4" spans="1:8" x14ac:dyDescent="0.25">
      <c r="A4" s="61"/>
      <c r="B4" s="61"/>
      <c r="C4" s="14" t="s">
        <v>42</v>
      </c>
      <c r="D4" s="14" t="s">
        <v>43</v>
      </c>
      <c r="E4" s="14" t="s">
        <v>44</v>
      </c>
      <c r="F4" s="14" t="s">
        <v>45</v>
      </c>
      <c r="G4" s="14" t="s">
        <v>1</v>
      </c>
    </row>
    <row r="5" spans="1:8" x14ac:dyDescent="0.25">
      <c r="A5" s="61" t="s">
        <v>32</v>
      </c>
      <c r="B5" s="22" t="s">
        <v>27</v>
      </c>
      <c r="C5" s="14">
        <v>2</v>
      </c>
      <c r="D5" s="14">
        <v>0</v>
      </c>
      <c r="E5" s="14">
        <v>0</v>
      </c>
      <c r="F5" s="14">
        <v>0</v>
      </c>
      <c r="G5" s="14">
        <f>SUM(C5:F5)</f>
        <v>2</v>
      </c>
    </row>
    <row r="6" spans="1:8" x14ac:dyDescent="0.25">
      <c r="A6" s="61"/>
      <c r="B6" s="22" t="s">
        <v>28</v>
      </c>
      <c r="C6" s="14">
        <v>52</v>
      </c>
      <c r="D6" s="14">
        <v>0</v>
      </c>
      <c r="E6" s="14">
        <v>0</v>
      </c>
      <c r="F6" s="14">
        <v>0</v>
      </c>
      <c r="G6" s="14">
        <f t="shared" ref="G6:G7" si="0">SUM(C6:F6)</f>
        <v>52</v>
      </c>
    </row>
    <row r="7" spans="1:8" x14ac:dyDescent="0.25">
      <c r="A7" s="61"/>
      <c r="B7" s="22" t="s">
        <v>29</v>
      </c>
      <c r="C7" s="14">
        <v>25</v>
      </c>
      <c r="D7" s="14">
        <v>0</v>
      </c>
      <c r="E7" s="14">
        <v>0</v>
      </c>
      <c r="F7" s="14">
        <v>0</v>
      </c>
      <c r="G7" s="14">
        <f t="shared" si="0"/>
        <v>25</v>
      </c>
    </row>
    <row r="8" spans="1:8" ht="25.5" customHeight="1" x14ac:dyDescent="0.25">
      <c r="A8" s="65" t="s">
        <v>154</v>
      </c>
      <c r="B8" s="65"/>
      <c r="C8" s="65"/>
      <c r="D8" s="65"/>
      <c r="E8" s="65"/>
      <c r="F8" s="65"/>
      <c r="G8" s="65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7"/>
  <sheetViews>
    <sheetView zoomScale="70" zoomScaleNormal="70" workbookViewId="0">
      <selection activeCell="F17" sqref="F17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66" t="s">
        <v>46</v>
      </c>
      <c r="B1" s="66"/>
      <c r="C1" s="66"/>
      <c r="D1" s="66"/>
      <c r="E1" s="66"/>
      <c r="F1" s="66"/>
      <c r="G1" s="66"/>
      <c r="I1" s="24"/>
      <c r="J1" s="24"/>
      <c r="K1" s="24"/>
      <c r="L1" s="24"/>
    </row>
    <row r="2" spans="1:12" ht="39.75" customHeight="1" x14ac:dyDescent="0.25">
      <c r="A2" s="67" t="s">
        <v>36</v>
      </c>
      <c r="B2" s="67"/>
      <c r="C2" s="67"/>
      <c r="D2" s="67"/>
      <c r="E2" s="67"/>
      <c r="F2" s="67"/>
      <c r="G2" s="67"/>
      <c r="I2" s="26" t="s">
        <v>121</v>
      </c>
      <c r="J2" s="26"/>
      <c r="K2" s="26"/>
      <c r="L2" s="26"/>
    </row>
    <row r="3" spans="1:12" x14ac:dyDescent="0.25">
      <c r="A3" s="61" t="s">
        <v>35</v>
      </c>
      <c r="B3" s="61" t="s">
        <v>0</v>
      </c>
      <c r="C3" s="61">
        <v>2023</v>
      </c>
      <c r="D3" s="61"/>
      <c r="E3" s="61"/>
      <c r="F3" s="61"/>
      <c r="G3" s="61"/>
      <c r="I3" s="27" t="s">
        <v>40</v>
      </c>
      <c r="J3" s="14" t="s">
        <v>41</v>
      </c>
      <c r="K3" s="14"/>
      <c r="L3" s="27" t="s">
        <v>1</v>
      </c>
    </row>
    <row r="4" spans="1:12" x14ac:dyDescent="0.25">
      <c r="A4" s="61"/>
      <c r="B4" s="61"/>
      <c r="C4" s="14" t="s">
        <v>42</v>
      </c>
      <c r="D4" s="14" t="s">
        <v>43</v>
      </c>
      <c r="E4" s="14" t="s">
        <v>44</v>
      </c>
      <c r="F4" s="14" t="s">
        <v>45</v>
      </c>
      <c r="G4" s="14" t="s">
        <v>1</v>
      </c>
      <c r="I4" s="27"/>
      <c r="J4" s="27" t="s">
        <v>38</v>
      </c>
      <c r="K4" s="27" t="s">
        <v>39</v>
      </c>
      <c r="L4" s="27"/>
    </row>
    <row r="5" spans="1:12" ht="30.75" customHeight="1" x14ac:dyDescent="0.25">
      <c r="A5" s="61" t="s">
        <v>33</v>
      </c>
      <c r="B5" s="22" t="s">
        <v>30</v>
      </c>
      <c r="C5" s="14">
        <v>7</v>
      </c>
      <c r="D5" s="14">
        <v>0</v>
      </c>
      <c r="E5" s="14">
        <v>0</v>
      </c>
      <c r="F5" s="14">
        <v>0</v>
      </c>
      <c r="G5" s="14">
        <f>SUM(C5:F5)</f>
        <v>7</v>
      </c>
      <c r="I5" s="22" t="s">
        <v>122</v>
      </c>
      <c r="J5" s="14">
        <v>14</v>
      </c>
      <c r="K5" s="14">
        <v>12</v>
      </c>
      <c r="L5" s="14">
        <v>26</v>
      </c>
    </row>
    <row r="6" spans="1:12" ht="30.75" customHeight="1" x14ac:dyDescent="0.25">
      <c r="A6" s="61"/>
      <c r="B6" s="22" t="s">
        <v>31</v>
      </c>
      <c r="C6" s="14">
        <v>180</v>
      </c>
      <c r="D6" s="14">
        <v>0</v>
      </c>
      <c r="E6" s="14">
        <v>0</v>
      </c>
      <c r="F6" s="14">
        <v>0</v>
      </c>
      <c r="G6" s="14">
        <f>SUM(C6:F6)</f>
        <v>180</v>
      </c>
      <c r="I6" s="22" t="s">
        <v>123</v>
      </c>
      <c r="J6" s="14">
        <v>6</v>
      </c>
      <c r="K6" s="14">
        <v>14</v>
      </c>
      <c r="L6" s="14">
        <v>20</v>
      </c>
    </row>
    <row r="7" spans="1:12" ht="30.75" customHeight="1" x14ac:dyDescent="0.25">
      <c r="A7" s="11"/>
      <c r="B7" s="11"/>
      <c r="C7" s="11"/>
      <c r="D7" s="11"/>
      <c r="E7" s="11"/>
      <c r="F7" s="11"/>
      <c r="G7" s="11"/>
      <c r="I7" s="22" t="s">
        <v>124</v>
      </c>
      <c r="J7" s="14">
        <v>10</v>
      </c>
      <c r="K7" s="14">
        <v>15</v>
      </c>
      <c r="L7" s="14">
        <v>25</v>
      </c>
    </row>
    <row r="8" spans="1:12" ht="30.75" customHeight="1" x14ac:dyDescent="0.25">
      <c r="A8" s="11"/>
      <c r="B8" s="11"/>
      <c r="C8" s="11"/>
      <c r="D8" s="11"/>
      <c r="E8" s="11"/>
      <c r="F8" s="11"/>
      <c r="G8" s="11"/>
      <c r="I8" s="22" t="s">
        <v>125</v>
      </c>
      <c r="J8" s="14">
        <v>2</v>
      </c>
      <c r="K8" s="14">
        <v>1</v>
      </c>
      <c r="L8" s="14">
        <v>3</v>
      </c>
    </row>
    <row r="9" spans="1:12" ht="30.75" customHeight="1" x14ac:dyDescent="0.25">
      <c r="A9" s="11"/>
      <c r="B9" s="62" t="s">
        <v>70</v>
      </c>
      <c r="C9" s="62"/>
      <c r="D9" s="62"/>
      <c r="E9" s="11"/>
      <c r="F9" s="11"/>
      <c r="G9" s="11"/>
      <c r="I9" s="22" t="s">
        <v>126</v>
      </c>
      <c r="J9" s="14">
        <v>5</v>
      </c>
      <c r="K9" s="14">
        <v>9</v>
      </c>
      <c r="L9" s="14">
        <v>14</v>
      </c>
    </row>
    <row r="10" spans="1:12" ht="30.75" customHeight="1" x14ac:dyDescent="0.25">
      <c r="A10" s="11"/>
      <c r="B10" s="23" t="s">
        <v>40</v>
      </c>
      <c r="C10" s="62" t="s">
        <v>48</v>
      </c>
      <c r="D10" s="62"/>
      <c r="E10" s="11"/>
      <c r="F10" s="11"/>
      <c r="G10" s="11"/>
      <c r="I10" s="22" t="s">
        <v>77</v>
      </c>
      <c r="J10" s="14">
        <v>17</v>
      </c>
      <c r="K10" s="14">
        <v>22</v>
      </c>
      <c r="L10" s="14">
        <v>39</v>
      </c>
    </row>
    <row r="11" spans="1:12" ht="30.75" customHeight="1" x14ac:dyDescent="0.25">
      <c r="A11" s="11"/>
      <c r="B11" s="25" t="s">
        <v>69</v>
      </c>
      <c r="C11" s="62">
        <v>6</v>
      </c>
      <c r="D11" s="62"/>
      <c r="E11" s="11"/>
      <c r="F11" s="11"/>
      <c r="G11" s="11"/>
      <c r="I11" s="22" t="s">
        <v>127</v>
      </c>
      <c r="J11" s="14">
        <v>25</v>
      </c>
      <c r="K11" s="14">
        <v>28</v>
      </c>
      <c r="L11" s="14">
        <v>53</v>
      </c>
    </row>
    <row r="12" spans="1:12" ht="30.75" customHeight="1" x14ac:dyDescent="0.25">
      <c r="A12" s="11"/>
      <c r="B12" s="25" t="s">
        <v>78</v>
      </c>
      <c r="C12" s="62">
        <v>1</v>
      </c>
      <c r="D12" s="62"/>
      <c r="E12" s="11"/>
      <c r="F12" s="11"/>
      <c r="G12" s="11"/>
      <c r="I12" s="22"/>
      <c r="J12" s="14"/>
      <c r="K12" s="14"/>
      <c r="L12" s="14"/>
    </row>
    <row r="13" spans="1:12" ht="30.75" customHeight="1" x14ac:dyDescent="0.25">
      <c r="A13" s="11"/>
      <c r="B13" s="25" t="s">
        <v>1</v>
      </c>
      <c r="C13" s="62">
        <v>7</v>
      </c>
      <c r="D13" s="62"/>
      <c r="E13" s="11"/>
      <c r="F13" s="11"/>
      <c r="G13" s="11"/>
      <c r="I13" s="22"/>
      <c r="J13" s="14"/>
      <c r="K13" s="14"/>
      <c r="L13" s="14"/>
    </row>
    <row r="14" spans="1:12" ht="30.75" customHeight="1" x14ac:dyDescent="0.25">
      <c r="I14" s="27" t="s">
        <v>1</v>
      </c>
      <c r="J14" s="27">
        <v>79</v>
      </c>
      <c r="K14" s="27">
        <v>101</v>
      </c>
      <c r="L14" s="27">
        <v>180</v>
      </c>
    </row>
    <row r="15" spans="1:12" ht="30.75" customHeight="1" x14ac:dyDescent="0.25">
      <c r="I15" s="12" t="s">
        <v>66</v>
      </c>
      <c r="J15" s="12"/>
      <c r="K15" s="12"/>
      <c r="L15" s="12"/>
    </row>
    <row r="16" spans="1:12" ht="30.75" customHeight="1" x14ac:dyDescent="0.25"/>
    <row r="17" ht="30.75" customHeight="1" x14ac:dyDescent="0.25"/>
    <row r="18" ht="30.75" customHeight="1" x14ac:dyDescent="0.25"/>
    <row r="19" ht="30.75" customHeight="1" x14ac:dyDescent="0.25"/>
    <row r="20" ht="30.75" customHeight="1" x14ac:dyDescent="0.25"/>
    <row r="21" ht="36.75" customHeight="1" x14ac:dyDescent="0.25"/>
    <row r="22" ht="36.75" customHeight="1" x14ac:dyDescent="0.25"/>
    <row r="23" ht="36.75" customHeight="1" x14ac:dyDescent="0.25"/>
    <row r="24" ht="36.75" customHeight="1" x14ac:dyDescent="0.25"/>
    <row r="25" ht="36.75" customHeight="1" x14ac:dyDescent="0.25"/>
    <row r="26" ht="36.75" customHeight="1" x14ac:dyDescent="0.25"/>
    <row r="27" ht="21" customHeight="1" x14ac:dyDescent="0.25"/>
  </sheetData>
  <mergeCells count="11">
    <mergeCell ref="C13:D13"/>
    <mergeCell ref="C10:D10"/>
    <mergeCell ref="C11:D11"/>
    <mergeCell ref="B9:D9"/>
    <mergeCell ref="A1:G1"/>
    <mergeCell ref="A2:G2"/>
    <mergeCell ref="A5:A6"/>
    <mergeCell ref="A3:A4"/>
    <mergeCell ref="B3:B4"/>
    <mergeCell ref="C3:G3"/>
    <mergeCell ref="C12:D1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0" zoomScaleNormal="90" workbookViewId="0">
      <selection activeCell="D17" sqref="D17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8" ht="35.25" customHeight="1" x14ac:dyDescent="0.25">
      <c r="A1" s="71" t="s">
        <v>46</v>
      </c>
      <c r="B1" s="71"/>
      <c r="C1" s="71"/>
      <c r="D1" s="71"/>
      <c r="E1" s="71"/>
      <c r="F1" s="71"/>
      <c r="G1" s="71"/>
      <c r="H1" s="71"/>
    </row>
    <row r="2" spans="1:8" ht="42" customHeight="1" x14ac:dyDescent="0.25">
      <c r="A2" s="72" t="s">
        <v>128</v>
      </c>
      <c r="B2" s="72"/>
      <c r="C2" s="72"/>
      <c r="D2" s="72"/>
      <c r="E2" s="72"/>
      <c r="F2" s="72"/>
      <c r="G2" s="72"/>
      <c r="H2" s="72"/>
    </row>
    <row r="3" spans="1:8" x14ac:dyDescent="0.25">
      <c r="A3" s="69" t="s">
        <v>50</v>
      </c>
      <c r="B3" s="70" t="s">
        <v>41</v>
      </c>
      <c r="C3" s="70"/>
      <c r="D3" s="70"/>
      <c r="E3" s="70"/>
      <c r="F3" s="29"/>
      <c r="G3" s="29"/>
      <c r="H3" s="70" t="s">
        <v>1</v>
      </c>
    </row>
    <row r="4" spans="1:8" s="5" customFormat="1" x14ac:dyDescent="0.25">
      <c r="A4" s="69"/>
      <c r="B4" s="29" t="s">
        <v>38</v>
      </c>
      <c r="C4" s="29" t="s">
        <v>64</v>
      </c>
      <c r="D4" s="29" t="s">
        <v>39</v>
      </c>
      <c r="E4" s="29" t="s">
        <v>64</v>
      </c>
      <c r="F4" s="29" t="s">
        <v>129</v>
      </c>
      <c r="G4" s="29" t="s">
        <v>64</v>
      </c>
      <c r="H4" s="70"/>
    </row>
    <row r="5" spans="1:8" ht="21" customHeight="1" x14ac:dyDescent="0.25">
      <c r="A5" s="30" t="s">
        <v>88</v>
      </c>
      <c r="B5" s="31">
        <v>7</v>
      </c>
      <c r="C5" s="32">
        <f>B5/$H$5</f>
        <v>0.36842105263157893</v>
      </c>
      <c r="D5" s="31">
        <v>12</v>
      </c>
      <c r="E5" s="32">
        <f>D5/$H$5</f>
        <v>0.63157894736842102</v>
      </c>
      <c r="F5" s="31"/>
      <c r="G5" s="32">
        <f>F5/H5</f>
        <v>0</v>
      </c>
      <c r="H5" s="33">
        <f>B5+D5+F5</f>
        <v>19</v>
      </c>
    </row>
    <row r="6" spans="1:8" ht="21" customHeight="1" x14ac:dyDescent="0.25">
      <c r="A6" s="30" t="s">
        <v>130</v>
      </c>
      <c r="B6" s="31">
        <v>7</v>
      </c>
      <c r="C6" s="32">
        <f>B6/H6</f>
        <v>0.36842105263157893</v>
      </c>
      <c r="D6" s="31">
        <v>12</v>
      </c>
      <c r="E6" s="32">
        <f>D6/$H$6</f>
        <v>0.63157894736842102</v>
      </c>
      <c r="F6" s="31"/>
      <c r="G6" s="32">
        <f t="shared" ref="G6:G7" si="0">F6/H6</f>
        <v>0</v>
      </c>
      <c r="H6" s="33">
        <f t="shared" ref="H6:H7" si="1">B6+D6+F6</f>
        <v>19</v>
      </c>
    </row>
    <row r="7" spans="1:8" ht="21" customHeight="1" x14ac:dyDescent="0.25">
      <c r="A7" s="30" t="s">
        <v>90</v>
      </c>
      <c r="B7" s="31">
        <v>14</v>
      </c>
      <c r="C7" s="32">
        <f>B7/$H$5</f>
        <v>0.73684210526315785</v>
      </c>
      <c r="D7" s="31">
        <v>8</v>
      </c>
      <c r="E7" s="32">
        <f>D7/$H$7</f>
        <v>0.36363636363636365</v>
      </c>
      <c r="F7" s="31"/>
      <c r="G7" s="32">
        <f t="shared" si="0"/>
        <v>0</v>
      </c>
      <c r="H7" s="33">
        <f t="shared" si="1"/>
        <v>22</v>
      </c>
    </row>
    <row r="8" spans="1:8" ht="23.25" customHeight="1" x14ac:dyDescent="0.25">
      <c r="A8" s="34" t="s">
        <v>1</v>
      </c>
      <c r="B8" s="33">
        <f>SUM(B5:B7)</f>
        <v>28</v>
      </c>
      <c r="C8" s="35"/>
      <c r="D8" s="33">
        <f t="shared" ref="D8:H8" si="2">SUM(D5:D7)</f>
        <v>32</v>
      </c>
      <c r="E8" s="36"/>
      <c r="F8" s="37">
        <f>SUM(F5:F7)</f>
        <v>0</v>
      </c>
      <c r="G8" s="36"/>
      <c r="H8" s="33">
        <f t="shared" si="2"/>
        <v>60</v>
      </c>
    </row>
    <row r="9" spans="1:8" ht="27" customHeight="1" x14ac:dyDescent="0.25">
      <c r="A9" s="68" t="s">
        <v>155</v>
      </c>
      <c r="B9" s="68"/>
      <c r="C9" s="68"/>
      <c r="D9" s="68"/>
      <c r="E9" s="68"/>
      <c r="F9" s="68"/>
      <c r="G9" s="68"/>
      <c r="H9" s="68"/>
    </row>
    <row r="23" ht="20.25" customHeight="1" x14ac:dyDescent="0.25"/>
  </sheetData>
  <mergeCells count="6">
    <mergeCell ref="A9:H9"/>
    <mergeCell ref="A3:A4"/>
    <mergeCell ref="B3:E3"/>
    <mergeCell ref="A1:H1"/>
    <mergeCell ref="A2:H2"/>
    <mergeCell ref="H3:H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9"/>
  <sheetViews>
    <sheetView zoomScaleNormal="100" workbookViewId="0">
      <selection activeCell="A18" sqref="A18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71" t="s">
        <v>46</v>
      </c>
      <c r="B1" s="71"/>
      <c r="C1" s="4"/>
      <c r="D1" s="4"/>
      <c r="E1" s="4"/>
      <c r="F1" s="4"/>
      <c r="G1" s="4"/>
      <c r="H1" s="4"/>
    </row>
    <row r="2" spans="1:8" ht="42" customHeight="1" x14ac:dyDescent="0.25">
      <c r="A2" s="72" t="s">
        <v>131</v>
      </c>
      <c r="B2" s="72"/>
      <c r="C2"/>
    </row>
    <row r="3" spans="1:8" ht="30" customHeight="1" x14ac:dyDescent="0.25">
      <c r="A3" s="38" t="s">
        <v>47</v>
      </c>
      <c r="B3" s="29" t="s">
        <v>48</v>
      </c>
      <c r="C3"/>
    </row>
    <row r="4" spans="1:8" ht="33" customHeight="1" x14ac:dyDescent="0.25">
      <c r="A4" s="34" t="s">
        <v>49</v>
      </c>
      <c r="B4" s="33">
        <v>36</v>
      </c>
      <c r="C4"/>
    </row>
    <row r="5" spans="1:8" ht="33" customHeight="1" x14ac:dyDescent="0.25">
      <c r="A5" s="34" t="s">
        <v>91</v>
      </c>
      <c r="B5" s="33">
        <v>10</v>
      </c>
      <c r="C5"/>
    </row>
    <row r="6" spans="1:8" ht="33" customHeight="1" x14ac:dyDescent="0.25">
      <c r="A6" s="34" t="s">
        <v>92</v>
      </c>
      <c r="B6" s="33">
        <v>14</v>
      </c>
      <c r="C6"/>
    </row>
    <row r="7" spans="1:8" ht="33" customHeight="1" x14ac:dyDescent="0.25">
      <c r="A7" s="38" t="s">
        <v>1</v>
      </c>
      <c r="B7" s="29">
        <f>SUM(B4:B6)</f>
        <v>60</v>
      </c>
      <c r="C7"/>
    </row>
    <row r="8" spans="1:8" ht="22.5" customHeight="1" x14ac:dyDescent="0.25">
      <c r="A8" s="74" t="s">
        <v>155</v>
      </c>
      <c r="B8" s="74"/>
      <c r="C8"/>
    </row>
    <row r="9" spans="1:8" ht="27" customHeight="1" x14ac:dyDescent="0.25">
      <c r="A9" s="73"/>
      <c r="B9" s="73"/>
      <c r="C9" s="73"/>
    </row>
  </sheetData>
  <mergeCells count="4">
    <mergeCell ref="A1:B1"/>
    <mergeCell ref="A2:B2"/>
    <mergeCell ref="A9:C9"/>
    <mergeCell ref="A8:B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4"/>
  <sheetViews>
    <sheetView zoomScale="80" zoomScaleNormal="80" workbookViewId="0">
      <selection activeCell="B32" sqref="B32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 x14ac:dyDescent="0.25">
      <c r="A1" s="77" t="s">
        <v>46</v>
      </c>
      <c r="B1" s="77"/>
      <c r="C1" s="77"/>
      <c r="D1" s="77"/>
      <c r="E1" s="77"/>
    </row>
    <row r="2" spans="1:5" ht="46.5" customHeight="1" x14ac:dyDescent="0.25">
      <c r="A2" s="72" t="s">
        <v>132</v>
      </c>
      <c r="B2" s="72"/>
      <c r="C2" s="72"/>
      <c r="D2" s="72"/>
      <c r="E2" s="72"/>
    </row>
    <row r="3" spans="1:5" ht="15" customHeight="1" x14ac:dyDescent="0.25">
      <c r="A3" s="69" t="s">
        <v>52</v>
      </c>
      <c r="B3" s="76" t="s">
        <v>41</v>
      </c>
      <c r="C3" s="76"/>
      <c r="D3" s="76"/>
      <c r="E3" s="70" t="s">
        <v>1</v>
      </c>
    </row>
    <row r="4" spans="1:5" x14ac:dyDescent="0.25">
      <c r="A4" s="69"/>
      <c r="B4" s="29" t="s">
        <v>39</v>
      </c>
      <c r="C4" s="29" t="s">
        <v>38</v>
      </c>
      <c r="D4" s="29" t="s">
        <v>51</v>
      </c>
      <c r="E4" s="70"/>
    </row>
    <row r="5" spans="1:5" x14ac:dyDescent="0.25">
      <c r="A5" s="39" t="s">
        <v>53</v>
      </c>
      <c r="B5" s="40">
        <v>1</v>
      </c>
      <c r="C5" s="40">
        <v>2</v>
      </c>
      <c r="D5" s="40">
        <v>0</v>
      </c>
      <c r="E5" s="40">
        <v>0</v>
      </c>
    </row>
    <row r="6" spans="1:5" x14ac:dyDescent="0.25">
      <c r="A6" s="39" t="s">
        <v>54</v>
      </c>
      <c r="B6" s="40">
        <v>1</v>
      </c>
      <c r="C6" s="40">
        <v>0</v>
      </c>
      <c r="D6" s="40">
        <v>0</v>
      </c>
      <c r="E6" s="40">
        <v>0</v>
      </c>
    </row>
    <row r="7" spans="1:5" x14ac:dyDescent="0.25">
      <c r="A7" s="39" t="s">
        <v>55</v>
      </c>
      <c r="B7" s="40">
        <v>2</v>
      </c>
      <c r="C7" s="40">
        <v>0</v>
      </c>
      <c r="D7" s="40">
        <v>0</v>
      </c>
      <c r="E7" s="40">
        <v>0</v>
      </c>
    </row>
    <row r="8" spans="1:5" x14ac:dyDescent="0.25">
      <c r="A8" s="39" t="s">
        <v>56</v>
      </c>
      <c r="B8" s="40">
        <v>0</v>
      </c>
      <c r="C8" s="40">
        <v>1</v>
      </c>
      <c r="D8" s="40">
        <v>0</v>
      </c>
      <c r="E8" s="40">
        <v>0</v>
      </c>
    </row>
    <row r="9" spans="1:5" x14ac:dyDescent="0.25">
      <c r="A9" s="39" t="s">
        <v>67</v>
      </c>
      <c r="B9" s="40">
        <v>0</v>
      </c>
      <c r="C9" s="40">
        <v>2</v>
      </c>
      <c r="D9" s="40">
        <v>0</v>
      </c>
      <c r="E9" s="40">
        <v>0</v>
      </c>
    </row>
    <row r="10" spans="1:5" x14ac:dyDescent="0.25">
      <c r="A10" s="39" t="s">
        <v>57</v>
      </c>
      <c r="B10" s="40">
        <v>1</v>
      </c>
      <c r="C10" s="40">
        <v>0</v>
      </c>
      <c r="D10" s="40">
        <v>0</v>
      </c>
      <c r="E10" s="40">
        <v>1</v>
      </c>
    </row>
    <row r="11" spans="1:5" x14ac:dyDescent="0.25">
      <c r="A11" s="39" t="s">
        <v>58</v>
      </c>
      <c r="B11" s="40">
        <v>12</v>
      </c>
      <c r="C11" s="40">
        <v>5</v>
      </c>
      <c r="D11" s="40">
        <v>0</v>
      </c>
      <c r="E11" s="40">
        <f>SUM(B11:D11)</f>
        <v>17</v>
      </c>
    </row>
    <row r="12" spans="1:5" x14ac:dyDescent="0.25">
      <c r="A12" s="39" t="s">
        <v>93</v>
      </c>
      <c r="B12" s="40">
        <v>0</v>
      </c>
      <c r="C12" s="40">
        <v>2</v>
      </c>
      <c r="D12" s="40">
        <v>0</v>
      </c>
      <c r="E12" s="40">
        <v>0</v>
      </c>
    </row>
    <row r="13" spans="1:5" x14ac:dyDescent="0.25">
      <c r="A13" s="39" t="s">
        <v>59</v>
      </c>
      <c r="B13" s="40">
        <v>2</v>
      </c>
      <c r="C13" s="40">
        <v>2</v>
      </c>
      <c r="D13" s="40">
        <v>0</v>
      </c>
      <c r="E13" s="40">
        <v>4</v>
      </c>
    </row>
    <row r="14" spans="1:5" x14ac:dyDescent="0.25">
      <c r="A14" s="39" t="s">
        <v>94</v>
      </c>
      <c r="B14" s="40">
        <v>1</v>
      </c>
      <c r="C14" s="40">
        <v>1</v>
      </c>
      <c r="D14" s="40">
        <v>0</v>
      </c>
      <c r="E14" s="40">
        <v>2</v>
      </c>
    </row>
    <row r="15" spans="1:5" x14ac:dyDescent="0.25">
      <c r="A15" s="39" t="s">
        <v>95</v>
      </c>
      <c r="B15" s="40">
        <v>0</v>
      </c>
      <c r="C15" s="40">
        <v>1</v>
      </c>
      <c r="D15" s="40">
        <v>0</v>
      </c>
      <c r="E15" s="40">
        <v>0</v>
      </c>
    </row>
    <row r="16" spans="1:5" x14ac:dyDescent="0.25">
      <c r="A16" s="39" t="s">
        <v>60</v>
      </c>
      <c r="B16" s="40">
        <v>7</v>
      </c>
      <c r="C16" s="40">
        <v>10</v>
      </c>
      <c r="D16" s="40">
        <v>0</v>
      </c>
      <c r="E16" s="40">
        <v>0</v>
      </c>
    </row>
    <row r="17" spans="1:5" x14ac:dyDescent="0.25">
      <c r="A17" s="39" t="s">
        <v>96</v>
      </c>
      <c r="B17" s="40">
        <v>2</v>
      </c>
      <c r="C17" s="40">
        <v>0</v>
      </c>
      <c r="D17" s="40">
        <v>0</v>
      </c>
      <c r="E17" s="40">
        <v>0</v>
      </c>
    </row>
    <row r="18" spans="1:5" x14ac:dyDescent="0.25">
      <c r="A18" s="39" t="s">
        <v>61</v>
      </c>
      <c r="B18" s="40">
        <v>0</v>
      </c>
      <c r="C18" s="40">
        <v>1</v>
      </c>
      <c r="D18" s="40">
        <v>0</v>
      </c>
      <c r="E18" s="40">
        <f t="shared" ref="E18:E21" si="0">SUM(B18:D18)</f>
        <v>1</v>
      </c>
    </row>
    <row r="19" spans="1:5" x14ac:dyDescent="0.25">
      <c r="A19" s="39" t="s">
        <v>62</v>
      </c>
      <c r="B19" s="40">
        <v>1</v>
      </c>
      <c r="C19" s="40">
        <v>1</v>
      </c>
      <c r="D19" s="40">
        <v>0</v>
      </c>
      <c r="E19" s="40">
        <f t="shared" si="0"/>
        <v>2</v>
      </c>
    </row>
    <row r="20" spans="1:5" x14ac:dyDescent="0.25">
      <c r="A20" s="39" t="s">
        <v>63</v>
      </c>
      <c r="B20" s="40">
        <v>1</v>
      </c>
      <c r="C20" s="40">
        <v>0</v>
      </c>
      <c r="D20" s="40">
        <v>0</v>
      </c>
      <c r="E20" s="40">
        <f t="shared" si="0"/>
        <v>1</v>
      </c>
    </row>
    <row r="21" spans="1:5" x14ac:dyDescent="0.25">
      <c r="A21" s="39" t="s">
        <v>68</v>
      </c>
      <c r="B21" s="40">
        <v>1</v>
      </c>
      <c r="C21" s="40">
        <v>0</v>
      </c>
      <c r="D21" s="40">
        <v>0</v>
      </c>
      <c r="E21" s="40">
        <f t="shared" si="0"/>
        <v>1</v>
      </c>
    </row>
    <row r="22" spans="1:5" x14ac:dyDescent="0.25">
      <c r="A22" s="29" t="s">
        <v>1</v>
      </c>
      <c r="B22" s="41">
        <f>SUM(B5:B21)</f>
        <v>32</v>
      </c>
      <c r="C22" s="41">
        <f>SUM(C5:C21)</f>
        <v>28</v>
      </c>
      <c r="D22" s="41">
        <v>0</v>
      </c>
      <c r="E22" s="41">
        <f>B22+C22+D22</f>
        <v>60</v>
      </c>
    </row>
    <row r="23" spans="1:5" ht="15" customHeight="1" x14ac:dyDescent="0.25">
      <c r="A23" s="75" t="s">
        <v>155</v>
      </c>
      <c r="B23" s="75"/>
      <c r="C23" s="75"/>
      <c r="D23" s="75"/>
      <c r="E23" s="75"/>
    </row>
    <row r="24" spans="1:5" x14ac:dyDescent="0.25">
      <c r="A24"/>
      <c r="B24"/>
      <c r="C24"/>
      <c r="D24"/>
      <c r="E24"/>
    </row>
  </sheetData>
  <mergeCells count="6">
    <mergeCell ref="A23:E23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59"/>
  <sheetViews>
    <sheetView zoomScale="80" zoomScaleNormal="80" workbookViewId="0">
      <selection activeCell="A18" sqref="A18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71" t="s">
        <v>46</v>
      </c>
      <c r="B1" s="71"/>
      <c r="C1" s="71"/>
      <c r="D1" s="71"/>
      <c r="E1" s="71"/>
      <c r="F1" s="4"/>
      <c r="G1" s="4"/>
    </row>
    <row r="2" spans="1:7" ht="29.25" customHeight="1" x14ac:dyDescent="0.25">
      <c r="A2" s="78" t="s">
        <v>133</v>
      </c>
      <c r="B2" s="78"/>
      <c r="C2" s="43"/>
      <c r="D2" s="43"/>
      <c r="E2" s="44"/>
    </row>
    <row r="3" spans="1:7" ht="27.75" customHeight="1" x14ac:dyDescent="0.25">
      <c r="A3" s="28" t="s">
        <v>97</v>
      </c>
      <c r="B3" s="29" t="s">
        <v>48</v>
      </c>
      <c r="C3" s="45"/>
      <c r="D3" s="45"/>
      <c r="E3" s="44"/>
    </row>
    <row r="4" spans="1:7" ht="23.25" customHeight="1" x14ac:dyDescent="0.25">
      <c r="A4" s="46" t="s">
        <v>134</v>
      </c>
      <c r="B4" s="47">
        <v>1</v>
      </c>
      <c r="C4" s="44"/>
      <c r="D4" s="48"/>
      <c r="E4" s="44"/>
    </row>
    <row r="5" spans="1:7" ht="23.25" customHeight="1" x14ac:dyDescent="0.25">
      <c r="A5" s="46" t="s">
        <v>135</v>
      </c>
      <c r="B5" s="47">
        <v>10</v>
      </c>
      <c r="C5" s="44"/>
      <c r="D5" s="48"/>
      <c r="E5" s="44"/>
    </row>
    <row r="6" spans="1:7" ht="23.25" customHeight="1" x14ac:dyDescent="0.25">
      <c r="A6" s="46" t="s">
        <v>136</v>
      </c>
      <c r="B6" s="47">
        <v>9</v>
      </c>
      <c r="C6" s="44"/>
      <c r="D6" s="48"/>
      <c r="E6" s="44"/>
    </row>
    <row r="7" spans="1:7" ht="23.25" customHeight="1" x14ac:dyDescent="0.25">
      <c r="A7" s="46" t="s">
        <v>137</v>
      </c>
      <c r="B7" s="47">
        <v>9</v>
      </c>
      <c r="C7" s="44"/>
      <c r="D7" s="48"/>
      <c r="E7" s="44"/>
    </row>
    <row r="8" spans="1:7" ht="21" customHeight="1" x14ac:dyDescent="0.25">
      <c r="A8" s="46" t="s">
        <v>138</v>
      </c>
      <c r="B8" s="47">
        <v>1</v>
      </c>
      <c r="C8" s="44"/>
      <c r="D8" s="48"/>
      <c r="E8" s="44"/>
    </row>
    <row r="9" spans="1:7" ht="27" customHeight="1" x14ac:dyDescent="0.25">
      <c r="A9" s="46" t="s">
        <v>139</v>
      </c>
      <c r="B9" s="47">
        <v>11</v>
      </c>
      <c r="C9" s="44"/>
      <c r="D9" s="48"/>
      <c r="E9" s="44"/>
    </row>
    <row r="10" spans="1:7" ht="39" customHeight="1" x14ac:dyDescent="0.25">
      <c r="A10" s="46" t="s">
        <v>140</v>
      </c>
      <c r="B10" s="47">
        <v>15</v>
      </c>
      <c r="C10" s="44"/>
      <c r="D10" s="48"/>
      <c r="E10" s="44"/>
    </row>
    <row r="11" spans="1:7" ht="24.75" customHeight="1" x14ac:dyDescent="0.25">
      <c r="A11" s="46" t="s">
        <v>141</v>
      </c>
      <c r="B11" s="47">
        <v>3</v>
      </c>
      <c r="C11" s="44"/>
      <c r="D11" s="48"/>
      <c r="E11" s="44"/>
    </row>
    <row r="12" spans="1:7" ht="24.75" customHeight="1" x14ac:dyDescent="0.25">
      <c r="A12" s="46" t="s">
        <v>76</v>
      </c>
      <c r="B12" s="47">
        <v>1</v>
      </c>
      <c r="C12" s="44"/>
      <c r="D12" s="48"/>
      <c r="E12" s="44"/>
    </row>
    <row r="13" spans="1:7" ht="21" customHeight="1" x14ac:dyDescent="0.25">
      <c r="A13" s="46" t="s">
        <v>51</v>
      </c>
      <c r="B13" s="47"/>
      <c r="C13" s="44"/>
      <c r="D13" s="48"/>
      <c r="E13" s="44"/>
    </row>
    <row r="14" spans="1:7" ht="21" customHeight="1" x14ac:dyDescent="0.25">
      <c r="A14" s="28" t="s">
        <v>1</v>
      </c>
      <c r="B14" s="29">
        <f>SUM(B4:B13)</f>
        <v>60</v>
      </c>
      <c r="C14" s="44"/>
      <c r="D14" s="48"/>
      <c r="E14" s="44"/>
    </row>
    <row r="15" spans="1:7" ht="21" customHeight="1" x14ac:dyDescent="0.25">
      <c r="A15" s="75" t="s">
        <v>155</v>
      </c>
      <c r="B15" s="75"/>
      <c r="C15" s="44"/>
      <c r="D15" s="44"/>
      <c r="E15" s="44"/>
    </row>
    <row r="16" spans="1:7" ht="21" customHeight="1" x14ac:dyDescent="0.25">
      <c r="A16" s="44"/>
      <c r="B16" s="44"/>
      <c r="C16" s="44"/>
      <c r="D16" s="44"/>
      <c r="E16" s="44"/>
    </row>
    <row r="17" ht="21" customHeight="1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ht="21" customHeight="1" x14ac:dyDescent="0.25"/>
    <row r="29" ht="21" customHeight="1" x14ac:dyDescent="0.25"/>
    <row r="30" ht="21" customHeight="1" x14ac:dyDescent="0.25"/>
    <row r="31" ht="21" customHeight="1" x14ac:dyDescent="0.25"/>
    <row r="32" ht="21" customHeight="1" x14ac:dyDescent="0.25"/>
    <row r="33" ht="21" customHeight="1" x14ac:dyDescent="0.25"/>
    <row r="34" ht="21" customHeight="1" x14ac:dyDescent="0.25"/>
    <row r="35" ht="23.25" customHeight="1" x14ac:dyDescent="0.25"/>
    <row r="51" ht="15.75" customHeight="1" x14ac:dyDescent="0.25"/>
    <row r="59" ht="15.75" customHeight="1" x14ac:dyDescent="0.25"/>
  </sheetData>
  <mergeCells count="3">
    <mergeCell ref="A2:B2"/>
    <mergeCell ref="A1:E1"/>
    <mergeCell ref="A15:B1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zoomScale="80" zoomScaleNormal="80" workbookViewId="0">
      <selection activeCell="B20" sqref="B20"/>
    </sheetView>
  </sheetViews>
  <sheetFormatPr baseColWidth="10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47.25" customHeight="1" x14ac:dyDescent="0.25">
      <c r="A1" s="71" t="s">
        <v>46</v>
      </c>
      <c r="B1" s="71"/>
      <c r="C1" s="71"/>
      <c r="D1" s="71"/>
      <c r="E1" s="71"/>
    </row>
    <row r="2" spans="1:5" ht="12.75" customHeight="1" x14ac:dyDescent="0.25">
      <c r="A2" s="78" t="s">
        <v>144</v>
      </c>
      <c r="B2" s="78"/>
      <c r="C2" s="43"/>
      <c r="D2" s="43"/>
      <c r="E2" s="44"/>
    </row>
    <row r="3" spans="1:5" ht="20.25" hidden="1" customHeight="1" x14ac:dyDescent="0.25">
      <c r="A3" s="28" t="s">
        <v>103</v>
      </c>
      <c r="B3" s="29" t="s">
        <v>48</v>
      </c>
      <c r="C3" s="45"/>
      <c r="D3" s="45"/>
      <c r="E3" s="44"/>
    </row>
    <row r="4" spans="1:5" ht="13.5" customHeight="1" x14ac:dyDescent="0.25">
      <c r="A4" s="46" t="s">
        <v>88</v>
      </c>
      <c r="B4" s="47">
        <v>19</v>
      </c>
      <c r="C4" s="44"/>
      <c r="D4" s="48"/>
      <c r="E4" s="44"/>
    </row>
    <row r="5" spans="1:5" ht="29.25" customHeight="1" x14ac:dyDescent="0.25">
      <c r="A5" s="46" t="s">
        <v>89</v>
      </c>
      <c r="B5" s="47">
        <v>19</v>
      </c>
      <c r="C5" s="44"/>
      <c r="D5" s="48"/>
      <c r="E5" s="44"/>
    </row>
    <row r="6" spans="1:5" ht="24" customHeight="1" x14ac:dyDescent="0.25">
      <c r="A6" s="46" t="s">
        <v>90</v>
      </c>
      <c r="B6" s="47">
        <v>22</v>
      </c>
      <c r="C6" s="44"/>
      <c r="D6" s="48"/>
      <c r="E6" s="44"/>
    </row>
    <row r="7" spans="1:5" ht="15" customHeight="1" x14ac:dyDescent="0.25">
      <c r="A7" s="28" t="s">
        <v>1</v>
      </c>
      <c r="B7" s="29">
        <f>SUM(B4:B6)</f>
        <v>60</v>
      </c>
      <c r="C7" s="44"/>
      <c r="D7" s="48"/>
      <c r="E7" s="44"/>
    </row>
    <row r="8" spans="1:5" ht="15" customHeight="1" x14ac:dyDescent="0.25">
      <c r="A8" s="75" t="s">
        <v>155</v>
      </c>
      <c r="B8" s="75"/>
      <c r="C8" s="44"/>
      <c r="D8" s="44"/>
      <c r="E8" s="44"/>
    </row>
    <row r="9" spans="1:5" ht="15" customHeight="1" x14ac:dyDescent="0.25">
      <c r="A9" s="79"/>
      <c r="B9" s="79"/>
      <c r="C9" s="79"/>
    </row>
    <row r="10" spans="1:5" ht="15" customHeight="1" x14ac:dyDescent="0.25"/>
    <row r="11" spans="1:5" ht="15" customHeight="1" x14ac:dyDescent="0.25"/>
    <row r="12" spans="1:5" ht="15" customHeight="1" x14ac:dyDescent="0.25"/>
    <row r="13" spans="1:5" ht="15" customHeight="1" x14ac:dyDescent="0.25"/>
    <row r="14" spans="1:5" ht="15" customHeight="1" x14ac:dyDescent="0.25"/>
    <row r="15" spans="1:5" ht="15" customHeight="1" x14ac:dyDescent="0.25"/>
    <row r="16" spans="1:5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</sheetData>
  <mergeCells count="4">
    <mergeCell ref="A9:C9"/>
    <mergeCell ref="A1:E1"/>
    <mergeCell ref="A2:B2"/>
    <mergeCell ref="A8:B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5"/>
  <sheetViews>
    <sheetView topLeftCell="A4" zoomScaleNormal="100" workbookViewId="0">
      <selection activeCell="I4" sqref="I4"/>
    </sheetView>
  </sheetViews>
  <sheetFormatPr baseColWidth="10" defaultRowHeight="15" x14ac:dyDescent="0.25"/>
  <cols>
    <col min="1" max="1" width="52.42578125" customWidth="1"/>
    <col min="2" max="2" width="27.140625" customWidth="1"/>
  </cols>
  <sheetData>
    <row r="1" spans="1:28" ht="66.75" customHeight="1" x14ac:dyDescent="0.25">
      <c r="A1" s="71" t="s">
        <v>46</v>
      </c>
      <c r="B1" s="71"/>
      <c r="C1" s="71"/>
      <c r="D1" s="71"/>
      <c r="E1" s="71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</row>
    <row r="2" spans="1:28" ht="66.75" customHeight="1" x14ac:dyDescent="0.25">
      <c r="A2" s="78" t="s">
        <v>145</v>
      </c>
      <c r="B2" s="78"/>
      <c r="C2" s="43"/>
      <c r="D2" s="43"/>
      <c r="E2" s="44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</row>
    <row r="3" spans="1:28" ht="66.75" customHeight="1" x14ac:dyDescent="0.25">
      <c r="A3" s="28" t="s">
        <v>104</v>
      </c>
      <c r="B3" s="29" t="s">
        <v>48</v>
      </c>
      <c r="C3" s="45"/>
      <c r="D3" s="45"/>
      <c r="E3" s="44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</row>
    <row r="4" spans="1:28" ht="66.75" customHeight="1" x14ac:dyDescent="0.25">
      <c r="A4" s="46" t="s">
        <v>105</v>
      </c>
      <c r="B4" s="47">
        <v>2</v>
      </c>
      <c r="C4" s="44"/>
      <c r="D4" s="48"/>
      <c r="E4" s="44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</row>
    <row r="5" spans="1:28" ht="66.75" customHeight="1" x14ac:dyDescent="0.25">
      <c r="A5" s="46" t="s">
        <v>106</v>
      </c>
      <c r="B5" s="47">
        <v>39</v>
      </c>
      <c r="C5" s="44"/>
      <c r="D5" s="48"/>
      <c r="E5" s="44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</row>
    <row r="6" spans="1:28" ht="66.75" customHeight="1" x14ac:dyDescent="0.25">
      <c r="A6" s="46" t="s">
        <v>107</v>
      </c>
      <c r="B6" s="47">
        <v>3</v>
      </c>
      <c r="C6" s="44"/>
      <c r="D6" s="48"/>
      <c r="E6" s="44"/>
      <c r="R6" s="80"/>
      <c r="S6" s="80"/>
      <c r="T6" s="80"/>
      <c r="U6" s="80"/>
      <c r="V6" s="80"/>
      <c r="W6" s="80"/>
      <c r="X6" s="80"/>
      <c r="Y6" s="80"/>
      <c r="Z6" s="80"/>
      <c r="AA6" s="80"/>
      <c r="AB6" s="80"/>
    </row>
    <row r="7" spans="1:28" ht="66.75" customHeight="1" x14ac:dyDescent="0.25">
      <c r="A7" s="46" t="s">
        <v>146</v>
      </c>
      <c r="B7" s="47">
        <v>8</v>
      </c>
      <c r="C7" s="44"/>
      <c r="D7" s="48"/>
      <c r="E7" s="44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</row>
    <row r="8" spans="1:28" ht="66.75" customHeight="1" x14ac:dyDescent="0.25">
      <c r="A8" s="46" t="s">
        <v>147</v>
      </c>
      <c r="B8" s="47">
        <v>1</v>
      </c>
      <c r="C8" s="44"/>
      <c r="D8" s="48"/>
      <c r="E8" s="44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</row>
    <row r="9" spans="1:28" ht="66.75" customHeight="1" x14ac:dyDescent="0.25">
      <c r="A9" s="46" t="s">
        <v>148</v>
      </c>
      <c r="B9" s="47">
        <v>7</v>
      </c>
      <c r="C9" s="44"/>
      <c r="D9" s="48"/>
      <c r="E9" s="44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</row>
    <row r="10" spans="1:28" ht="66.75" customHeight="1" x14ac:dyDescent="0.25">
      <c r="A10" s="28" t="s">
        <v>1</v>
      </c>
      <c r="B10" s="29">
        <f>SUM(B4:B9)</f>
        <v>60</v>
      </c>
      <c r="C10" s="44"/>
      <c r="D10" s="48"/>
      <c r="E10" s="44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</row>
    <row r="11" spans="1:28" ht="66.75" customHeight="1" x14ac:dyDescent="0.25">
      <c r="A11" s="75" t="s">
        <v>155</v>
      </c>
      <c r="B11" s="75"/>
      <c r="C11" s="44"/>
      <c r="D11" s="44"/>
      <c r="E11" s="44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</row>
    <row r="12" spans="1:28" x14ac:dyDescent="0.25"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</row>
    <row r="13" spans="1:28" x14ac:dyDescent="0.25"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</row>
    <row r="14" spans="1:28" x14ac:dyDescent="0.25"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</row>
    <row r="15" spans="1:28" x14ac:dyDescent="0.25"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</row>
    <row r="16" spans="1:28" x14ac:dyDescent="0.25"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</row>
    <row r="17" spans="18:28" x14ac:dyDescent="0.25"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</row>
    <row r="18" spans="18:28" x14ac:dyDescent="0.25"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</row>
    <row r="19" spans="18:28" x14ac:dyDescent="0.25"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</row>
    <row r="20" spans="18:28" x14ac:dyDescent="0.25"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</row>
    <row r="21" spans="18:28" x14ac:dyDescent="0.25"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</row>
    <row r="22" spans="18:28" x14ac:dyDescent="0.25"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</row>
    <row r="23" spans="18:28" x14ac:dyDescent="0.25"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</row>
    <row r="24" spans="18:28" x14ac:dyDescent="0.25"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</row>
    <row r="25" spans="18:28" x14ac:dyDescent="0.25"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</row>
  </sheetData>
  <mergeCells count="4">
    <mergeCell ref="R1:AB25"/>
    <mergeCell ref="A1:E1"/>
    <mergeCell ref="A2:B2"/>
    <mergeCell ref="A11:B1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8"/>
  <sheetViews>
    <sheetView workbookViewId="0">
      <selection activeCell="A14" sqref="A14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53.25" customHeight="1" x14ac:dyDescent="0.25">
      <c r="A1" s="71" t="s">
        <v>46</v>
      </c>
      <c r="B1" s="71"/>
      <c r="C1" s="71"/>
      <c r="D1" s="71"/>
      <c r="E1" s="71"/>
    </row>
    <row r="2" spans="1:5" ht="48.75" customHeight="1" x14ac:dyDescent="0.25">
      <c r="A2" s="78" t="s">
        <v>142</v>
      </c>
      <c r="B2" s="70"/>
      <c r="C2" s="43"/>
      <c r="D2" s="43"/>
      <c r="E2" s="44"/>
    </row>
    <row r="3" spans="1:5" ht="20.25" hidden="1" customHeight="1" x14ac:dyDescent="0.25">
      <c r="A3" s="28" t="s">
        <v>99</v>
      </c>
      <c r="B3" s="29" t="s">
        <v>48</v>
      </c>
      <c r="C3" s="45"/>
      <c r="D3" s="45"/>
      <c r="E3" s="44"/>
    </row>
    <row r="4" spans="1:5" ht="30" customHeight="1" x14ac:dyDescent="0.25">
      <c r="A4" s="49" t="s">
        <v>100</v>
      </c>
      <c r="B4" s="47">
        <v>1</v>
      </c>
      <c r="C4" s="44"/>
      <c r="D4" s="48"/>
      <c r="E4" s="44"/>
    </row>
    <row r="5" spans="1:5" ht="41.25" customHeight="1" x14ac:dyDescent="0.25">
      <c r="A5" s="49" t="s">
        <v>101</v>
      </c>
      <c r="B5" s="47">
        <v>5</v>
      </c>
      <c r="C5" s="44"/>
      <c r="D5" s="48"/>
      <c r="E5" s="44"/>
    </row>
    <row r="6" spans="1:5" ht="15" customHeight="1" x14ac:dyDescent="0.25">
      <c r="A6" s="49" t="s">
        <v>102</v>
      </c>
      <c r="B6" s="47">
        <v>3</v>
      </c>
      <c r="C6" s="44"/>
      <c r="D6" s="48"/>
      <c r="E6" s="44"/>
    </row>
    <row r="7" spans="1:5" x14ac:dyDescent="0.25">
      <c r="A7" s="49" t="s">
        <v>143</v>
      </c>
      <c r="B7" s="47">
        <v>51</v>
      </c>
      <c r="C7" s="44"/>
      <c r="D7" s="48"/>
      <c r="E7" s="44"/>
    </row>
    <row r="8" spans="1:5" ht="30.75" customHeight="1" x14ac:dyDescent="0.25">
      <c r="A8" s="28" t="s">
        <v>1</v>
      </c>
      <c r="B8" s="29">
        <f>SUM(B4:B7)</f>
        <v>60</v>
      </c>
      <c r="C8" s="44"/>
      <c r="D8" s="48"/>
      <c r="E8" s="44"/>
    </row>
  </sheetData>
  <mergeCells count="2">
    <mergeCell ref="A1:E1"/>
    <mergeCell ref="A2:B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"/>
  <sheetViews>
    <sheetView workbookViewId="0">
      <selection activeCell="B25" sqref="B25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71" t="s">
        <v>46</v>
      </c>
      <c r="B1" s="71"/>
    </row>
    <row r="2" spans="1:2" x14ac:dyDescent="0.25">
      <c r="A2" s="78" t="s">
        <v>149</v>
      </c>
      <c r="B2" s="78"/>
    </row>
    <row r="3" spans="1:2" x14ac:dyDescent="0.25">
      <c r="A3" s="28" t="s">
        <v>150</v>
      </c>
      <c r="B3" s="42" t="s">
        <v>48</v>
      </c>
    </row>
    <row r="4" spans="1:2" x14ac:dyDescent="0.25">
      <c r="A4" s="46" t="s">
        <v>151</v>
      </c>
      <c r="B4" s="50">
        <v>53</v>
      </c>
    </row>
    <row r="5" spans="1:2" x14ac:dyDescent="0.25">
      <c r="A5" s="46" t="s">
        <v>91</v>
      </c>
      <c r="B5" s="50">
        <v>6</v>
      </c>
    </row>
    <row r="6" spans="1:2" x14ac:dyDescent="0.25">
      <c r="A6" s="46" t="s">
        <v>148</v>
      </c>
      <c r="B6" s="50">
        <v>1</v>
      </c>
    </row>
    <row r="7" spans="1:2" x14ac:dyDescent="0.25">
      <c r="A7" s="28" t="s">
        <v>1</v>
      </c>
      <c r="B7" s="42">
        <f>SUM(B4:B6)</f>
        <v>60</v>
      </c>
    </row>
    <row r="8" spans="1:2" ht="25.5" customHeight="1" x14ac:dyDescent="0.25">
      <c r="A8" s="75" t="s">
        <v>155</v>
      </c>
      <c r="B8" s="75"/>
    </row>
  </sheetData>
  <mergeCells count="3">
    <mergeCell ref="A1:B1"/>
    <mergeCell ref="A2:B2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2023-04-21T13:17:24Z</dcterms:modified>
</cp:coreProperties>
</file>