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edwin.perez\Desktop\Trabajo Next\Portal 22\Recurso Energetico\Actulizado\"/>
    </mc:Choice>
  </mc:AlternateContent>
  <bookViews>
    <workbookView xWindow="0" yWindow="0" windowWidth="14025" windowHeight="3975"/>
  </bookViews>
  <sheets>
    <sheet name="2.2.2-5.6" sheetId="1" r:id="rId1"/>
  </sheets>
  <calcPr calcId="162913"/>
</workbook>
</file>

<file path=xl/calcChain.xml><?xml version="1.0" encoding="utf-8"?>
<calcChain xmlns="http://schemas.openxmlformats.org/spreadsheetml/2006/main">
  <c r="D19" i="1" l="1"/>
  <c r="D20" i="1"/>
  <c r="D21" i="1"/>
  <c r="D22" i="1"/>
  <c r="D23" i="1"/>
  <c r="D24" i="1"/>
  <c r="D25" i="1"/>
  <c r="D18" i="1"/>
  <c r="D8" i="1"/>
  <c r="D9" i="1"/>
  <c r="D10" i="1"/>
  <c r="D11" i="1"/>
  <c r="D12" i="1"/>
  <c r="D13" i="1"/>
  <c r="D14" i="1"/>
  <c r="D15" i="1"/>
  <c r="D16" i="1"/>
  <c r="D17" i="1"/>
  <c r="D7" i="1"/>
</calcChain>
</file>

<file path=xl/sharedStrings.xml><?xml version="1.0" encoding="utf-8"?>
<sst xmlns="http://schemas.openxmlformats.org/spreadsheetml/2006/main" count="25" uniqueCount="15">
  <si>
    <t>(Valores en Kbep*)</t>
  </si>
  <si>
    <t>Año</t>
  </si>
  <si>
    <t>Total</t>
  </si>
  <si>
    <t>Bagazo de Caña</t>
  </si>
  <si>
    <t>Leña</t>
  </si>
  <si>
    <t>Solar</t>
  </si>
  <si>
    <t>Hidroeléctrica</t>
  </si>
  <si>
    <t>Eolica</t>
  </si>
  <si>
    <t>…</t>
  </si>
  <si>
    <t>(*) Miles de Barriles Equivalentes de Petróleo</t>
  </si>
  <si>
    <t>Fuente: Comisión Nacional de Energía.</t>
  </si>
  <si>
    <t xml:space="preserve">Elaboracion: Oficina Nacional de Estadistica </t>
  </si>
  <si>
    <t>(…): datos no disponible</t>
  </si>
  <si>
    <t xml:space="preserve"> REPÚBLICA DOMINICANA: Producción de energía renovable por año, según tecnología 2000-2018</t>
  </si>
  <si>
    <t>Cuadro 2.2.2-5.6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</si>
</sst>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9"/>
      <color theme="1"/>
      <name val="Roboto"/>
    </font>
    <font>
      <sz val="7"/>
      <color theme="1"/>
      <name val="Roboto"/>
    </font>
    <font>
      <b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0" xfId="0" applyFont="1" applyFill="1" applyAlignment="1"/>
    <xf numFmtId="0" fontId="2" fillId="2" borderId="0" xfId="0" applyFont="1" applyFill="1" applyAlignment="1"/>
    <xf numFmtId="0" fontId="5" fillId="0" borderId="0" xfId="0" applyFont="1"/>
    <xf numFmtId="0" fontId="5" fillId="0" borderId="0" xfId="0" applyFont="1" applyBorder="1" applyAlignment="1">
      <alignment horizontal="center"/>
    </xf>
    <xf numFmtId="2" fontId="6" fillId="0" borderId="0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2" fontId="6" fillId="0" borderId="1" xfId="0" applyNumberFormat="1" applyFont="1" applyBorder="1" applyAlignment="1">
      <alignment horizontal="center"/>
    </xf>
    <xf numFmtId="0" fontId="7" fillId="0" borderId="0" xfId="0" applyFont="1"/>
    <xf numFmtId="0" fontId="7" fillId="0" borderId="0" xfId="0" applyFont="1" applyAlignment="1"/>
    <xf numFmtId="0" fontId="8" fillId="0" borderId="2" xfId="0" applyFont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695325</xdr:colOff>
      <xdr:row>2</xdr:row>
      <xdr:rowOff>57150</xdr:rowOff>
    </xdr:from>
    <xdr:to>
      <xdr:col>20</xdr:col>
      <xdr:colOff>642817</xdr:colOff>
      <xdr:row>4</xdr:row>
      <xdr:rowOff>115100</xdr:rowOff>
    </xdr:to>
    <xdr:pic>
      <xdr:nvPicPr>
        <xdr:cNvPr id="2" name="1 Imagen" descr="ONE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20975" y="628650"/>
          <a:ext cx="804742" cy="438950"/>
        </a:xfrm>
        <a:prstGeom prst="rect">
          <a:avLst/>
        </a:prstGeom>
      </xdr:spPr>
    </xdr:pic>
    <xdr:clientData/>
  </xdr:twoCellAnchor>
  <xdr:twoCellAnchor editAs="oneCell">
    <xdr:from>
      <xdr:col>8</xdr:col>
      <xdr:colOff>733425</xdr:colOff>
      <xdr:row>1</xdr:row>
      <xdr:rowOff>104775</xdr:rowOff>
    </xdr:from>
    <xdr:to>
      <xdr:col>10</xdr:col>
      <xdr:colOff>14167</xdr:colOff>
      <xdr:row>3</xdr:row>
      <xdr:rowOff>162725</xdr:rowOff>
    </xdr:to>
    <xdr:pic>
      <xdr:nvPicPr>
        <xdr:cNvPr id="3" name="2 Imagen" descr="ONE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53150" y="295275"/>
          <a:ext cx="804742" cy="438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30"/>
  <sheetViews>
    <sheetView showGridLines="0" tabSelected="1" topLeftCell="A19" workbookViewId="0">
      <selection activeCell="F28" sqref="F28"/>
    </sheetView>
  </sheetViews>
  <sheetFormatPr baseColWidth="10" defaultRowHeight="15"/>
  <cols>
    <col min="2" max="2" width="2.7109375" customWidth="1"/>
    <col min="4" max="4" width="13.5703125" customWidth="1"/>
    <col min="5" max="5" width="15.5703125" customWidth="1"/>
    <col min="6" max="6" width="14.5703125" customWidth="1"/>
    <col min="8" max="8" width="12" bestFit="1" customWidth="1"/>
  </cols>
  <sheetData>
    <row r="2" spans="1:21">
      <c r="A2" s="12" t="s">
        <v>14</v>
      </c>
      <c r="B2" s="12"/>
      <c r="C2" s="12"/>
      <c r="D2" s="12"/>
      <c r="E2" s="12"/>
      <c r="F2" s="12"/>
      <c r="G2" s="12"/>
      <c r="H2" s="12"/>
      <c r="I2" s="12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>
      <c r="A3" s="3"/>
      <c r="B3" s="11" t="s">
        <v>13</v>
      </c>
      <c r="C3" s="11"/>
      <c r="D3" s="11"/>
      <c r="E3" s="11"/>
      <c r="F3" s="11"/>
      <c r="G3" s="11"/>
      <c r="H3" s="11"/>
      <c r="I3" s="11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>
      <c r="A4" s="3"/>
      <c r="B4" s="11" t="s">
        <v>0</v>
      </c>
      <c r="C4" s="11"/>
      <c r="D4" s="11"/>
      <c r="E4" s="11"/>
      <c r="F4" s="11"/>
      <c r="G4" s="11"/>
      <c r="H4" s="11"/>
      <c r="I4" s="11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>
      <c r="A5" s="3"/>
      <c r="B5" s="3"/>
      <c r="C5" s="3"/>
      <c r="D5" s="3"/>
      <c r="E5" s="3"/>
      <c r="F5" s="3"/>
      <c r="G5" s="3"/>
      <c r="H5" s="3"/>
      <c r="I5" s="3"/>
    </row>
    <row r="6" spans="1:21">
      <c r="A6" s="3"/>
      <c r="B6" s="3"/>
      <c r="C6" s="10" t="s">
        <v>1</v>
      </c>
      <c r="D6" s="10" t="s">
        <v>2</v>
      </c>
      <c r="E6" s="10" t="s">
        <v>3</v>
      </c>
      <c r="F6" s="10" t="s">
        <v>6</v>
      </c>
      <c r="G6" s="10" t="s">
        <v>4</v>
      </c>
      <c r="H6" s="10" t="s">
        <v>5</v>
      </c>
      <c r="I6" s="10" t="s">
        <v>7</v>
      </c>
    </row>
    <row r="7" spans="1:21">
      <c r="A7" s="3"/>
      <c r="B7" s="3"/>
      <c r="C7" s="4">
        <v>2000</v>
      </c>
      <c r="D7" s="5">
        <f>+SUM(E7:H7)</f>
        <v>4820.4599949220283</v>
      </c>
      <c r="E7" s="5">
        <v>2052.20571819512</v>
      </c>
      <c r="F7" s="5">
        <v>1167.0688343654299</v>
      </c>
      <c r="G7" s="5">
        <v>1550.4686515952999</v>
      </c>
      <c r="H7" s="5">
        <v>50.716790766179102</v>
      </c>
      <c r="I7" s="5" t="s">
        <v>8</v>
      </c>
    </row>
    <row r="8" spans="1:21">
      <c r="A8" s="3"/>
      <c r="B8" s="3"/>
      <c r="C8" s="4">
        <v>2001</v>
      </c>
      <c r="D8" s="5">
        <f t="shared" ref="D8:D17" si="0">+SUM(E8:H8)</f>
        <v>4553.6034873678791</v>
      </c>
      <c r="E8" s="5">
        <v>2071.8979432244801</v>
      </c>
      <c r="F8" s="5">
        <v>922.66704669011904</v>
      </c>
      <c r="G8" s="5">
        <v>1506.4877540438399</v>
      </c>
      <c r="H8" s="5">
        <v>52.550743409439598</v>
      </c>
      <c r="I8" s="5" t="s">
        <v>8</v>
      </c>
    </row>
    <row r="9" spans="1:21">
      <c r="A9" s="3"/>
      <c r="B9" s="3"/>
      <c r="C9" s="4">
        <v>2002</v>
      </c>
      <c r="D9" s="5">
        <f t="shared" si="0"/>
        <v>4996.6044283917572</v>
      </c>
      <c r="E9" s="5">
        <v>2210.3329658615698</v>
      </c>
      <c r="F9" s="5">
        <v>1216.03504736422</v>
      </c>
      <c r="G9" s="5">
        <v>1517.1112155528201</v>
      </c>
      <c r="H9" s="5">
        <v>53.1251996131477</v>
      </c>
      <c r="I9" s="5" t="s">
        <v>8</v>
      </c>
    </row>
    <row r="10" spans="1:21">
      <c r="A10" s="3"/>
      <c r="B10" s="3"/>
      <c r="C10" s="4">
        <v>2003</v>
      </c>
      <c r="D10" s="5">
        <f t="shared" si="0"/>
        <v>5401.9097466485464</v>
      </c>
      <c r="E10" s="5">
        <v>2152.7424901496202</v>
      </c>
      <c r="F10" s="5">
        <v>1717.2061569155901</v>
      </c>
      <c r="G10" s="5">
        <v>1474.7563720534599</v>
      </c>
      <c r="H10" s="5">
        <v>57.204727529876699</v>
      </c>
      <c r="I10" s="5" t="s">
        <v>8</v>
      </c>
    </row>
    <row r="11" spans="1:21">
      <c r="A11" s="3"/>
      <c r="B11" s="3"/>
      <c r="C11" s="4">
        <v>2004</v>
      </c>
      <c r="D11" s="5">
        <f t="shared" si="0"/>
        <v>5871.9955970598139</v>
      </c>
      <c r="E11" s="5">
        <v>2379.1709560005502</v>
      </c>
      <c r="F11" s="5">
        <v>1977.06461366078</v>
      </c>
      <c r="G11" s="5">
        <v>1455.9851461261301</v>
      </c>
      <c r="H11" s="5">
        <v>59.774881272353802</v>
      </c>
      <c r="I11" s="5" t="s">
        <v>8</v>
      </c>
    </row>
    <row r="12" spans="1:21">
      <c r="A12" s="3"/>
      <c r="B12" s="3"/>
      <c r="C12" s="4">
        <v>2005</v>
      </c>
      <c r="D12" s="5">
        <f t="shared" si="0"/>
        <v>6050.7315039936948</v>
      </c>
      <c r="E12" s="5">
        <v>2123.4272116918901</v>
      </c>
      <c r="F12" s="5">
        <v>2370.66163869602</v>
      </c>
      <c r="G12" s="5">
        <v>1494.04299627759</v>
      </c>
      <c r="H12" s="5">
        <v>62.599657328194603</v>
      </c>
      <c r="I12" s="5" t="s">
        <v>8</v>
      </c>
    </row>
    <row r="13" spans="1:21">
      <c r="A13" s="3"/>
      <c r="B13" s="3"/>
      <c r="C13" s="4">
        <v>2006</v>
      </c>
      <c r="D13" s="5">
        <f t="shared" si="0"/>
        <v>5821.0410281722261</v>
      </c>
      <c r="E13" s="5">
        <v>2021.4563638012401</v>
      </c>
      <c r="F13" s="5">
        <v>2205.4941359710201</v>
      </c>
      <c r="G13" s="5">
        <v>1528.7618198033099</v>
      </c>
      <c r="H13" s="5">
        <v>65.328708596657094</v>
      </c>
      <c r="I13" s="5" t="s">
        <v>8</v>
      </c>
    </row>
    <row r="14" spans="1:21">
      <c r="A14" s="3"/>
      <c r="B14" s="3"/>
      <c r="C14" s="4">
        <v>2007</v>
      </c>
      <c r="D14" s="5">
        <f t="shared" si="0"/>
        <v>5788.4093618503775</v>
      </c>
      <c r="E14" s="5">
        <v>2072.8333729584401</v>
      </c>
      <c r="F14" s="5">
        <v>2100.2920029382699</v>
      </c>
      <c r="G14" s="5">
        <v>1547.16780432274</v>
      </c>
      <c r="H14" s="5">
        <v>68.116181630927201</v>
      </c>
      <c r="I14" s="5" t="s">
        <v>8</v>
      </c>
    </row>
    <row r="15" spans="1:21">
      <c r="A15" s="3"/>
      <c r="B15" s="3"/>
      <c r="C15" s="4">
        <v>2008</v>
      </c>
      <c r="D15" s="5">
        <f t="shared" si="0"/>
        <v>5359.9296457747387</v>
      </c>
      <c r="E15" s="5">
        <v>2033.7374710925201</v>
      </c>
      <c r="F15" s="5">
        <v>1728.3370235638899</v>
      </c>
      <c r="G15" s="5">
        <v>1526.8562656710601</v>
      </c>
      <c r="H15" s="5">
        <v>70.998885447269004</v>
      </c>
      <c r="I15" s="5" t="s">
        <v>8</v>
      </c>
    </row>
    <row r="16" spans="1:21">
      <c r="A16" s="3"/>
      <c r="B16" s="3"/>
      <c r="C16" s="4">
        <v>2009</v>
      </c>
      <c r="D16" s="5">
        <f t="shared" si="0"/>
        <v>5398.7939716952433</v>
      </c>
      <c r="E16" s="5">
        <v>2022.7606470754199</v>
      </c>
      <c r="F16" s="5">
        <v>1817.3985768878699</v>
      </c>
      <c r="G16" s="5">
        <v>1484.7900301490299</v>
      </c>
      <c r="H16" s="5">
        <v>73.844717582922996</v>
      </c>
      <c r="I16" s="5" t="s">
        <v>8</v>
      </c>
    </row>
    <row r="17" spans="1:9">
      <c r="A17" s="3"/>
      <c r="B17" s="3"/>
      <c r="C17" s="4">
        <v>2010</v>
      </c>
      <c r="D17" s="5">
        <f t="shared" si="0"/>
        <v>5400.927029016917</v>
      </c>
      <c r="E17" s="5">
        <v>2050.7420481958602</v>
      </c>
      <c r="F17" s="5">
        <v>1771.18246238652</v>
      </c>
      <c r="G17" s="5">
        <v>1501.90401981627</v>
      </c>
      <c r="H17" s="5">
        <v>77.098498618266902</v>
      </c>
      <c r="I17" s="5" t="s">
        <v>8</v>
      </c>
    </row>
    <row r="18" spans="1:9">
      <c r="A18" s="3"/>
      <c r="B18" s="3"/>
      <c r="C18" s="4">
        <v>2011</v>
      </c>
      <c r="D18" s="5">
        <f>+SUM(E18:I18)</f>
        <v>5447.3052962388738</v>
      </c>
      <c r="E18" s="5">
        <v>1948.3208558665799</v>
      </c>
      <c r="F18" s="5">
        <v>1893.2514266538701</v>
      </c>
      <c r="G18" s="5">
        <v>1489.9586971935801</v>
      </c>
      <c r="H18" s="5">
        <v>80.787957684255502</v>
      </c>
      <c r="I18" s="5">
        <v>34.9863588405874</v>
      </c>
    </row>
    <row r="19" spans="1:9">
      <c r="A19" s="3"/>
      <c r="B19" s="3"/>
      <c r="C19" s="4">
        <v>2012</v>
      </c>
      <c r="D19" s="5">
        <f t="shared" ref="D19:D25" si="1">+SUM(E19:I19)</f>
        <v>6182.6378942343863</v>
      </c>
      <c r="E19" s="5">
        <v>2144.9566781548401</v>
      </c>
      <c r="F19" s="5">
        <v>2230.55941887784</v>
      </c>
      <c r="G19" s="5">
        <v>1475.79820985672</v>
      </c>
      <c r="H19" s="5">
        <v>91.745605560537697</v>
      </c>
      <c r="I19" s="5">
        <v>239.57798178444901</v>
      </c>
    </row>
    <row r="20" spans="1:9">
      <c r="A20" s="3"/>
      <c r="B20" s="3"/>
      <c r="C20" s="4">
        <v>2013</v>
      </c>
      <c r="D20" s="5">
        <f t="shared" si="1"/>
        <v>6595.5214891850892</v>
      </c>
      <c r="E20" s="5">
        <v>2012.2967868189</v>
      </c>
      <c r="F20" s="5">
        <v>2343.1519396808999</v>
      </c>
      <c r="G20" s="5">
        <v>1481.2026287841099</v>
      </c>
      <c r="H20" s="5">
        <v>151.16631457367399</v>
      </c>
      <c r="I20" s="5">
        <v>607.70381932750604</v>
      </c>
    </row>
    <row r="21" spans="1:9">
      <c r="A21" s="3"/>
      <c r="B21" s="3"/>
      <c r="C21" s="4">
        <v>2014</v>
      </c>
      <c r="D21" s="5">
        <f t="shared" si="1"/>
        <v>6024.1516740119132</v>
      </c>
      <c r="E21" s="5">
        <v>2102.6641885735398</v>
      </c>
      <c r="F21" s="5">
        <v>1588.58873426323</v>
      </c>
      <c r="G21" s="5">
        <v>1512.46508152757</v>
      </c>
      <c r="H21" s="5">
        <v>212.35249449715101</v>
      </c>
      <c r="I21" s="5">
        <v>608.08117515042204</v>
      </c>
    </row>
    <row r="22" spans="1:9">
      <c r="A22" s="3"/>
      <c r="B22" s="3"/>
      <c r="C22" s="4">
        <v>2015</v>
      </c>
      <c r="D22" s="5">
        <f t="shared" si="1"/>
        <v>5538.5354082015474</v>
      </c>
      <c r="E22" s="5">
        <v>1785.7797618063501</v>
      </c>
      <c r="F22" s="5">
        <v>1181.50096925461</v>
      </c>
      <c r="G22" s="5">
        <v>1540.6227327050301</v>
      </c>
      <c r="H22" s="5">
        <v>305.43868683090398</v>
      </c>
      <c r="I22" s="5">
        <v>725.19325760465404</v>
      </c>
    </row>
    <row r="23" spans="1:9">
      <c r="A23" s="3"/>
      <c r="B23" s="3"/>
      <c r="C23" s="4">
        <v>2016</v>
      </c>
      <c r="D23" s="5">
        <f t="shared" si="1"/>
        <v>6871.2674365505209</v>
      </c>
      <c r="E23" s="5">
        <v>2023.32893886703</v>
      </c>
      <c r="F23" s="5">
        <v>1898.4781808602199</v>
      </c>
      <c r="G23" s="5">
        <v>1567.24872908718</v>
      </c>
      <c r="H23" s="5">
        <v>575.08613650317204</v>
      </c>
      <c r="I23" s="5">
        <v>807.12545123291795</v>
      </c>
    </row>
    <row r="24" spans="1:9">
      <c r="A24" s="3"/>
      <c r="B24" s="3"/>
      <c r="C24" s="4">
        <v>2017</v>
      </c>
      <c r="D24" s="5">
        <f t="shared" si="1"/>
        <v>8788.7794637803163</v>
      </c>
      <c r="E24" s="5">
        <v>2500.7219222840599</v>
      </c>
      <c r="F24" s="5">
        <v>2745.48895182761</v>
      </c>
      <c r="G24" s="5">
        <v>1577.22774900267</v>
      </c>
      <c r="H24" s="5">
        <v>989.20870007867302</v>
      </c>
      <c r="I24" s="5">
        <v>976.13214058730398</v>
      </c>
    </row>
    <row r="25" spans="1:9">
      <c r="A25" s="3"/>
      <c r="B25" s="3"/>
      <c r="C25" s="6">
        <v>2018</v>
      </c>
      <c r="D25" s="7">
        <f t="shared" si="1"/>
        <v>9166.9359495461013</v>
      </c>
      <c r="E25" s="7">
        <v>2524.68153311777</v>
      </c>
      <c r="F25" s="7">
        <v>2224.3606983386499</v>
      </c>
      <c r="G25" s="7">
        <v>1610.56443719552</v>
      </c>
      <c r="H25" s="7">
        <v>1563.47362102496</v>
      </c>
      <c r="I25" s="7">
        <v>1243.8556598692001</v>
      </c>
    </row>
    <row r="26" spans="1:9">
      <c r="A26" s="3"/>
      <c r="B26" s="3"/>
      <c r="C26" s="9" t="s">
        <v>9</v>
      </c>
      <c r="D26" s="5"/>
      <c r="E26" s="5"/>
      <c r="F26" s="5"/>
      <c r="G26" s="5"/>
      <c r="H26" s="5"/>
      <c r="I26" s="5"/>
    </row>
    <row r="27" spans="1:9" ht="12.75" customHeight="1">
      <c r="A27" s="3"/>
      <c r="B27" s="3"/>
      <c r="C27" s="8" t="s">
        <v>12</v>
      </c>
      <c r="D27" s="3"/>
      <c r="E27" s="3"/>
      <c r="F27" s="3"/>
      <c r="G27" s="3"/>
      <c r="H27" s="3"/>
      <c r="I27" s="3"/>
    </row>
    <row r="28" spans="1:9" ht="10.5" customHeight="1">
      <c r="A28" s="3"/>
      <c r="B28" s="3"/>
      <c r="C28" s="8" t="s">
        <v>10</v>
      </c>
      <c r="D28" s="3"/>
      <c r="E28" s="3"/>
      <c r="F28" s="3"/>
      <c r="G28" s="3"/>
      <c r="H28" s="3"/>
      <c r="I28" s="3"/>
    </row>
    <row r="29" spans="1:9" ht="10.5" customHeight="1">
      <c r="A29" s="3"/>
      <c r="B29" s="3"/>
      <c r="C29" s="8" t="s">
        <v>11</v>
      </c>
      <c r="D29" s="8"/>
      <c r="E29" s="8"/>
      <c r="F29" s="8"/>
      <c r="G29" s="3"/>
      <c r="H29" s="3"/>
      <c r="I29" s="3"/>
    </row>
    <row r="30" spans="1:9">
      <c r="C30" s="3"/>
      <c r="D30" s="3"/>
      <c r="E30" s="3"/>
      <c r="F30" s="3"/>
    </row>
  </sheetData>
  <mergeCells count="3">
    <mergeCell ref="B3:I3"/>
    <mergeCell ref="B4:I4"/>
    <mergeCell ref="A2:I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2.2.2-5.6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valeria.gonzalez</dc:creator>
  <cp:lastModifiedBy>Edwin Pérez Brito</cp:lastModifiedBy>
  <dcterms:created xsi:type="dcterms:W3CDTF">2019-05-17T16:45:02Z</dcterms:created>
  <dcterms:modified xsi:type="dcterms:W3CDTF">2022-10-27T16:22:09Z</dcterms:modified>
</cp:coreProperties>
</file>