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4\Estadísticas Institucionales 2024\1T\"/>
    </mc:Choice>
  </mc:AlternateContent>
  <bookViews>
    <workbookView xWindow="0" yWindow="0" windowWidth="28800" windowHeight="11430" activeTab="1"/>
  </bookViews>
  <sheets>
    <sheet name="General" sheetId="19" r:id="rId1"/>
    <sheet name="EI.01" sheetId="18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23" r:id="rId8"/>
    <sheet name="E.08" sheetId="2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45" i="19" l="1"/>
  <c r="H44" i="19"/>
  <c r="F5" i="23"/>
  <c r="F6" i="23"/>
  <c r="F7" i="23"/>
  <c r="D8" i="23"/>
  <c r="B8" i="23"/>
  <c r="F8" i="23" l="1"/>
  <c r="E6" i="23"/>
  <c r="C6" i="23"/>
  <c r="B9" i="7" l="1"/>
  <c r="F5" i="8"/>
  <c r="C7" i="8"/>
  <c r="J17" i="17" l="1"/>
  <c r="K17" i="17"/>
  <c r="L17" i="17"/>
  <c r="L16" i="17"/>
  <c r="B8" i="22" l="1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B36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7" i="8" l="1"/>
  <c r="E7" i="8" s="1"/>
  <c r="F6" i="8"/>
  <c r="C6" i="8" s="1"/>
  <c r="E5" i="8"/>
  <c r="E6" i="8" l="1"/>
  <c r="C5" i="8"/>
  <c r="B8" i="8"/>
  <c r="L7" i="17" l="1"/>
  <c r="L8" i="17"/>
  <c r="L9" i="17"/>
  <c r="L10" i="17"/>
  <c r="L11" i="17"/>
  <c r="L12" i="17"/>
  <c r="L13" i="17"/>
  <c r="L14" i="17"/>
  <c r="L15" i="17"/>
  <c r="L6" i="17"/>
  <c r="C14" i="17"/>
  <c r="G7" i="17" l="1"/>
  <c r="G6" i="17"/>
  <c r="D8" i="8" l="1"/>
  <c r="F8" i="8" l="1"/>
  <c r="G6" i="4" l="1"/>
  <c r="G7" i="4"/>
  <c r="G5" i="4"/>
</calcChain>
</file>

<file path=xl/sharedStrings.xml><?xml version="1.0" encoding="utf-8"?>
<sst xmlns="http://schemas.openxmlformats.org/spreadsheetml/2006/main" count="236" uniqueCount="116">
  <si>
    <t>Datos</t>
  </si>
  <si>
    <t>Total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</si>
  <si>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</si>
  <si>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</si>
  <si>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</si>
  <si>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</si>
  <si>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</si>
  <si>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</si>
  <si>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</si>
  <si>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</si>
  <si>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</si>
  <si>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</si>
  <si>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</si>
  <si>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</si>
  <si>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</si>
  <si>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</si>
  <si>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</si>
  <si>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</si>
  <si>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</si>
  <si>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</si>
  <si>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</si>
  <si>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</si>
  <si>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</si>
  <si>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</si>
  <si>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</si>
  <si>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</si>
  <si>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</si>
  <si>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</si>
  <si>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</si>
  <si>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</si>
  <si>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</si>
  <si>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</si>
  <si>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</si>
  <si>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</si>
  <si>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Mes</t>
  </si>
  <si>
    <t>Reuniones</t>
  </si>
  <si>
    <t xml:space="preserve">Fuente: Elaboración propia a partir de la información suministrada por la Escuela Nacional de Estadística. 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</si>
  <si>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</si>
  <si>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</si>
  <si>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</si>
  <si>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</si>
  <si>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</si>
  <si>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</si>
  <si>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</si>
  <si>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</si>
  <si>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</si>
  <si>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</si>
  <si>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</si>
  <si>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</si>
  <si>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</si>
  <si>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Marzo</t>
  </si>
  <si>
    <t>Universidades</t>
  </si>
  <si>
    <t>Actividades especiales</t>
  </si>
  <si>
    <t>Actos de firma de convenios</t>
  </si>
  <si>
    <t xml:space="preserve">Ferias </t>
  </si>
  <si>
    <t>Capacitación Técnica</t>
  </si>
  <si>
    <t>Enero</t>
  </si>
  <si>
    <t>Febrero</t>
  </si>
  <si>
    <t xml:space="preserve">Cantidad de participaciones según acciones formativas realizadas en la Escuela Nacional de Estadistica por sexo, enero-marzo 2024
</t>
  </si>
  <si>
    <t xml:space="preserve">Departamento de Comunicaciones </t>
  </si>
  <si>
    <t>Cantidad de publicaciones estadísticas realizadas</t>
  </si>
  <si>
    <t>Anuarios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</si>
  <si>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</si>
  <si>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</si>
  <si>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</si>
  <si>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</si>
  <si>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</si>
  <si>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</si>
  <si>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</si>
  <si>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</si>
  <si>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</si>
  <si>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</si>
  <si>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Infografias</t>
  </si>
  <si>
    <t>Revistas</t>
  </si>
  <si>
    <t xml:space="preserve">Instructivos </t>
  </si>
  <si>
    <t>Publicaciones</t>
  </si>
  <si>
    <t>Atlas</t>
  </si>
  <si>
    <t>Cantidad de publicaciones estadísticas difundida, enero- marzo 2024</t>
  </si>
  <si>
    <t>Departamento de Comunicaciones</t>
  </si>
  <si>
    <t>Clasificaciones Nacionales</t>
  </si>
  <si>
    <t>Instructivos</t>
  </si>
  <si>
    <t>Ferias</t>
  </si>
  <si>
    <t>Departamento de Vinculaciones</t>
  </si>
  <si>
    <t xml:space="preserve">Escuela Nacional de Estadística </t>
  </si>
  <si>
    <t xml:space="preserve">Centro de Servicio de Información </t>
  </si>
  <si>
    <t>Cantidad de usuarios que utilizan los servicios del CSI, por mes según sexo</t>
  </si>
  <si>
    <t>Cantidad de usuarios por institución, que solicitaron información a calidad de la producción, enero-marzo 2024</t>
  </si>
  <si>
    <t>Institución</t>
  </si>
  <si>
    <t>Fuente: Elaboración propia a partir de la información suministrada por el Departamento de Calidad de la Producción.</t>
  </si>
  <si>
    <t xml:space="preserve">Departamento de Calidad de la Producción </t>
  </si>
  <si>
    <t>MOOC: Ciencias de Datos para la Explotación de Datos</t>
  </si>
  <si>
    <t>MOOC: Geoestadística Importancia del donde</t>
  </si>
  <si>
    <t>MOOC: Introducción a la Estadística para la Gestión Pública</t>
  </si>
  <si>
    <t>MOOC: Importancia de la Estadística Hoy</t>
  </si>
  <si>
    <t>MOOC: Estadística ¿Para qué?</t>
  </si>
  <si>
    <t>MOOC: Uso y Aplicación de la Clasificación Nacional de Actividades Económicas</t>
  </si>
  <si>
    <t>MOOC: Uso y Aplicación de la Clasificación Nacional de Educación y Formación</t>
  </si>
  <si>
    <t>MOOC: Uso y Aplicación de la Clasificación Nacional de Ocupaciones</t>
  </si>
  <si>
    <t>Power Query + Power BI y Realización de Informes</t>
  </si>
  <si>
    <t>Taller Preparación Audiovisual ROE</t>
  </si>
  <si>
    <t>MOOC: Cambio Climático ¿Te impacta?</t>
  </si>
  <si>
    <t>Cantidad de charlas según tipo de institución , que fueron impartidas por el  Centro de Servicios de Información (CSI), por mes enero- marzo 2024</t>
  </si>
  <si>
    <t>Instituciones del SEN</t>
  </si>
  <si>
    <t>Centros educativos (públicos/privados)</t>
  </si>
  <si>
    <t xml:space="preserve">Comunidad sorda </t>
  </si>
  <si>
    <t>Ministerio de Educación</t>
  </si>
  <si>
    <t>Ministerio de Agricultura</t>
  </si>
  <si>
    <t>Instituto Postal Dominicano</t>
  </si>
  <si>
    <t>Ministerio de Interior y Policia</t>
  </si>
  <si>
    <t>Cantidad de usuarios que solicitaron acompañamiento a calidad de la producción, por sexo, enero - marzo 2024</t>
  </si>
  <si>
    <t>Número de usuarios que utilizan los servicios del Centro de Servicios de Información (CSI), por mes según sexo, enero - marzo 2024</t>
  </si>
  <si>
    <t>Cantidad de usuarios que solicitaron acompañamiento a Calidad de la Producción, por mes según sexo, enero - marzo 2024</t>
  </si>
  <si>
    <t>Fuente: Elaboración propia a partir del Plan Operativo Anual 2024</t>
  </si>
  <si>
    <t>Fuente: Elaboración propia a partir de la información suministrada por el Departamento de Comunicaciones.</t>
  </si>
  <si>
    <t>Fuente: Elaboración propia a partir de la información suministrada por el Departamento de Vinculaciones.</t>
  </si>
  <si>
    <t>Fuente: Elaboración propia a partir de la información suministrada por el Centro de Servicios de Información (CSI)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</si>
</sst>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sz val="12"/>
      <color theme="4" tint="-0.499984740745262"/>
      <name val="Roboto"/>
    </font>
    <font>
      <sz val="12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4" tint="-0.499984740745262"/>
      <name val="Roboto"/>
    </font>
    <font>
      <sz val="11"/>
      <color theme="1"/>
      <name val="Roboto"/>
    </font>
    <font>
      <sz val="10"/>
      <color theme="1"/>
      <name val="Roboto"/>
    </font>
    <font>
      <sz val="12"/>
      <color theme="1"/>
      <name val="Roboto"/>
    </font>
    <font>
      <sz val="9"/>
      <color theme="1"/>
      <name val="Roboto"/>
    </font>
    <font>
      <sz val="10"/>
      <color rgb="FF000000"/>
      <name val="Roboto"/>
    </font>
    <font>
      <sz val="10"/>
      <color rgb="FF000000"/>
      <name val="Libre Franklin"/>
    </font>
    <font>
      <sz val="11"/>
      <color rgb="FF000000"/>
      <name val="Aptos Narrow"/>
      <family val="2"/>
    </font>
    <font>
      <sz val="11"/>
      <color rgb="FF000000"/>
      <name val="Roboto"/>
    </font>
    <font>
      <sz val="11"/>
      <color rgb="FF000000"/>
      <name val="Arial Narrow"/>
      <family val="2"/>
    </font>
    <font>
      <sz val="11"/>
      <color rgb="FF000000"/>
      <name val="Libre Franklin"/>
    </font>
    <font>
      <sz val="10"/>
      <color theme="1"/>
      <name val="Roboto Black"/>
    </font>
    <font>
      <sz val="11"/>
      <color theme="1"/>
      <name val="Roboto Light"/>
    </font>
    <font>
      <sz val="10"/>
      <color theme="1"/>
      <name val="Roboto Light"/>
    </font>
    <font>
      <sz val="11"/>
      <color theme="1"/>
      <name val="Roboto Black"/>
    </font>
    <font>
      <sz val="9"/>
      <color theme="1"/>
      <name val="Roboto Light"/>
    </font>
    <font>
      <sz val="12"/>
      <color theme="1"/>
      <name val="Roboto Black"/>
    </font>
    <font>
      <sz val="14"/>
      <color rgb="FF00206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/>
    </xf>
    <xf numFmtId="10" fontId="3" fillId="0" borderId="0" xfId="0" applyNumberFormat="1" applyFont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0" fillId="2" borderId="0" xfId="2" applyNumberFormat="1" applyFont="1" applyFill="1" applyBorder="1" applyAlignment="1">
      <alignment horizontal="center" vertical="center" wrapText="1"/>
    </xf>
    <xf numFmtId="43" fontId="10" fillId="2" borderId="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5" fillId="0" borderId="0" xfId="0" applyFont="1"/>
    <xf numFmtId="0" fontId="10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0" fontId="11" fillId="2" borderId="0" xfId="1" applyNumberFormat="1" applyFont="1" applyFill="1" applyBorder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4" fillId="0" borderId="0" xfId="0" applyFont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0" xfId="0" applyFont="1" applyFill="1" applyAlignment="1">
      <alignment horizontal="left" vertical="center"/>
    </xf>
    <xf numFmtId="10" fontId="22" fillId="2" borderId="0" xfId="0" applyNumberFormat="1" applyFont="1" applyFill="1" applyAlignment="1">
      <alignment horizontal="center" vertical="center"/>
    </xf>
    <xf numFmtId="10" fontId="22" fillId="2" borderId="0" xfId="1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opLeftCell="A67" zoomScale="82" zoomScaleNormal="82" workbookViewId="0">
      <selection activeCell="C35" sqref="C35"/>
    </sheetView>
  </sheetViews>
  <sheetFormatPr baseColWidth="10" defaultColWidth="0" defaultRowHeight="1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>
      <c r="A1" s="57" t="s">
        <v>31</v>
      </c>
      <c r="B1" s="57"/>
      <c r="C1" s="57"/>
      <c r="D1" s="57"/>
      <c r="E1" s="57"/>
      <c r="F1" s="57"/>
      <c r="G1" s="57"/>
      <c r="H1" s="57"/>
    </row>
    <row r="2" spans="1:9" ht="21.75" customHeight="1">
      <c r="A2" s="56" t="s">
        <v>22</v>
      </c>
      <c r="B2" s="56"/>
      <c r="C2" s="56"/>
      <c r="D2" s="56"/>
      <c r="E2" s="56"/>
      <c r="F2" s="56"/>
      <c r="G2" s="56"/>
      <c r="H2" s="56"/>
      <c r="I2" s="9"/>
    </row>
    <row r="3" spans="1:9" ht="16.5" customHeight="1">
      <c r="A3" s="56" t="s">
        <v>21</v>
      </c>
      <c r="B3" s="56" t="s">
        <v>0</v>
      </c>
      <c r="C3" s="56"/>
      <c r="D3" s="56">
        <v>2024</v>
      </c>
      <c r="E3" s="56"/>
      <c r="F3" s="56"/>
      <c r="G3" s="56"/>
      <c r="H3" s="56"/>
      <c r="I3" s="9"/>
    </row>
    <row r="4" spans="1:9" ht="23.25" customHeight="1">
      <c r="A4" s="56"/>
      <c r="B4" s="56"/>
      <c r="C4" s="56"/>
      <c r="D4" s="40" t="s">
        <v>27</v>
      </c>
      <c r="E4" s="40" t="s">
        <v>28</v>
      </c>
      <c r="F4" s="40" t="s">
        <v>29</v>
      </c>
      <c r="G4" s="40" t="s">
        <v>30</v>
      </c>
      <c r="H4" s="40" t="s">
        <v>1</v>
      </c>
      <c r="I4" s="9"/>
    </row>
    <row r="5" spans="1:9" ht="15" customHeight="1">
      <c r="A5" s="56" t="s">
        <v>78</v>
      </c>
      <c r="B5" s="53" t="s">
        <v>60</v>
      </c>
      <c r="C5" s="41" t="s">
        <v>61</v>
      </c>
      <c r="D5" s="40">
        <v>1</v>
      </c>
      <c r="E5" s="40"/>
      <c r="F5" s="40"/>
      <c r="G5" s="40"/>
      <c r="H5" s="40">
        <f>SUM(D5:G5)</f>
        <v>1</v>
      </c>
      <c r="I5" s="9"/>
    </row>
    <row r="6" spans="1:9">
      <c r="A6" s="56"/>
      <c r="B6" s="53"/>
      <c r="C6" s="41" t="s">
        <v>62</v>
      </c>
      <c r="D6" s="40">
        <v>7</v>
      </c>
      <c r="E6" s="40"/>
      <c r="F6" s="40"/>
      <c r="G6" s="40"/>
      <c r="H6" s="40">
        <f>SUM(D6:G6)</f>
        <v>7</v>
      </c>
      <c r="I6" s="9"/>
    </row>
    <row r="7" spans="1:9">
      <c r="A7" s="56"/>
      <c r="B7" s="53"/>
      <c r="C7" s="41" t="s">
        <v>63</v>
      </c>
      <c r="D7" s="40">
        <v>53</v>
      </c>
      <c r="E7" s="40"/>
      <c r="F7" s="40"/>
      <c r="G7" s="40"/>
      <c r="H7" s="40">
        <f>SUM(D7:G7)</f>
        <v>53</v>
      </c>
      <c r="I7" s="9"/>
    </row>
    <row r="8" spans="1:9">
      <c r="A8" s="56"/>
      <c r="B8" s="53"/>
      <c r="C8" s="41" t="s">
        <v>79</v>
      </c>
      <c r="D8" s="13">
        <v>0</v>
      </c>
      <c r="E8" s="40"/>
      <c r="F8" s="40"/>
      <c r="G8" s="40"/>
      <c r="H8" s="13">
        <f t="shared" ref="H8:H33" si="0">SUM(D8:G8)</f>
        <v>0</v>
      </c>
      <c r="I8" s="9"/>
    </row>
    <row r="9" spans="1:9">
      <c r="A9" s="56"/>
      <c r="B9" s="53"/>
      <c r="C9" s="41" t="s">
        <v>65</v>
      </c>
      <c r="D9" s="13">
        <v>0</v>
      </c>
      <c r="E9" s="40"/>
      <c r="F9" s="40"/>
      <c r="G9" s="40"/>
      <c r="H9" s="13">
        <f t="shared" si="0"/>
        <v>0</v>
      </c>
      <c r="I9" s="9"/>
    </row>
    <row r="10" spans="1:9">
      <c r="A10" s="56"/>
      <c r="B10" s="53"/>
      <c r="C10" s="41" t="s">
        <v>67</v>
      </c>
      <c r="D10" s="13">
        <v>0</v>
      </c>
      <c r="E10" s="40"/>
      <c r="F10" s="40"/>
      <c r="G10" s="40"/>
      <c r="H10" s="13">
        <f t="shared" si="0"/>
        <v>0</v>
      </c>
      <c r="I10" s="9"/>
    </row>
    <row r="11" spans="1:9">
      <c r="A11" s="56"/>
      <c r="B11" s="53"/>
      <c r="C11" s="41" t="s">
        <v>70</v>
      </c>
      <c r="D11" s="40">
        <v>5</v>
      </c>
      <c r="E11" s="40"/>
      <c r="F11" s="40"/>
      <c r="G11" s="40"/>
      <c r="H11" s="40">
        <f t="shared" si="0"/>
        <v>5</v>
      </c>
      <c r="I11" s="9"/>
    </row>
    <row r="12" spans="1:9">
      <c r="A12" s="56"/>
      <c r="B12" s="53"/>
      <c r="C12" s="41" t="s">
        <v>71</v>
      </c>
      <c r="D12" s="40">
        <v>3</v>
      </c>
      <c r="E12" s="40"/>
      <c r="F12" s="40"/>
      <c r="G12" s="40"/>
      <c r="H12" s="40">
        <f t="shared" si="0"/>
        <v>3</v>
      </c>
      <c r="I12" s="9"/>
    </row>
    <row r="13" spans="1:9">
      <c r="A13" s="56"/>
      <c r="B13" s="53"/>
      <c r="C13" s="41" t="s">
        <v>72</v>
      </c>
      <c r="D13" s="40">
        <v>2</v>
      </c>
      <c r="E13" s="40"/>
      <c r="F13" s="40"/>
      <c r="G13" s="40"/>
      <c r="H13" s="40">
        <f t="shared" si="0"/>
        <v>2</v>
      </c>
      <c r="I13" s="9"/>
    </row>
    <row r="14" spans="1:9">
      <c r="A14" s="56"/>
      <c r="B14" s="53"/>
      <c r="C14" s="41" t="s">
        <v>73</v>
      </c>
      <c r="D14" s="13">
        <v>0</v>
      </c>
      <c r="E14" s="40"/>
      <c r="F14" s="40"/>
      <c r="G14" s="40"/>
      <c r="H14" s="13">
        <f t="shared" si="0"/>
        <v>0</v>
      </c>
      <c r="I14" s="9"/>
    </row>
    <row r="15" spans="1:9">
      <c r="A15" s="56"/>
      <c r="B15" s="53"/>
      <c r="C15" s="41" t="s">
        <v>80</v>
      </c>
      <c r="D15" s="13">
        <v>0</v>
      </c>
      <c r="E15" s="40"/>
      <c r="F15" s="40"/>
      <c r="G15" s="40"/>
      <c r="H15" s="13">
        <f t="shared" si="0"/>
        <v>0</v>
      </c>
      <c r="I15" s="9"/>
    </row>
    <row r="16" spans="1:9">
      <c r="A16" s="56"/>
      <c r="B16" s="53" t="s">
        <v>2</v>
      </c>
      <c r="C16" s="41" t="s">
        <v>3</v>
      </c>
      <c r="D16" s="40">
        <v>0</v>
      </c>
      <c r="E16" s="40"/>
      <c r="F16" s="40"/>
      <c r="G16" s="40"/>
      <c r="H16" s="13">
        <f>SUM(D16:G16)</f>
        <v>0</v>
      </c>
      <c r="I16" s="9"/>
    </row>
    <row r="17" spans="1:9" ht="28.5">
      <c r="A17" s="56"/>
      <c r="B17" s="53"/>
      <c r="C17" s="41" t="s">
        <v>45</v>
      </c>
      <c r="D17" s="40">
        <v>2</v>
      </c>
      <c r="E17" s="40"/>
      <c r="F17" s="40"/>
      <c r="G17" s="40"/>
      <c r="H17" s="40">
        <f t="shared" si="0"/>
        <v>2</v>
      </c>
      <c r="I17" s="9"/>
    </row>
    <row r="18" spans="1:9">
      <c r="A18" s="56"/>
      <c r="B18" s="53"/>
      <c r="C18" s="41" t="s">
        <v>4</v>
      </c>
      <c r="D18" s="40">
        <v>6</v>
      </c>
      <c r="E18" s="40"/>
      <c r="F18" s="40"/>
      <c r="G18" s="40"/>
      <c r="H18" s="40">
        <f t="shared" si="0"/>
        <v>6</v>
      </c>
      <c r="I18" s="9"/>
    </row>
    <row r="19" spans="1:9">
      <c r="A19" s="56"/>
      <c r="B19" s="53"/>
      <c r="C19" s="41" t="s">
        <v>5</v>
      </c>
      <c r="D19" s="40">
        <v>0</v>
      </c>
      <c r="E19" s="40"/>
      <c r="F19" s="40"/>
      <c r="G19" s="40"/>
      <c r="H19" s="40">
        <f t="shared" si="0"/>
        <v>0</v>
      </c>
      <c r="I19" s="9"/>
    </row>
    <row r="20" spans="1:9">
      <c r="A20" s="56"/>
      <c r="B20" s="53"/>
      <c r="C20" s="41" t="s">
        <v>6</v>
      </c>
      <c r="D20" s="40">
        <v>0</v>
      </c>
      <c r="E20" s="40"/>
      <c r="F20" s="40"/>
      <c r="G20" s="40"/>
      <c r="H20" s="40">
        <f t="shared" si="0"/>
        <v>0</v>
      </c>
      <c r="I20" s="9"/>
    </row>
    <row r="21" spans="1:9">
      <c r="A21" s="56"/>
      <c r="B21" s="53"/>
      <c r="C21" s="41" t="s">
        <v>7</v>
      </c>
      <c r="D21" s="40">
        <v>0</v>
      </c>
      <c r="E21" s="40"/>
      <c r="F21" s="40"/>
      <c r="G21" s="40"/>
      <c r="H21" s="40">
        <f t="shared" si="0"/>
        <v>0</v>
      </c>
      <c r="I21" s="9"/>
    </row>
    <row r="22" spans="1:9" ht="28.5">
      <c r="A22" s="56"/>
      <c r="B22" s="53" t="s">
        <v>39</v>
      </c>
      <c r="C22" s="41" t="s">
        <v>40</v>
      </c>
      <c r="D22" s="40">
        <v>14</v>
      </c>
      <c r="E22" s="40"/>
      <c r="F22" s="40"/>
      <c r="G22" s="40"/>
      <c r="H22" s="40">
        <f t="shared" si="0"/>
        <v>14</v>
      </c>
      <c r="I22" s="9"/>
    </row>
    <row r="23" spans="1:9">
      <c r="A23" s="56"/>
      <c r="B23" s="53"/>
      <c r="C23" s="41" t="s">
        <v>41</v>
      </c>
      <c r="D23" s="40">
        <v>7</v>
      </c>
      <c r="E23" s="40"/>
      <c r="F23" s="40"/>
      <c r="G23" s="40"/>
      <c r="H23" s="40">
        <f t="shared" si="0"/>
        <v>7</v>
      </c>
      <c r="I23" s="9"/>
    </row>
    <row r="24" spans="1:9" ht="28.5">
      <c r="A24" s="56"/>
      <c r="B24" s="53"/>
      <c r="C24" s="41" t="s">
        <v>42</v>
      </c>
      <c r="D24" s="40">
        <v>44</v>
      </c>
      <c r="E24" s="40"/>
      <c r="F24" s="40"/>
      <c r="G24" s="40"/>
      <c r="H24" s="40">
        <f t="shared" si="0"/>
        <v>44</v>
      </c>
      <c r="I24" s="9"/>
    </row>
    <row r="25" spans="1:9">
      <c r="A25" s="56"/>
      <c r="B25" s="53"/>
      <c r="C25" s="41" t="s">
        <v>43</v>
      </c>
      <c r="D25" s="40">
        <v>0</v>
      </c>
      <c r="E25" s="40"/>
      <c r="F25" s="40"/>
      <c r="G25" s="40"/>
      <c r="H25" s="40">
        <f t="shared" si="0"/>
        <v>0</v>
      </c>
      <c r="I25" s="9"/>
    </row>
    <row r="26" spans="1:9" ht="15.75" customHeight="1">
      <c r="A26" s="56"/>
      <c r="B26" s="53" t="s">
        <v>8</v>
      </c>
      <c r="C26" s="41" t="s">
        <v>9</v>
      </c>
      <c r="D26" s="40">
        <v>7</v>
      </c>
      <c r="E26" s="40"/>
      <c r="F26" s="40"/>
      <c r="G26" s="40"/>
      <c r="H26" s="40">
        <f t="shared" si="0"/>
        <v>7</v>
      </c>
      <c r="I26" s="9"/>
    </row>
    <row r="27" spans="1:9">
      <c r="A27" s="56"/>
      <c r="B27" s="53"/>
      <c r="C27" s="41" t="s">
        <v>10</v>
      </c>
      <c r="D27" s="40">
        <v>0</v>
      </c>
      <c r="E27" s="40"/>
      <c r="F27" s="40"/>
      <c r="G27" s="40"/>
      <c r="H27" s="40">
        <f t="shared" si="0"/>
        <v>0</v>
      </c>
      <c r="I27" s="9"/>
    </row>
    <row r="28" spans="1:9">
      <c r="A28" s="56"/>
      <c r="B28" s="53"/>
      <c r="C28" s="41" t="s">
        <v>81</v>
      </c>
      <c r="D28" s="40">
        <v>0</v>
      </c>
      <c r="E28" s="40"/>
      <c r="F28" s="40"/>
      <c r="G28" s="40"/>
      <c r="H28" s="40">
        <f t="shared" si="0"/>
        <v>0</v>
      </c>
      <c r="I28" s="9"/>
    </row>
    <row r="29" spans="1:9">
      <c r="A29" s="56"/>
      <c r="B29" s="53"/>
      <c r="C29" s="41" t="s">
        <v>35</v>
      </c>
      <c r="D29" s="40">
        <v>3</v>
      </c>
      <c r="E29" s="40"/>
      <c r="F29" s="40"/>
      <c r="G29" s="40"/>
      <c r="H29" s="40">
        <f t="shared" si="0"/>
        <v>3</v>
      </c>
      <c r="I29" s="9"/>
    </row>
    <row r="30" spans="1:9">
      <c r="A30" s="56"/>
      <c r="B30" s="53"/>
      <c r="C30" s="41" t="s">
        <v>11</v>
      </c>
      <c r="D30" s="40">
        <v>0</v>
      </c>
      <c r="E30" s="40"/>
      <c r="F30" s="40"/>
      <c r="G30" s="40"/>
      <c r="H30" s="40">
        <f t="shared" si="0"/>
        <v>0</v>
      </c>
      <c r="I30" s="9"/>
    </row>
    <row r="31" spans="1:9">
      <c r="A31" s="56"/>
      <c r="B31" s="53"/>
      <c r="C31" s="41" t="s">
        <v>12</v>
      </c>
      <c r="D31" s="40">
        <v>1</v>
      </c>
      <c r="E31" s="40"/>
      <c r="F31" s="40"/>
      <c r="G31" s="40"/>
      <c r="H31" s="40">
        <f t="shared" si="0"/>
        <v>1</v>
      </c>
      <c r="I31" s="9"/>
    </row>
    <row r="32" spans="1:9">
      <c r="A32" s="56"/>
      <c r="B32" s="53"/>
      <c r="C32" s="41" t="s">
        <v>52</v>
      </c>
      <c r="D32" s="40">
        <v>7</v>
      </c>
      <c r="E32" s="40"/>
      <c r="F32" s="40"/>
      <c r="G32" s="40"/>
      <c r="H32" s="40">
        <f t="shared" si="0"/>
        <v>7</v>
      </c>
      <c r="I32" s="9"/>
    </row>
    <row r="33" spans="1:11">
      <c r="A33" s="56"/>
      <c r="B33" s="53"/>
      <c r="C33" s="41" t="s">
        <v>53</v>
      </c>
      <c r="D33" s="40">
        <v>2</v>
      </c>
      <c r="E33" s="40"/>
      <c r="F33" s="40"/>
      <c r="G33" s="40"/>
      <c r="H33" s="40">
        <f t="shared" si="0"/>
        <v>2</v>
      </c>
      <c r="I33" s="9"/>
    </row>
    <row r="34" spans="1:11" ht="28.5" customHeight="1">
      <c r="A34" s="56"/>
      <c r="B34" s="53" t="s">
        <v>46</v>
      </c>
      <c r="C34" s="41" t="s">
        <v>47</v>
      </c>
      <c r="D34" s="40">
        <v>84</v>
      </c>
      <c r="E34" s="40"/>
      <c r="F34" s="40"/>
      <c r="G34" s="40"/>
      <c r="H34" s="40">
        <f>SUM(D34:G34)</f>
        <v>84</v>
      </c>
      <c r="I34" s="9"/>
      <c r="K34" s="10"/>
    </row>
    <row r="35" spans="1:11" ht="28.5" customHeight="1">
      <c r="A35" s="56"/>
      <c r="B35" s="53"/>
      <c r="C35" s="41" t="s">
        <v>48</v>
      </c>
      <c r="D35" s="40">
        <v>29</v>
      </c>
      <c r="E35" s="40"/>
      <c r="F35" s="40"/>
      <c r="G35" s="40"/>
      <c r="H35" s="40">
        <f>SUM(D35:G35)</f>
        <v>29</v>
      </c>
      <c r="I35" s="9"/>
      <c r="K35" s="10"/>
    </row>
    <row r="36" spans="1:11" ht="28.5" customHeight="1">
      <c r="A36" s="56"/>
      <c r="B36" s="53"/>
      <c r="C36" s="41" t="s">
        <v>49</v>
      </c>
      <c r="D36" s="40">
        <v>18</v>
      </c>
      <c r="E36" s="40"/>
      <c r="F36" s="40"/>
      <c r="G36" s="40"/>
      <c r="H36" s="40">
        <f>SUM(D36:G36)</f>
        <v>18</v>
      </c>
      <c r="I36" s="9"/>
      <c r="K36" s="10"/>
    </row>
    <row r="37" spans="1:11" ht="28.5" customHeight="1">
      <c r="A37" s="56" t="s">
        <v>82</v>
      </c>
      <c r="B37" s="53" t="s">
        <v>13</v>
      </c>
      <c r="C37" s="53"/>
      <c r="D37" s="40">
        <v>3</v>
      </c>
      <c r="E37" s="40"/>
      <c r="F37" s="40"/>
      <c r="G37" s="40"/>
      <c r="H37" s="40">
        <f t="shared" ref="H37:H45" si="1">SUM(D37:G37)</f>
        <v>3</v>
      </c>
      <c r="I37" s="9"/>
      <c r="K37" s="10"/>
    </row>
    <row r="38" spans="1:11" ht="28.5" customHeight="1">
      <c r="A38" s="56"/>
      <c r="B38" s="53" t="s">
        <v>14</v>
      </c>
      <c r="C38" s="53"/>
      <c r="D38" s="40">
        <v>6</v>
      </c>
      <c r="E38" s="40"/>
      <c r="F38" s="40"/>
      <c r="G38" s="40"/>
      <c r="H38" s="40">
        <f>SUM(D38:G38)</f>
        <v>6</v>
      </c>
      <c r="I38" s="9"/>
    </row>
    <row r="39" spans="1:11" ht="28.5" customHeight="1">
      <c r="A39" s="56"/>
      <c r="B39" s="53" t="s">
        <v>15</v>
      </c>
      <c r="C39" s="53"/>
      <c r="D39" s="40">
        <v>6</v>
      </c>
      <c r="E39" s="40"/>
      <c r="F39" s="40"/>
      <c r="G39" s="40"/>
      <c r="H39" s="40">
        <f t="shared" si="1"/>
        <v>6</v>
      </c>
      <c r="I39" s="9"/>
    </row>
    <row r="40" spans="1:11" ht="28.5" customHeight="1">
      <c r="A40" s="56" t="s">
        <v>83</v>
      </c>
      <c r="B40" s="53" t="s">
        <v>16</v>
      </c>
      <c r="C40" s="53"/>
      <c r="D40" s="40">
        <v>11</v>
      </c>
      <c r="E40" s="40"/>
      <c r="F40" s="40"/>
      <c r="G40" s="40"/>
      <c r="H40" s="40">
        <f t="shared" si="1"/>
        <v>11</v>
      </c>
      <c r="I40" s="9"/>
    </row>
    <row r="41" spans="1:11" ht="28.5" customHeight="1">
      <c r="A41" s="56"/>
      <c r="B41" s="53" t="s">
        <v>17</v>
      </c>
      <c r="C41" s="53"/>
      <c r="D41" s="40">
        <v>178</v>
      </c>
      <c r="E41" s="40"/>
      <c r="F41" s="40"/>
      <c r="G41" s="40"/>
      <c r="H41" s="40">
        <f t="shared" si="1"/>
        <v>178</v>
      </c>
      <c r="I41" s="9"/>
    </row>
    <row r="42" spans="1:11" ht="28.5" customHeight="1">
      <c r="A42" s="56" t="s">
        <v>84</v>
      </c>
      <c r="B42" s="54" t="s">
        <v>85</v>
      </c>
      <c r="C42" s="54"/>
      <c r="D42" s="40">
        <v>367</v>
      </c>
      <c r="E42" s="40"/>
      <c r="F42" s="40"/>
      <c r="G42" s="40"/>
      <c r="H42" s="40">
        <f t="shared" si="1"/>
        <v>367</v>
      </c>
      <c r="I42" s="9"/>
    </row>
    <row r="43" spans="1:11" ht="28.5" customHeight="1">
      <c r="A43" s="56"/>
      <c r="B43" s="54" t="s">
        <v>101</v>
      </c>
      <c r="C43" s="54"/>
      <c r="D43" s="40">
        <v>15</v>
      </c>
      <c r="E43" s="40"/>
      <c r="F43" s="40"/>
      <c r="G43" s="40"/>
      <c r="H43" s="40">
        <f t="shared" si="1"/>
        <v>15</v>
      </c>
    </row>
    <row r="44" spans="1:11" ht="30.75" customHeight="1">
      <c r="A44" s="55" t="s">
        <v>89</v>
      </c>
      <c r="B44" s="54" t="s">
        <v>109</v>
      </c>
      <c r="C44" s="54"/>
      <c r="D44" s="40">
        <v>12</v>
      </c>
      <c r="E44" s="3"/>
      <c r="F44" s="3"/>
      <c r="G44" s="3"/>
      <c r="H44" s="40">
        <f t="shared" si="1"/>
        <v>12</v>
      </c>
    </row>
    <row r="45" spans="1:11" ht="37.5" customHeight="1">
      <c r="A45" s="55"/>
      <c r="B45" s="54" t="s">
        <v>86</v>
      </c>
      <c r="C45" s="54"/>
      <c r="D45" s="11">
        <v>12</v>
      </c>
      <c r="E45" s="3"/>
      <c r="F45" s="3"/>
      <c r="G45" s="3"/>
      <c r="H45" s="40">
        <f t="shared" si="1"/>
        <v>12</v>
      </c>
    </row>
    <row r="46" spans="1:11">
      <c r="A46" s="3"/>
      <c r="B46" s="3"/>
      <c r="D46" s="3"/>
      <c r="E46" s="3"/>
      <c r="F46" s="3"/>
      <c r="G46" s="3"/>
      <c r="H46" s="3"/>
    </row>
    <row r="47" spans="1:11">
      <c r="A47" s="3"/>
      <c r="B47" s="3"/>
      <c r="E47" s="3"/>
      <c r="F47" s="3"/>
      <c r="G47" s="3"/>
      <c r="H47" s="3"/>
    </row>
    <row r="48" spans="1:11">
      <c r="A48" s="3"/>
      <c r="B48" s="3"/>
    </row>
  </sheetData>
  <mergeCells count="24">
    <mergeCell ref="A5:A36"/>
    <mergeCell ref="B5:B15"/>
    <mergeCell ref="B16:B21"/>
    <mergeCell ref="B22:B25"/>
    <mergeCell ref="B26:B33"/>
    <mergeCell ref="B34:B36"/>
    <mergeCell ref="A1:H1"/>
    <mergeCell ref="A2:H2"/>
    <mergeCell ref="A3:A4"/>
    <mergeCell ref="B3:C4"/>
    <mergeCell ref="D3:H3"/>
    <mergeCell ref="B37:C37"/>
    <mergeCell ref="B44:C44"/>
    <mergeCell ref="B45:C45"/>
    <mergeCell ref="A44:A45"/>
    <mergeCell ref="B38:C38"/>
    <mergeCell ref="B39:C39"/>
    <mergeCell ref="B42:C42"/>
    <mergeCell ref="B43:C43"/>
    <mergeCell ref="A40:A41"/>
    <mergeCell ref="B40:C40"/>
    <mergeCell ref="B41:C41"/>
    <mergeCell ref="A42:A43"/>
    <mergeCell ref="A37:A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>
      <selection activeCell="J21" sqref="J21"/>
    </sheetView>
  </sheetViews>
  <sheetFormatPr baseColWidth="10" defaultColWidth="0" defaultRowHeight="14.25"/>
  <cols>
    <col min="1" max="1" width="48.42578125" style="1" customWidth="1"/>
    <col min="2" max="2" width="18.285156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>
      <c r="A1" s="57" t="s">
        <v>31</v>
      </c>
      <c r="B1" s="57"/>
      <c r="C1" s="57"/>
      <c r="D1" s="57"/>
      <c r="E1" s="57"/>
      <c r="F1" s="57"/>
      <c r="G1" s="57"/>
      <c r="H1" s="57"/>
    </row>
    <row r="2" spans="1:8" ht="18.75" customHeight="1">
      <c r="A2" s="60" t="s">
        <v>22</v>
      </c>
      <c r="B2" s="60"/>
      <c r="C2" s="60"/>
      <c r="D2" s="60"/>
      <c r="E2" s="60"/>
      <c r="F2" s="60"/>
      <c r="G2" s="60"/>
      <c r="H2" s="60"/>
    </row>
    <row r="3" spans="1:8">
      <c r="A3" s="61" t="s">
        <v>21</v>
      </c>
      <c r="B3" s="61" t="s">
        <v>0</v>
      </c>
      <c r="C3" s="61"/>
      <c r="D3" s="61">
        <v>2024</v>
      </c>
      <c r="E3" s="61"/>
      <c r="F3" s="61"/>
      <c r="G3" s="61"/>
      <c r="H3" s="61"/>
    </row>
    <row r="4" spans="1:8">
      <c r="A4" s="61"/>
      <c r="B4" s="61"/>
      <c r="C4" s="61"/>
      <c r="D4" s="44" t="s">
        <v>27</v>
      </c>
      <c r="E4" s="44" t="s">
        <v>28</v>
      </c>
      <c r="F4" s="44" t="s">
        <v>29</v>
      </c>
      <c r="G4" s="44" t="s">
        <v>30</v>
      </c>
      <c r="H4" s="44" t="s">
        <v>1</v>
      </c>
    </row>
    <row r="5" spans="1:8" ht="15" customHeight="1">
      <c r="A5" s="58" t="s">
        <v>59</v>
      </c>
      <c r="B5" s="56" t="s">
        <v>60</v>
      </c>
      <c r="C5" s="41" t="s">
        <v>61</v>
      </c>
      <c r="D5" s="40">
        <v>1</v>
      </c>
      <c r="E5" s="40"/>
      <c r="F5" s="40"/>
      <c r="G5" s="40"/>
      <c r="H5" s="40">
        <f t="shared" ref="H5:H18" si="0">SUM(D5:G5)</f>
        <v>1</v>
      </c>
    </row>
    <row r="6" spans="1:8">
      <c r="A6" s="58"/>
      <c r="B6" s="56"/>
      <c r="C6" s="41" t="s">
        <v>62</v>
      </c>
      <c r="D6" s="40">
        <v>7</v>
      </c>
      <c r="E6" s="40"/>
      <c r="F6" s="40"/>
      <c r="G6" s="40"/>
      <c r="H6" s="40">
        <f>SUM(D6:G6)</f>
        <v>7</v>
      </c>
    </row>
    <row r="7" spans="1:8">
      <c r="A7" s="58"/>
      <c r="B7" s="56"/>
      <c r="C7" s="41" t="s">
        <v>63</v>
      </c>
      <c r="D7" s="40">
        <v>53</v>
      </c>
      <c r="E7" s="40"/>
      <c r="F7" s="40"/>
      <c r="G7" s="40"/>
      <c r="H7" s="40">
        <f t="shared" si="0"/>
        <v>53</v>
      </c>
    </row>
    <row r="8" spans="1:8">
      <c r="A8" s="58"/>
      <c r="B8" s="56"/>
      <c r="C8" s="41" t="s">
        <v>64</v>
      </c>
      <c r="D8" s="14">
        <v>0</v>
      </c>
      <c r="E8" s="40"/>
      <c r="F8" s="40"/>
      <c r="G8" s="40"/>
      <c r="H8" s="40">
        <f t="shared" si="0"/>
        <v>0</v>
      </c>
    </row>
    <row r="9" spans="1:8">
      <c r="A9" s="58"/>
      <c r="B9" s="56"/>
      <c r="C9" s="41" t="s">
        <v>65</v>
      </c>
      <c r="D9" s="14">
        <v>0</v>
      </c>
      <c r="E9" s="40"/>
      <c r="F9" s="40"/>
      <c r="G9" s="40"/>
      <c r="H9" s="40">
        <f t="shared" si="0"/>
        <v>0</v>
      </c>
    </row>
    <row r="10" spans="1:8">
      <c r="A10" s="58"/>
      <c r="B10" s="56"/>
      <c r="C10" s="41" t="s">
        <v>66</v>
      </c>
      <c r="D10" s="14">
        <v>0</v>
      </c>
      <c r="E10" s="40"/>
      <c r="F10" s="40"/>
      <c r="G10" s="40"/>
      <c r="H10" s="40">
        <f t="shared" si="0"/>
        <v>0</v>
      </c>
    </row>
    <row r="11" spans="1:8">
      <c r="A11" s="58"/>
      <c r="B11" s="56"/>
      <c r="C11" s="41" t="s">
        <v>67</v>
      </c>
      <c r="D11" s="14">
        <v>0</v>
      </c>
      <c r="E11" s="40"/>
      <c r="F11" s="40"/>
      <c r="G11" s="40"/>
      <c r="H11" s="40">
        <f t="shared" si="0"/>
        <v>0</v>
      </c>
    </row>
    <row r="12" spans="1:8">
      <c r="A12" s="58"/>
      <c r="B12" s="56"/>
      <c r="C12" s="41" t="s">
        <v>68</v>
      </c>
      <c r="D12" s="14">
        <v>0</v>
      </c>
      <c r="E12" s="40"/>
      <c r="F12" s="40"/>
      <c r="G12" s="40"/>
      <c r="H12" s="40">
        <f t="shared" si="0"/>
        <v>0</v>
      </c>
    </row>
    <row r="13" spans="1:8">
      <c r="A13" s="58"/>
      <c r="B13" s="56"/>
      <c r="C13" s="41" t="s">
        <v>69</v>
      </c>
      <c r="D13" s="14">
        <v>0</v>
      </c>
      <c r="E13" s="40"/>
      <c r="F13" s="40"/>
      <c r="G13" s="40"/>
      <c r="H13" s="40">
        <f t="shared" si="0"/>
        <v>0</v>
      </c>
    </row>
    <row r="14" spans="1:8">
      <c r="A14" s="58"/>
      <c r="B14" s="56"/>
      <c r="C14" s="41" t="s">
        <v>70</v>
      </c>
      <c r="D14" s="40">
        <v>5</v>
      </c>
      <c r="E14" s="40"/>
      <c r="F14" s="40"/>
      <c r="G14" s="40"/>
      <c r="H14" s="40">
        <f t="shared" si="0"/>
        <v>5</v>
      </c>
    </row>
    <row r="15" spans="1:8">
      <c r="A15" s="58"/>
      <c r="B15" s="56"/>
      <c r="C15" s="41" t="s">
        <v>71</v>
      </c>
      <c r="D15" s="40">
        <v>3</v>
      </c>
      <c r="E15" s="40"/>
      <c r="F15" s="40"/>
      <c r="G15" s="40"/>
      <c r="H15" s="40">
        <f t="shared" si="0"/>
        <v>3</v>
      </c>
    </row>
    <row r="16" spans="1:8">
      <c r="A16" s="58"/>
      <c r="B16" s="56"/>
      <c r="C16" s="41" t="s">
        <v>72</v>
      </c>
      <c r="D16" s="40">
        <v>2</v>
      </c>
      <c r="E16" s="40"/>
      <c r="F16" s="40"/>
      <c r="G16" s="40"/>
      <c r="H16" s="40">
        <f t="shared" si="0"/>
        <v>2</v>
      </c>
    </row>
    <row r="17" spans="1:8" ht="12.75" customHeight="1">
      <c r="A17" s="58"/>
      <c r="B17" s="56"/>
      <c r="C17" s="41" t="s">
        <v>73</v>
      </c>
      <c r="D17" s="14">
        <v>0</v>
      </c>
      <c r="E17" s="40"/>
      <c r="F17" s="40"/>
      <c r="G17" s="40"/>
      <c r="H17" s="40">
        <f t="shared" si="0"/>
        <v>0</v>
      </c>
    </row>
    <row r="18" spans="1:8" ht="12.75" customHeight="1">
      <c r="A18" s="58"/>
      <c r="B18" s="56"/>
      <c r="C18" s="41" t="s">
        <v>74</v>
      </c>
      <c r="D18" s="14">
        <v>0</v>
      </c>
      <c r="E18" s="40"/>
      <c r="F18" s="40"/>
      <c r="G18" s="40"/>
      <c r="H18" s="40">
        <f t="shared" si="0"/>
        <v>0</v>
      </c>
    </row>
    <row r="19" spans="1:8" s="2" customFormat="1" ht="38.25" customHeight="1">
      <c r="A19" s="15"/>
      <c r="B19" s="15"/>
      <c r="C19" s="8"/>
      <c r="D19" s="15"/>
      <c r="E19" s="15"/>
      <c r="F19" s="15"/>
      <c r="G19" s="15"/>
      <c r="H19" s="15"/>
    </row>
    <row r="20" spans="1:8" s="2" customFormat="1" ht="21.75" customHeight="1">
      <c r="A20" s="58" t="s">
        <v>77</v>
      </c>
      <c r="B20" s="58"/>
      <c r="C20" s="15"/>
      <c r="D20" s="15"/>
      <c r="E20" s="15"/>
      <c r="F20" s="15"/>
      <c r="G20" s="15"/>
      <c r="H20" s="15"/>
    </row>
    <row r="21" spans="1:8" ht="21" customHeight="1">
      <c r="A21" s="40" t="s">
        <v>75</v>
      </c>
      <c r="B21" s="40" t="s">
        <v>1</v>
      </c>
      <c r="C21" s="15"/>
      <c r="D21" s="8"/>
      <c r="E21" s="8"/>
      <c r="F21" s="8"/>
      <c r="G21" s="8"/>
      <c r="H21" s="8"/>
    </row>
    <row r="22" spans="1:8" ht="21" customHeight="1">
      <c r="A22" s="41" t="s">
        <v>61</v>
      </c>
      <c r="B22" s="40">
        <v>1</v>
      </c>
      <c r="C22" s="8"/>
      <c r="D22" s="8"/>
      <c r="E22" s="8"/>
      <c r="F22" s="8"/>
      <c r="G22" s="8"/>
      <c r="H22" s="8"/>
    </row>
    <row r="23" spans="1:8" ht="21" customHeight="1">
      <c r="A23" s="41" t="s">
        <v>76</v>
      </c>
      <c r="B23" s="14">
        <v>0</v>
      </c>
      <c r="C23" s="8"/>
      <c r="D23" s="8"/>
      <c r="E23" s="8"/>
      <c r="F23" s="8"/>
      <c r="G23" s="8"/>
      <c r="H23" s="8"/>
    </row>
    <row r="24" spans="1:8" ht="21" customHeight="1">
      <c r="A24" s="41" t="s">
        <v>62</v>
      </c>
      <c r="B24" s="40">
        <v>7</v>
      </c>
      <c r="C24" s="8"/>
      <c r="D24" s="8"/>
      <c r="E24" s="8"/>
      <c r="F24" s="8"/>
      <c r="G24" s="8"/>
      <c r="H24" s="8"/>
    </row>
    <row r="25" spans="1:8" ht="21" customHeight="1">
      <c r="A25" s="41" t="s">
        <v>63</v>
      </c>
      <c r="B25" s="40">
        <v>53</v>
      </c>
      <c r="C25" s="8"/>
      <c r="D25" s="8"/>
      <c r="E25" s="8"/>
      <c r="F25" s="8"/>
      <c r="G25" s="8"/>
      <c r="H25" s="8"/>
    </row>
    <row r="26" spans="1:8" ht="21" customHeight="1">
      <c r="A26" s="41" t="s">
        <v>64</v>
      </c>
      <c r="B26" s="14">
        <v>0</v>
      </c>
      <c r="C26" s="8"/>
      <c r="D26" s="8"/>
      <c r="E26" s="8"/>
      <c r="F26" s="8"/>
      <c r="G26" s="8"/>
      <c r="H26" s="8"/>
    </row>
    <row r="27" spans="1:8" ht="21" customHeight="1">
      <c r="A27" s="41" t="s">
        <v>65</v>
      </c>
      <c r="B27" s="14">
        <v>0</v>
      </c>
      <c r="C27" s="8"/>
      <c r="D27" s="8"/>
      <c r="E27" s="8"/>
      <c r="F27" s="8"/>
      <c r="G27" s="8"/>
      <c r="H27" s="8"/>
    </row>
    <row r="28" spans="1:8" ht="21" customHeight="1">
      <c r="A28" s="41" t="s">
        <v>66</v>
      </c>
      <c r="B28" s="14">
        <v>0</v>
      </c>
      <c r="C28" s="8"/>
      <c r="D28" s="8"/>
      <c r="E28" s="8"/>
      <c r="F28" s="8"/>
      <c r="G28" s="8"/>
      <c r="H28" s="8"/>
    </row>
    <row r="29" spans="1:8" ht="21" customHeight="1">
      <c r="A29" s="41" t="s">
        <v>67</v>
      </c>
      <c r="B29" s="14">
        <v>0</v>
      </c>
      <c r="C29" s="8"/>
      <c r="D29" s="8"/>
      <c r="E29" s="8"/>
      <c r="F29" s="8"/>
      <c r="G29" s="8"/>
      <c r="H29" s="8"/>
    </row>
    <row r="30" spans="1:8" ht="21" customHeight="1">
      <c r="A30" s="41" t="s">
        <v>68</v>
      </c>
      <c r="B30" s="14">
        <v>0</v>
      </c>
      <c r="C30" s="8"/>
      <c r="D30" s="8"/>
      <c r="E30" s="8"/>
      <c r="F30" s="8"/>
      <c r="G30" s="8"/>
      <c r="H30" s="8"/>
    </row>
    <row r="31" spans="1:8" ht="21" customHeight="1">
      <c r="A31" s="41" t="s">
        <v>70</v>
      </c>
      <c r="B31" s="40">
        <v>5</v>
      </c>
      <c r="C31" s="8"/>
      <c r="D31" s="8"/>
      <c r="E31" s="8"/>
      <c r="F31" s="8"/>
      <c r="G31" s="8"/>
      <c r="H31" s="8"/>
    </row>
    <row r="32" spans="1:8" ht="21" customHeight="1">
      <c r="A32" s="41" t="s">
        <v>71</v>
      </c>
      <c r="B32" s="40">
        <v>3</v>
      </c>
      <c r="C32" s="8"/>
      <c r="D32" s="8"/>
      <c r="E32" s="8"/>
      <c r="F32" s="8"/>
      <c r="G32" s="8"/>
      <c r="H32" s="8"/>
    </row>
    <row r="33" spans="1:8" ht="21" customHeight="1">
      <c r="A33" s="41" t="s">
        <v>72</v>
      </c>
      <c r="B33" s="40">
        <v>2</v>
      </c>
      <c r="C33" s="8"/>
      <c r="D33" s="8"/>
      <c r="E33" s="8"/>
      <c r="F33" s="8"/>
      <c r="G33" s="8"/>
      <c r="H33" s="8"/>
    </row>
    <row r="34" spans="1:8">
      <c r="A34" s="41" t="s">
        <v>73</v>
      </c>
      <c r="B34" s="14">
        <v>0</v>
      </c>
      <c r="C34" s="8"/>
      <c r="D34" s="8"/>
      <c r="E34" s="8"/>
      <c r="F34" s="8"/>
      <c r="G34" s="8"/>
      <c r="H34" s="8"/>
    </row>
    <row r="35" spans="1:8">
      <c r="A35" s="41" t="s">
        <v>74</v>
      </c>
      <c r="B35" s="14">
        <v>0</v>
      </c>
      <c r="C35" s="8"/>
      <c r="D35" s="8"/>
      <c r="E35" s="8"/>
      <c r="F35" s="8"/>
      <c r="G35" s="8"/>
      <c r="H35" s="8"/>
    </row>
    <row r="36" spans="1:8">
      <c r="A36" s="39" t="s">
        <v>1</v>
      </c>
      <c r="B36" s="40">
        <f>SUM(B22:B35)</f>
        <v>71</v>
      </c>
      <c r="C36" s="8"/>
      <c r="D36" s="8"/>
      <c r="E36" s="8"/>
      <c r="F36" s="8"/>
      <c r="G36" s="8"/>
      <c r="H36" s="8"/>
    </row>
    <row r="37" spans="1:8">
      <c r="A37" s="59" t="s">
        <v>112</v>
      </c>
      <c r="B37" s="59"/>
      <c r="C37" s="8"/>
      <c r="D37" s="8"/>
      <c r="E37" s="8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</sheetData>
  <mergeCells count="9">
    <mergeCell ref="A20:B20"/>
    <mergeCell ref="A37:B37"/>
    <mergeCell ref="A1:H1"/>
    <mergeCell ref="A2:H2"/>
    <mergeCell ref="A3:A4"/>
    <mergeCell ref="B3:C4"/>
    <mergeCell ref="D3:H3"/>
    <mergeCell ref="A5:A18"/>
    <mergeCell ref="B5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96" zoomScaleNormal="96" workbookViewId="0">
      <selection sqref="A1:XFD1048576"/>
    </sheetView>
  </sheetViews>
  <sheetFormatPr baseColWidth="10" defaultColWidth="0" defaultRowHeight="15"/>
  <cols>
    <col min="1" max="1" width="22.5703125" style="3" customWidth="1"/>
    <col min="2" max="2" width="61.28515625" style="3" customWidth="1"/>
    <col min="3" max="3" width="34.28515625" style="3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18">
      <c r="A1" s="66" t="s">
        <v>31</v>
      </c>
      <c r="B1" s="66"/>
      <c r="C1" s="66"/>
      <c r="D1" s="66"/>
      <c r="E1" s="66"/>
      <c r="F1" s="66"/>
      <c r="G1" s="66"/>
      <c r="H1" s="66"/>
      <c r="I1" s="45"/>
    </row>
    <row r="2" spans="1:9" ht="33" customHeight="1">
      <c r="A2" s="65" t="s">
        <v>22</v>
      </c>
      <c r="B2" s="65"/>
      <c r="C2" s="65"/>
      <c r="D2" s="65"/>
      <c r="E2" s="65"/>
      <c r="F2" s="65"/>
      <c r="G2" s="65"/>
      <c r="H2" s="65"/>
    </row>
    <row r="3" spans="1:9">
      <c r="A3" s="64" t="s">
        <v>21</v>
      </c>
      <c r="B3" s="64" t="s">
        <v>0</v>
      </c>
      <c r="C3" s="64"/>
      <c r="D3" s="64">
        <v>2024</v>
      </c>
      <c r="E3" s="64"/>
      <c r="F3" s="64"/>
      <c r="G3" s="64"/>
      <c r="H3" s="64"/>
    </row>
    <row r="4" spans="1:9">
      <c r="A4" s="64"/>
      <c r="B4" s="64"/>
      <c r="C4" s="64"/>
      <c r="D4" s="17" t="s">
        <v>27</v>
      </c>
      <c r="E4" s="17" t="s">
        <v>28</v>
      </c>
      <c r="F4" s="17" t="s">
        <v>29</v>
      </c>
      <c r="G4" s="17" t="s">
        <v>30</v>
      </c>
      <c r="H4" s="17" t="s">
        <v>1</v>
      </c>
    </row>
    <row r="5" spans="1:9" ht="22.5" customHeight="1">
      <c r="A5" s="56" t="s">
        <v>20</v>
      </c>
      <c r="B5" s="63" t="s">
        <v>2</v>
      </c>
      <c r="C5" s="16" t="s">
        <v>3</v>
      </c>
      <c r="D5" s="40">
        <v>0</v>
      </c>
      <c r="E5" s="17"/>
      <c r="F5" s="40"/>
      <c r="G5" s="17"/>
      <c r="H5" s="17">
        <f>SUM(D5:G5)</f>
        <v>0</v>
      </c>
    </row>
    <row r="6" spans="1:9" ht="29.25" customHeight="1">
      <c r="A6" s="56"/>
      <c r="B6" s="63"/>
      <c r="C6" s="16" t="s">
        <v>45</v>
      </c>
      <c r="D6" s="40">
        <v>2</v>
      </c>
      <c r="E6" s="17"/>
      <c r="F6" s="40"/>
      <c r="G6" s="17"/>
      <c r="H6" s="17">
        <f t="shared" ref="H6:H25" si="0">SUM(D6:G6)</f>
        <v>2</v>
      </c>
    </row>
    <row r="7" spans="1:9">
      <c r="A7" s="56"/>
      <c r="B7" s="63"/>
      <c r="C7" s="16" t="s">
        <v>4</v>
      </c>
      <c r="D7" s="40">
        <v>6</v>
      </c>
      <c r="E7" s="17"/>
      <c r="F7" s="40"/>
      <c r="G7" s="17"/>
      <c r="H7" s="17">
        <f t="shared" si="0"/>
        <v>6</v>
      </c>
    </row>
    <row r="8" spans="1:9">
      <c r="A8" s="56"/>
      <c r="B8" s="63"/>
      <c r="C8" s="16" t="s">
        <v>5</v>
      </c>
      <c r="D8" s="40">
        <v>0</v>
      </c>
      <c r="E8" s="17"/>
      <c r="F8" s="40"/>
      <c r="G8" s="17"/>
      <c r="H8" s="17">
        <f t="shared" si="0"/>
        <v>0</v>
      </c>
    </row>
    <row r="9" spans="1:9">
      <c r="A9" s="56"/>
      <c r="B9" s="63"/>
      <c r="C9" s="16" t="s">
        <v>6</v>
      </c>
      <c r="D9" s="40">
        <v>0</v>
      </c>
      <c r="E9" s="17"/>
      <c r="F9" s="40"/>
      <c r="G9" s="17"/>
      <c r="H9" s="17">
        <f t="shared" si="0"/>
        <v>0</v>
      </c>
    </row>
    <row r="10" spans="1:9">
      <c r="A10" s="56"/>
      <c r="B10" s="63"/>
      <c r="C10" s="16" t="s">
        <v>7</v>
      </c>
      <c r="D10" s="40">
        <v>0</v>
      </c>
      <c r="E10" s="17"/>
      <c r="F10" s="40"/>
      <c r="G10" s="17"/>
      <c r="H10" s="17">
        <f t="shared" si="0"/>
        <v>0</v>
      </c>
    </row>
    <row r="11" spans="1:9" ht="24" customHeight="1">
      <c r="A11" s="56"/>
      <c r="B11" s="63" t="s">
        <v>39</v>
      </c>
      <c r="C11" s="16" t="s">
        <v>40</v>
      </c>
      <c r="D11" s="40">
        <v>14</v>
      </c>
      <c r="E11" s="17"/>
      <c r="F11" s="40"/>
      <c r="G11" s="18"/>
      <c r="H11" s="17">
        <f t="shared" si="0"/>
        <v>14</v>
      </c>
    </row>
    <row r="12" spans="1:9" ht="29.25" customHeight="1">
      <c r="A12" s="56"/>
      <c r="B12" s="63"/>
      <c r="C12" s="16" t="s">
        <v>41</v>
      </c>
      <c r="D12" s="40">
        <v>7</v>
      </c>
      <c r="E12" s="17"/>
      <c r="F12" s="40"/>
      <c r="G12" s="19"/>
      <c r="H12" s="17">
        <f t="shared" si="0"/>
        <v>7</v>
      </c>
    </row>
    <row r="13" spans="1:9" ht="25.5" customHeight="1">
      <c r="A13" s="56"/>
      <c r="B13" s="63"/>
      <c r="C13" s="16" t="s">
        <v>42</v>
      </c>
      <c r="D13" s="40">
        <v>44</v>
      </c>
      <c r="E13" s="17"/>
      <c r="F13" s="40"/>
      <c r="G13" s="19"/>
      <c r="H13" s="17">
        <f t="shared" si="0"/>
        <v>44</v>
      </c>
    </row>
    <row r="14" spans="1:9" ht="21.75" customHeight="1">
      <c r="A14" s="56"/>
      <c r="B14" s="63"/>
      <c r="C14" s="16" t="s">
        <v>43</v>
      </c>
      <c r="D14" s="40">
        <v>0</v>
      </c>
      <c r="E14" s="17"/>
      <c r="F14" s="40"/>
      <c r="G14" s="19"/>
      <c r="H14" s="17">
        <f t="shared" si="0"/>
        <v>0</v>
      </c>
    </row>
    <row r="15" spans="1:9" ht="26.25" customHeight="1">
      <c r="A15" s="56"/>
      <c r="B15" s="63" t="s">
        <v>8</v>
      </c>
      <c r="C15" s="16" t="s">
        <v>9</v>
      </c>
      <c r="D15" s="40">
        <v>7</v>
      </c>
      <c r="E15" s="17"/>
      <c r="F15" s="40"/>
      <c r="G15" s="17"/>
      <c r="H15" s="17">
        <f t="shared" si="0"/>
        <v>7</v>
      </c>
    </row>
    <row r="16" spans="1:9">
      <c r="A16" s="56"/>
      <c r="B16" s="63"/>
      <c r="C16" s="16" t="s">
        <v>10</v>
      </c>
      <c r="D16" s="40">
        <v>0</v>
      </c>
      <c r="E16" s="17"/>
      <c r="F16" s="40"/>
      <c r="G16" s="17"/>
      <c r="H16" s="17">
        <f t="shared" si="0"/>
        <v>0</v>
      </c>
    </row>
    <row r="17" spans="1:8">
      <c r="A17" s="56"/>
      <c r="B17" s="63"/>
      <c r="C17" s="16" t="s">
        <v>54</v>
      </c>
      <c r="D17" s="40">
        <v>0</v>
      </c>
      <c r="E17" s="17"/>
      <c r="F17" s="40"/>
      <c r="G17" s="17"/>
      <c r="H17" s="17">
        <f t="shared" si="0"/>
        <v>0</v>
      </c>
    </row>
    <row r="18" spans="1:8">
      <c r="A18" s="56"/>
      <c r="B18" s="63"/>
      <c r="C18" s="16" t="s">
        <v>35</v>
      </c>
      <c r="D18" s="40">
        <v>3</v>
      </c>
      <c r="E18" s="17"/>
      <c r="F18" s="40"/>
      <c r="G18" s="17"/>
      <c r="H18" s="17">
        <f t="shared" si="0"/>
        <v>3</v>
      </c>
    </row>
    <row r="19" spans="1:8">
      <c r="A19" s="56"/>
      <c r="B19" s="63"/>
      <c r="C19" s="16" t="s">
        <v>11</v>
      </c>
      <c r="D19" s="40">
        <v>0</v>
      </c>
      <c r="E19" s="17"/>
      <c r="F19" s="40"/>
      <c r="G19" s="17"/>
      <c r="H19" s="17">
        <f t="shared" si="0"/>
        <v>0</v>
      </c>
    </row>
    <row r="20" spans="1:8">
      <c r="A20" s="56"/>
      <c r="B20" s="63"/>
      <c r="C20" s="16" t="s">
        <v>12</v>
      </c>
      <c r="D20" s="40">
        <v>1</v>
      </c>
      <c r="E20" s="17"/>
      <c r="F20" s="40"/>
      <c r="G20" s="17"/>
      <c r="H20" s="17">
        <f t="shared" si="0"/>
        <v>1</v>
      </c>
    </row>
    <row r="21" spans="1:8">
      <c r="A21" s="56"/>
      <c r="B21" s="63"/>
      <c r="C21" s="16" t="s">
        <v>52</v>
      </c>
      <c r="D21" s="40">
        <v>7</v>
      </c>
      <c r="E21" s="17"/>
      <c r="F21" s="40"/>
      <c r="G21" s="17"/>
      <c r="H21" s="17">
        <f t="shared" si="0"/>
        <v>7</v>
      </c>
    </row>
    <row r="22" spans="1:8">
      <c r="A22" s="56"/>
      <c r="B22" s="63"/>
      <c r="C22" s="16" t="s">
        <v>53</v>
      </c>
      <c r="D22" s="40">
        <v>2</v>
      </c>
      <c r="E22" s="17"/>
      <c r="F22" s="40"/>
      <c r="G22" s="17"/>
      <c r="H22" s="17">
        <f t="shared" si="0"/>
        <v>2</v>
      </c>
    </row>
    <row r="23" spans="1:8" ht="30.75" customHeight="1">
      <c r="A23" s="56"/>
      <c r="B23" s="63" t="s">
        <v>46</v>
      </c>
      <c r="C23" s="16" t="s">
        <v>47</v>
      </c>
      <c r="D23" s="40">
        <v>84</v>
      </c>
      <c r="E23" s="17"/>
      <c r="F23" s="40"/>
      <c r="G23" s="17"/>
      <c r="H23" s="17">
        <f t="shared" si="0"/>
        <v>84</v>
      </c>
    </row>
    <row r="24" spans="1:8" ht="29.25" customHeight="1">
      <c r="A24" s="56"/>
      <c r="B24" s="63"/>
      <c r="C24" s="16" t="s">
        <v>48</v>
      </c>
      <c r="D24" s="40">
        <v>29</v>
      </c>
      <c r="E24" s="17"/>
      <c r="F24" s="40"/>
      <c r="G24" s="17"/>
      <c r="H24" s="17">
        <f t="shared" si="0"/>
        <v>29</v>
      </c>
    </row>
    <row r="25" spans="1:8">
      <c r="A25" s="56"/>
      <c r="B25" s="63"/>
      <c r="C25" s="16" t="s">
        <v>49</v>
      </c>
      <c r="D25" s="40">
        <v>18</v>
      </c>
      <c r="E25" s="17"/>
      <c r="F25" s="40"/>
      <c r="G25" s="17"/>
      <c r="H25" s="17">
        <f t="shared" si="0"/>
        <v>18</v>
      </c>
    </row>
    <row r="26" spans="1:8" ht="15.75">
      <c r="A26" s="62" t="s">
        <v>113</v>
      </c>
      <c r="B26" s="62"/>
      <c r="C26" s="62"/>
      <c r="D26" s="62"/>
      <c r="E26" s="62"/>
      <c r="F26" s="62"/>
      <c r="G26" s="62"/>
      <c r="H26" s="62"/>
    </row>
    <row r="27" spans="1:8" ht="15.75">
      <c r="A27" s="20"/>
      <c r="B27" s="20"/>
      <c r="C27" s="20"/>
      <c r="D27" s="20"/>
      <c r="E27" s="20"/>
      <c r="F27" s="20"/>
      <c r="G27" s="20"/>
      <c r="H27" s="20"/>
    </row>
    <row r="33" ht="15.75" customHeight="1"/>
  </sheetData>
  <mergeCells count="11">
    <mergeCell ref="A2:H2"/>
    <mergeCell ref="B11:B14"/>
    <mergeCell ref="B23:B25"/>
    <mergeCell ref="A5:A25"/>
    <mergeCell ref="A1:H1"/>
    <mergeCell ref="A26:H26"/>
    <mergeCell ref="B5:B10"/>
    <mergeCell ref="B15:B22"/>
    <mergeCell ref="A3:A4"/>
    <mergeCell ref="B3:C4"/>
    <mergeCell ref="D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"/>
  <sheetViews>
    <sheetView showGridLines="0" zoomScale="90" zoomScaleNormal="90" workbookViewId="0">
      <selection sqref="A1:XFD1048576"/>
    </sheetView>
  </sheetViews>
  <sheetFormatPr baseColWidth="10" defaultColWidth="0" defaultRowHeight="15"/>
  <cols>
    <col min="1" max="1" width="18.28515625" style="3" customWidth="1"/>
    <col min="2" max="2" width="56.5703125" style="3" customWidth="1"/>
    <col min="3" max="6" width="4.42578125" style="3" customWidth="1"/>
    <col min="7" max="7" width="5.5703125" style="3" customWidth="1"/>
    <col min="8" max="10" width="0" style="3" hidden="1"/>
    <col min="11" max="16383" width="11.42578125" style="3" hidden="1"/>
    <col min="16384" max="16384" width="1.85546875" style="3" hidden="1"/>
  </cols>
  <sheetData>
    <row r="1" spans="1:7">
      <c r="A1" s="57" t="s">
        <v>31</v>
      </c>
      <c r="B1" s="57"/>
      <c r="C1" s="57"/>
      <c r="D1" s="57"/>
      <c r="E1" s="57"/>
      <c r="F1" s="57"/>
      <c r="G1" s="57"/>
    </row>
    <row r="2" spans="1:7" ht="27.75" customHeight="1">
      <c r="A2" s="57" t="s">
        <v>22</v>
      </c>
      <c r="B2" s="57"/>
      <c r="C2" s="57"/>
      <c r="D2" s="57"/>
      <c r="E2" s="57"/>
      <c r="F2" s="57"/>
      <c r="G2" s="57"/>
    </row>
    <row r="3" spans="1:7">
      <c r="A3" s="64" t="s">
        <v>21</v>
      </c>
      <c r="B3" s="64" t="s">
        <v>0</v>
      </c>
      <c r="C3" s="64">
        <v>2024</v>
      </c>
      <c r="D3" s="64"/>
      <c r="E3" s="64"/>
      <c r="F3" s="64"/>
      <c r="G3" s="64"/>
    </row>
    <row r="4" spans="1:7">
      <c r="A4" s="64"/>
      <c r="B4" s="64"/>
      <c r="C4" s="17" t="s">
        <v>27</v>
      </c>
      <c r="D4" s="17" t="s">
        <v>28</v>
      </c>
      <c r="E4" s="17" t="s">
        <v>29</v>
      </c>
      <c r="F4" s="17" t="s">
        <v>30</v>
      </c>
      <c r="G4" s="17" t="s">
        <v>1</v>
      </c>
    </row>
    <row r="5" spans="1:7">
      <c r="A5" s="64" t="s">
        <v>18</v>
      </c>
      <c r="B5" s="16" t="s">
        <v>13</v>
      </c>
      <c r="C5" s="17">
        <v>3</v>
      </c>
      <c r="D5" s="17"/>
      <c r="E5" s="17"/>
      <c r="F5" s="17"/>
      <c r="G5" s="17">
        <f>SUM(C5:F5)</f>
        <v>3</v>
      </c>
    </row>
    <row r="6" spans="1:7">
      <c r="A6" s="64"/>
      <c r="B6" s="16" t="s">
        <v>14</v>
      </c>
      <c r="C6" s="17">
        <v>6</v>
      </c>
      <c r="D6" s="17"/>
      <c r="E6" s="17"/>
      <c r="F6" s="17"/>
      <c r="G6" s="17">
        <f t="shared" ref="G6:G7" si="0">SUM(C6:F6)</f>
        <v>6</v>
      </c>
    </row>
    <row r="7" spans="1:7">
      <c r="A7" s="64"/>
      <c r="B7" s="16" t="s">
        <v>15</v>
      </c>
      <c r="C7" s="17">
        <v>6</v>
      </c>
      <c r="D7" s="17"/>
      <c r="E7" s="17"/>
      <c r="F7" s="17"/>
      <c r="G7" s="17">
        <f t="shared" si="0"/>
        <v>6</v>
      </c>
    </row>
    <row r="8" spans="1:7" ht="25.5" customHeight="1">
      <c r="A8" s="67" t="s">
        <v>114</v>
      </c>
      <c r="B8" s="67"/>
      <c r="C8" s="67"/>
      <c r="D8" s="67"/>
      <c r="E8" s="67"/>
      <c r="F8" s="67"/>
      <c r="G8" s="67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="80" zoomScaleNormal="80" workbookViewId="0">
      <selection sqref="A1:XFD1048576"/>
    </sheetView>
  </sheetViews>
  <sheetFormatPr baseColWidth="10" defaultColWidth="0" defaultRowHeight="1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32.570312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>
      <c r="A1" s="57" t="s">
        <v>31</v>
      </c>
      <c r="B1" s="57"/>
      <c r="C1" s="57"/>
      <c r="D1" s="57"/>
      <c r="E1" s="57"/>
      <c r="F1" s="57"/>
      <c r="G1" s="57"/>
      <c r="I1" s="21"/>
      <c r="J1" s="21"/>
      <c r="K1" s="21"/>
      <c r="L1" s="21"/>
    </row>
    <row r="2" spans="1:12" ht="15.75">
      <c r="A2" s="57"/>
      <c r="B2" s="57"/>
      <c r="C2" s="57"/>
      <c r="D2" s="57"/>
      <c r="E2" s="57"/>
      <c r="F2" s="57"/>
      <c r="G2" s="57"/>
      <c r="I2" s="21"/>
      <c r="J2" s="21"/>
      <c r="K2" s="21"/>
      <c r="L2" s="21"/>
    </row>
    <row r="3" spans="1:12" ht="39.75" customHeight="1">
      <c r="A3" s="60" t="s">
        <v>22</v>
      </c>
      <c r="B3" s="60"/>
      <c r="C3" s="60"/>
      <c r="D3" s="60"/>
      <c r="E3" s="60"/>
      <c r="F3" s="60"/>
      <c r="G3" s="60"/>
      <c r="H3" s="1"/>
      <c r="I3" s="55" t="s">
        <v>58</v>
      </c>
      <c r="J3" s="55"/>
      <c r="K3" s="55"/>
      <c r="L3" s="55"/>
    </row>
    <row r="4" spans="1:12">
      <c r="A4" s="56" t="s">
        <v>21</v>
      </c>
      <c r="B4" s="56" t="s">
        <v>0</v>
      </c>
      <c r="C4" s="56">
        <v>2024</v>
      </c>
      <c r="D4" s="56"/>
      <c r="E4" s="56"/>
      <c r="F4" s="56"/>
      <c r="G4" s="56"/>
      <c r="H4" s="1"/>
      <c r="I4" s="58" t="s">
        <v>25</v>
      </c>
      <c r="J4" s="56" t="s">
        <v>26</v>
      </c>
      <c r="K4" s="56"/>
      <c r="L4" s="58" t="s">
        <v>1</v>
      </c>
    </row>
    <row r="5" spans="1:12">
      <c r="A5" s="56"/>
      <c r="B5" s="56"/>
      <c r="C5" s="40" t="s">
        <v>27</v>
      </c>
      <c r="D5" s="40" t="s">
        <v>28</v>
      </c>
      <c r="E5" s="40" t="s">
        <v>29</v>
      </c>
      <c r="F5" s="40" t="s">
        <v>30</v>
      </c>
      <c r="G5" s="40" t="s">
        <v>1</v>
      </c>
      <c r="H5" s="1"/>
      <c r="I5" s="58"/>
      <c r="J5" s="42" t="s">
        <v>23</v>
      </c>
      <c r="K5" s="42" t="s">
        <v>24</v>
      </c>
      <c r="L5" s="58"/>
    </row>
    <row r="6" spans="1:12">
      <c r="A6" s="56" t="s">
        <v>19</v>
      </c>
      <c r="B6" s="41" t="s">
        <v>16</v>
      </c>
      <c r="C6" s="40">
        <v>11</v>
      </c>
      <c r="D6" s="40"/>
      <c r="E6" s="40"/>
      <c r="F6" s="40"/>
      <c r="G6" s="40">
        <f>SUM(C6:F6)</f>
        <v>11</v>
      </c>
      <c r="H6" s="1"/>
      <c r="I6" s="22" t="s">
        <v>90</v>
      </c>
      <c r="J6" s="40">
        <v>9</v>
      </c>
      <c r="K6" s="40">
        <v>13</v>
      </c>
      <c r="L6" s="40">
        <f>SUM(J6:K6)</f>
        <v>22</v>
      </c>
    </row>
    <row r="7" spans="1:12">
      <c r="A7" s="56"/>
      <c r="B7" s="41" t="s">
        <v>17</v>
      </c>
      <c r="C7" s="40">
        <v>178</v>
      </c>
      <c r="D7" s="40"/>
      <c r="E7" s="40"/>
      <c r="F7" s="40"/>
      <c r="G7" s="40">
        <f>SUM(C7:F7)</f>
        <v>178</v>
      </c>
      <c r="H7" s="1"/>
      <c r="I7" s="23" t="s">
        <v>91</v>
      </c>
      <c r="J7" s="24">
        <v>5</v>
      </c>
      <c r="K7" s="24">
        <v>7</v>
      </c>
      <c r="L7" s="40">
        <f t="shared" ref="L7:L15" si="0">SUM(J7:K7)</f>
        <v>12</v>
      </c>
    </row>
    <row r="8" spans="1:12" ht="30.75" customHeight="1">
      <c r="A8" s="8"/>
      <c r="B8" s="8"/>
      <c r="C8" s="8"/>
      <c r="D8" s="8"/>
      <c r="E8" s="8"/>
      <c r="F8" s="8"/>
      <c r="G8" s="8"/>
      <c r="H8" s="1"/>
      <c r="I8" s="23" t="s">
        <v>92</v>
      </c>
      <c r="J8" s="24">
        <v>4</v>
      </c>
      <c r="K8" s="24">
        <v>9</v>
      </c>
      <c r="L8" s="40">
        <f t="shared" si="0"/>
        <v>13</v>
      </c>
    </row>
    <row r="9" spans="1:12" ht="30.75" customHeight="1">
      <c r="A9" s="8"/>
      <c r="B9" s="58" t="s">
        <v>38</v>
      </c>
      <c r="C9" s="58"/>
      <c r="D9" s="58"/>
      <c r="E9" s="8"/>
      <c r="F9" s="8"/>
      <c r="G9" s="8"/>
      <c r="H9" s="1"/>
      <c r="I9" s="23" t="s">
        <v>93</v>
      </c>
      <c r="J9" s="24">
        <v>13</v>
      </c>
      <c r="K9" s="24">
        <v>13</v>
      </c>
      <c r="L9" s="40">
        <f t="shared" si="0"/>
        <v>26</v>
      </c>
    </row>
    <row r="10" spans="1:12" ht="30.75" customHeight="1">
      <c r="A10" s="8"/>
      <c r="B10" s="42" t="s">
        <v>25</v>
      </c>
      <c r="C10" s="58" t="s">
        <v>33</v>
      </c>
      <c r="D10" s="58"/>
      <c r="E10" s="8"/>
      <c r="F10" s="8"/>
      <c r="G10" s="8"/>
      <c r="H10" s="1"/>
      <c r="I10" s="23" t="s">
        <v>94</v>
      </c>
      <c r="J10" s="25">
        <v>12</v>
      </c>
      <c r="K10" s="25">
        <v>8</v>
      </c>
      <c r="L10" s="40">
        <f t="shared" si="0"/>
        <v>20</v>
      </c>
    </row>
    <row r="11" spans="1:12">
      <c r="A11" s="8"/>
      <c r="B11" s="26" t="s">
        <v>37</v>
      </c>
      <c r="C11" s="58">
        <v>9</v>
      </c>
      <c r="D11" s="58"/>
      <c r="E11" s="8"/>
      <c r="F11" s="8"/>
      <c r="G11" s="8"/>
      <c r="H11" s="1"/>
      <c r="I11" s="27" t="s">
        <v>95</v>
      </c>
      <c r="J11" s="28">
        <v>4</v>
      </c>
      <c r="K11" s="28">
        <v>11</v>
      </c>
      <c r="L11" s="40">
        <f t="shared" si="0"/>
        <v>15</v>
      </c>
    </row>
    <row r="12" spans="1:12">
      <c r="A12" s="8"/>
      <c r="B12" s="26" t="s">
        <v>44</v>
      </c>
      <c r="C12" s="58">
        <v>2</v>
      </c>
      <c r="D12" s="58"/>
      <c r="E12" s="8"/>
      <c r="F12" s="8"/>
      <c r="G12" s="8"/>
      <c r="H12" s="1"/>
      <c r="I12" s="27" t="s">
        <v>96</v>
      </c>
      <c r="J12" s="28">
        <v>1</v>
      </c>
      <c r="K12" s="28">
        <v>5</v>
      </c>
      <c r="L12" s="40">
        <f t="shared" si="0"/>
        <v>6</v>
      </c>
    </row>
    <row r="13" spans="1:12">
      <c r="A13" s="8"/>
      <c r="B13" s="26" t="s">
        <v>55</v>
      </c>
      <c r="C13" s="58">
        <v>0</v>
      </c>
      <c r="D13" s="58"/>
      <c r="E13" s="8"/>
      <c r="F13" s="8"/>
      <c r="G13" s="8"/>
      <c r="H13" s="1"/>
      <c r="I13" s="27" t="s">
        <v>97</v>
      </c>
      <c r="J13" s="28">
        <v>1</v>
      </c>
      <c r="K13" s="28">
        <v>7</v>
      </c>
      <c r="L13" s="40">
        <f t="shared" si="0"/>
        <v>8</v>
      </c>
    </row>
    <row r="14" spans="1:12" ht="30.75" customHeight="1">
      <c r="A14" s="8"/>
      <c r="B14" s="26" t="s">
        <v>1</v>
      </c>
      <c r="C14" s="58">
        <f>SUM(C11:D13)</f>
        <v>11</v>
      </c>
      <c r="D14" s="58"/>
      <c r="E14" s="8"/>
      <c r="F14" s="8"/>
      <c r="G14" s="8"/>
      <c r="H14" s="1"/>
      <c r="I14" s="27" t="s">
        <v>98</v>
      </c>
      <c r="J14" s="29">
        <v>10</v>
      </c>
      <c r="K14" s="29">
        <v>15</v>
      </c>
      <c r="L14" s="40">
        <f t="shared" si="0"/>
        <v>25</v>
      </c>
    </row>
    <row r="15" spans="1:12" ht="30.75" customHeight="1">
      <c r="A15" s="8"/>
      <c r="B15" s="1"/>
      <c r="C15" s="1"/>
      <c r="D15" s="1"/>
      <c r="E15" s="8"/>
      <c r="F15" s="8"/>
      <c r="G15" s="8"/>
      <c r="H15" s="1"/>
      <c r="I15" s="27" t="s">
        <v>99</v>
      </c>
      <c r="J15" s="29">
        <v>2</v>
      </c>
      <c r="K15" s="29">
        <v>2</v>
      </c>
      <c r="L15" s="40">
        <f t="shared" si="0"/>
        <v>4</v>
      </c>
    </row>
    <row r="16" spans="1:12" ht="30.75" customHeight="1">
      <c r="A16" s="8"/>
      <c r="B16" s="1"/>
      <c r="C16" s="1"/>
      <c r="D16" s="1"/>
      <c r="E16" s="8"/>
      <c r="F16" s="8"/>
      <c r="G16" s="8"/>
      <c r="H16" s="1"/>
      <c r="I16" s="27" t="s">
        <v>100</v>
      </c>
      <c r="J16" s="29">
        <v>8</v>
      </c>
      <c r="K16" s="29">
        <v>19</v>
      </c>
      <c r="L16" s="40">
        <f>SUM(J16:K16)</f>
        <v>27</v>
      </c>
    </row>
    <row r="17" spans="1:12" ht="30.75" customHeight="1">
      <c r="A17" s="1"/>
      <c r="B17" s="1"/>
      <c r="C17" s="1"/>
      <c r="D17" s="1"/>
      <c r="E17" s="1"/>
      <c r="F17" s="1"/>
      <c r="G17" s="1"/>
      <c r="H17" s="1"/>
      <c r="I17" s="42" t="s">
        <v>1</v>
      </c>
      <c r="J17" s="42">
        <f>SUM(J6:J16)</f>
        <v>69</v>
      </c>
      <c r="K17" s="42">
        <f>SUM(K6:K16)</f>
        <v>109</v>
      </c>
      <c r="L17" s="42">
        <f>SUM(L6:L16)</f>
        <v>178</v>
      </c>
    </row>
    <row r="18" spans="1:12" ht="30.75" customHeight="1">
      <c r="A18" s="1"/>
      <c r="B18" s="1"/>
      <c r="C18" s="1"/>
      <c r="D18" s="1"/>
      <c r="E18" s="1"/>
      <c r="F18" s="1"/>
      <c r="G18" s="1"/>
      <c r="H18" s="1"/>
      <c r="I18" s="30" t="s">
        <v>36</v>
      </c>
      <c r="J18" s="30"/>
      <c r="K18" s="30"/>
      <c r="L18" s="30"/>
    </row>
    <row r="19" spans="1:12" ht="30.75" customHeight="1"/>
    <row r="20" spans="1:12" ht="30.75" customHeight="1"/>
    <row r="21" spans="1:12" ht="30.75" customHeight="1"/>
    <row r="22" spans="1:12" ht="30.75" customHeight="1"/>
    <row r="23" spans="1:12" ht="30.75" customHeight="1"/>
    <row r="24" spans="1:12" ht="36.75" customHeight="1"/>
    <row r="25" spans="1:12" ht="36.75" customHeight="1"/>
    <row r="26" spans="1:12" ht="36.75" customHeight="1"/>
    <row r="27" spans="1:12" ht="36.75" customHeight="1"/>
    <row r="28" spans="1:12" ht="36.75" customHeight="1"/>
    <row r="29" spans="1:12" ht="36.75" customHeight="1"/>
    <row r="30" spans="1:12" ht="21" customHeight="1"/>
  </sheetData>
  <mergeCells count="16">
    <mergeCell ref="I3:L3"/>
    <mergeCell ref="B9:D9"/>
    <mergeCell ref="C10:D10"/>
    <mergeCell ref="C11:D11"/>
    <mergeCell ref="C12:D12"/>
    <mergeCell ref="I4:I5"/>
    <mergeCell ref="J4:K4"/>
    <mergeCell ref="L4:L5"/>
    <mergeCell ref="A1:G2"/>
    <mergeCell ref="C14:D14"/>
    <mergeCell ref="C13:D13"/>
    <mergeCell ref="A6:A7"/>
    <mergeCell ref="A3:G3"/>
    <mergeCell ref="A4:A5"/>
    <mergeCell ref="B4:B5"/>
    <mergeCell ref="C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sqref="A1:XFD1048576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8554687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11" width="0" style="1" hidden="1" customWidth="1"/>
    <col min="12" max="16384" width="11.42578125" style="1" hidden="1"/>
  </cols>
  <sheetData>
    <row r="1" spans="1:6">
      <c r="A1" s="71" t="s">
        <v>31</v>
      </c>
      <c r="B1" s="71"/>
      <c r="C1" s="71"/>
      <c r="D1" s="71"/>
      <c r="E1" s="71"/>
      <c r="F1" s="71"/>
    </row>
    <row r="2" spans="1:6" ht="42" customHeight="1">
      <c r="A2" s="72" t="s">
        <v>110</v>
      </c>
      <c r="B2" s="72"/>
      <c r="C2" s="72"/>
      <c r="D2" s="72"/>
      <c r="E2" s="72"/>
      <c r="F2" s="72"/>
    </row>
    <row r="3" spans="1:6">
      <c r="A3" s="69" t="s">
        <v>34</v>
      </c>
      <c r="B3" s="70" t="s">
        <v>26</v>
      </c>
      <c r="C3" s="70"/>
      <c r="D3" s="70"/>
      <c r="E3" s="70"/>
      <c r="F3" s="70" t="s">
        <v>1</v>
      </c>
    </row>
    <row r="4" spans="1:6" s="5" customFormat="1">
      <c r="A4" s="69"/>
      <c r="B4" s="31"/>
      <c r="C4" s="43" t="s">
        <v>23</v>
      </c>
      <c r="D4" s="31"/>
      <c r="E4" s="43" t="s">
        <v>24</v>
      </c>
      <c r="F4" s="70"/>
    </row>
    <row r="5" spans="1:6" ht="21" customHeight="1">
      <c r="A5" s="32" t="s">
        <v>56</v>
      </c>
      <c r="B5" s="33">
        <v>3</v>
      </c>
      <c r="C5" s="34">
        <f>B5/$F$5</f>
        <v>1</v>
      </c>
      <c r="D5" s="33">
        <v>0</v>
      </c>
      <c r="E5" s="34">
        <f>D5/$F$5</f>
        <v>0</v>
      </c>
      <c r="F5" s="35">
        <f>B5+D5</f>
        <v>3</v>
      </c>
    </row>
    <row r="6" spans="1:6" ht="21" customHeight="1">
      <c r="A6" s="32" t="s">
        <v>57</v>
      </c>
      <c r="B6" s="33">
        <v>49</v>
      </c>
      <c r="C6" s="34">
        <f>B6/F6</f>
        <v>0.33108108108108109</v>
      </c>
      <c r="D6" s="33">
        <v>99</v>
      </c>
      <c r="E6" s="34">
        <f>D6/$F$6</f>
        <v>0.66891891891891897</v>
      </c>
      <c r="F6" s="36">
        <f>B6+D6</f>
        <v>148</v>
      </c>
    </row>
    <row r="7" spans="1:6" ht="21" customHeight="1">
      <c r="A7" s="32" t="s">
        <v>50</v>
      </c>
      <c r="B7" s="33">
        <v>102</v>
      </c>
      <c r="C7" s="34">
        <f>B7/$F$7</f>
        <v>0.47222222222222221</v>
      </c>
      <c r="D7" s="33">
        <v>114</v>
      </c>
      <c r="E7" s="34">
        <f>D7/$F$7</f>
        <v>0.52777777777777779</v>
      </c>
      <c r="F7" s="36">
        <f>B7+D7</f>
        <v>216</v>
      </c>
    </row>
    <row r="8" spans="1:6" ht="23.25" customHeight="1">
      <c r="A8" s="46" t="s">
        <v>1</v>
      </c>
      <c r="B8" s="36">
        <f>SUM(B5:B7)</f>
        <v>154</v>
      </c>
      <c r="C8" s="47"/>
      <c r="D8" s="36">
        <f t="shared" ref="D8:F8" si="0">SUM(D5:D7)</f>
        <v>213</v>
      </c>
      <c r="E8" s="48"/>
      <c r="F8" s="36">
        <f t="shared" si="0"/>
        <v>367</v>
      </c>
    </row>
    <row r="9" spans="1:6" ht="27" customHeight="1">
      <c r="A9" s="68" t="s">
        <v>115</v>
      </c>
      <c r="B9" s="68"/>
      <c r="C9" s="68"/>
      <c r="D9" s="68"/>
      <c r="E9" s="68"/>
      <c r="F9" s="68"/>
    </row>
    <row r="15" spans="1:6">
      <c r="B15" s="5"/>
      <c r="C15" s="5"/>
    </row>
    <row r="16" spans="1:6">
      <c r="B16" s="7"/>
      <c r="C16" s="7"/>
    </row>
    <row r="17" spans="1:3">
      <c r="A17" s="6"/>
      <c r="B17" s="7"/>
      <c r="C17" s="7"/>
    </row>
    <row r="18" spans="1:3">
      <c r="A18" s="6"/>
      <c r="B18" s="7"/>
      <c r="C18" s="7"/>
    </row>
    <row r="23" spans="1:3" ht="20.25" customHeight="1"/>
  </sheetData>
  <mergeCells count="6">
    <mergeCell ref="A9:F9"/>
    <mergeCell ref="A3:A4"/>
    <mergeCell ref="B3:E3"/>
    <mergeCell ref="A1:F1"/>
    <mergeCell ref="F3:F4"/>
    <mergeCell ref="A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="90" zoomScaleNormal="90" workbookViewId="0">
      <selection sqref="A1:XFD1048576"/>
    </sheetView>
  </sheetViews>
  <sheetFormatPr baseColWidth="10" defaultColWidth="0" defaultRowHeight="14.25"/>
  <cols>
    <col min="1" max="1" width="60.7109375" style="1" customWidth="1"/>
    <col min="2" max="2" width="27.5703125" style="1" customWidth="1"/>
    <col min="3" max="8" width="0" style="1" hidden="1" customWidth="1"/>
    <col min="9" max="16384" width="11.42578125" style="1" hidden="1"/>
  </cols>
  <sheetData>
    <row r="1" spans="1:5" ht="21.75" customHeight="1">
      <c r="A1" s="75" t="s">
        <v>31</v>
      </c>
      <c r="B1" s="75"/>
      <c r="C1" s="4"/>
      <c r="D1" s="4"/>
      <c r="E1" s="4"/>
    </row>
    <row r="2" spans="1:5" ht="21.75" customHeight="1">
      <c r="A2" s="75"/>
      <c r="B2" s="75"/>
      <c r="C2" s="4"/>
      <c r="D2" s="4"/>
      <c r="E2" s="4"/>
    </row>
    <row r="3" spans="1:5" ht="42" customHeight="1">
      <c r="A3" s="72" t="s">
        <v>101</v>
      </c>
      <c r="B3" s="72"/>
    </row>
    <row r="4" spans="1:5" ht="30" customHeight="1">
      <c r="A4" s="49" t="s">
        <v>32</v>
      </c>
      <c r="B4" s="43" t="s">
        <v>33</v>
      </c>
    </row>
    <row r="5" spans="1:5">
      <c r="A5" s="37" t="s">
        <v>102</v>
      </c>
      <c r="B5" s="36">
        <v>2</v>
      </c>
    </row>
    <row r="6" spans="1:5">
      <c r="A6" s="37" t="s">
        <v>103</v>
      </c>
      <c r="B6" s="36">
        <v>2</v>
      </c>
    </row>
    <row r="7" spans="1:5">
      <c r="A7" s="37" t="s">
        <v>51</v>
      </c>
      <c r="B7" s="36">
        <v>7</v>
      </c>
    </row>
    <row r="8" spans="1:5">
      <c r="A8" s="37" t="s">
        <v>104</v>
      </c>
      <c r="B8" s="36">
        <v>4</v>
      </c>
    </row>
    <row r="9" spans="1:5">
      <c r="A9" s="49" t="s">
        <v>1</v>
      </c>
      <c r="B9" s="43">
        <f>SUM(B5:B8)</f>
        <v>15</v>
      </c>
    </row>
    <row r="10" spans="1:5" ht="22.5" customHeight="1">
      <c r="A10" s="74" t="s">
        <v>115</v>
      </c>
      <c r="B10" s="74"/>
    </row>
    <row r="11" spans="1:5" ht="27" customHeight="1">
      <c r="A11" s="73"/>
      <c r="B11" s="73"/>
    </row>
    <row r="12" spans="1:5">
      <c r="A12" s="8"/>
      <c r="B12" s="8"/>
    </row>
    <row r="13" spans="1:5">
      <c r="A13" s="8"/>
      <c r="B13" s="8"/>
    </row>
    <row r="14" spans="1:5">
      <c r="A14" s="8"/>
      <c r="B14" s="8"/>
    </row>
    <row r="15" spans="1:5">
      <c r="A15" s="8"/>
      <c r="B15" s="8"/>
    </row>
    <row r="16" spans="1:5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</sheetData>
  <mergeCells count="4">
    <mergeCell ref="A3:B3"/>
    <mergeCell ref="A11:B11"/>
    <mergeCell ref="A10:B10"/>
    <mergeCell ref="A1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sqref="A1:XFD1048576"/>
    </sheetView>
  </sheetViews>
  <sheetFormatPr baseColWidth="10" defaultColWidth="0" defaultRowHeight="14.25"/>
  <cols>
    <col min="1" max="1" width="24.140625" style="1" customWidth="1"/>
    <col min="2" max="2" width="13.7109375" style="1" customWidth="1"/>
    <col min="3" max="3" width="8.85546875" style="1" bestFit="1" customWidth="1"/>
    <col min="4" max="4" width="15.85546875" style="1" customWidth="1"/>
    <col min="5" max="5" width="9.42578125" style="1" bestFit="1" customWidth="1"/>
    <col min="6" max="6" width="11.42578125" style="1" customWidth="1"/>
    <col min="7" max="11" width="0" style="1" hidden="1" customWidth="1"/>
    <col min="12" max="16384" width="11.42578125" style="1" hidden="1"/>
  </cols>
  <sheetData>
    <row r="1" spans="1:6">
      <c r="A1" s="71" t="s">
        <v>31</v>
      </c>
      <c r="B1" s="71"/>
      <c r="C1" s="71"/>
      <c r="D1" s="71"/>
      <c r="E1" s="71"/>
      <c r="F1" s="71"/>
    </row>
    <row r="2" spans="1:6" ht="42" customHeight="1">
      <c r="A2" s="72" t="s">
        <v>111</v>
      </c>
      <c r="B2" s="72"/>
      <c r="C2" s="72"/>
      <c r="D2" s="72"/>
      <c r="E2" s="72"/>
      <c r="F2" s="72"/>
    </row>
    <row r="3" spans="1:6">
      <c r="A3" s="69" t="s">
        <v>34</v>
      </c>
      <c r="B3" s="70" t="s">
        <v>26</v>
      </c>
      <c r="C3" s="70"/>
      <c r="D3" s="70"/>
      <c r="E3" s="70"/>
      <c r="F3" s="70" t="s">
        <v>1</v>
      </c>
    </row>
    <row r="4" spans="1:6" s="5" customFormat="1">
      <c r="A4" s="69"/>
      <c r="B4" s="31"/>
      <c r="C4" s="43" t="s">
        <v>23</v>
      </c>
      <c r="D4" s="31"/>
      <c r="E4" s="43" t="s">
        <v>24</v>
      </c>
      <c r="F4" s="70"/>
    </row>
    <row r="5" spans="1:6" ht="21" customHeight="1">
      <c r="A5" s="32" t="s">
        <v>56</v>
      </c>
      <c r="B5" s="33">
        <v>0</v>
      </c>
      <c r="C5" s="34">
        <v>0</v>
      </c>
      <c r="D5" s="33">
        <v>0</v>
      </c>
      <c r="E5" s="34">
        <v>0</v>
      </c>
      <c r="F5" s="35">
        <f>B5+D5</f>
        <v>0</v>
      </c>
    </row>
    <row r="6" spans="1:6" ht="21" customHeight="1">
      <c r="A6" s="32" t="s">
        <v>57</v>
      </c>
      <c r="B6" s="33">
        <v>7</v>
      </c>
      <c r="C6" s="34">
        <f>B6/F6</f>
        <v>0.58333333333333337</v>
      </c>
      <c r="D6" s="33">
        <v>5</v>
      </c>
      <c r="E6" s="34">
        <f>D6/$F$6</f>
        <v>0.41666666666666669</v>
      </c>
      <c r="F6" s="36">
        <f>B6+D6</f>
        <v>12</v>
      </c>
    </row>
    <row r="7" spans="1:6" ht="21" customHeight="1">
      <c r="A7" s="32" t="s">
        <v>50</v>
      </c>
      <c r="B7" s="33">
        <v>0</v>
      </c>
      <c r="C7" s="34">
        <v>0</v>
      </c>
      <c r="D7" s="33">
        <v>0</v>
      </c>
      <c r="E7" s="34">
        <v>0</v>
      </c>
      <c r="F7" s="36">
        <f>B7+D7</f>
        <v>0</v>
      </c>
    </row>
    <row r="8" spans="1:6" ht="23.25" customHeight="1">
      <c r="A8" s="46" t="s">
        <v>1</v>
      </c>
      <c r="B8" s="36">
        <f>SUM(B5:B7)</f>
        <v>7</v>
      </c>
      <c r="C8" s="47"/>
      <c r="D8" s="36">
        <f t="shared" ref="D8:F8" si="0">SUM(D5:D7)</f>
        <v>5</v>
      </c>
      <c r="E8" s="48"/>
      <c r="F8" s="36">
        <f t="shared" si="0"/>
        <v>12</v>
      </c>
    </row>
    <row r="9" spans="1:6" ht="27" customHeight="1">
      <c r="A9" s="68" t="s">
        <v>115</v>
      </c>
      <c r="B9" s="68"/>
      <c r="C9" s="68"/>
      <c r="D9" s="68"/>
      <c r="E9" s="68"/>
      <c r="F9" s="6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5" spans="1:6">
      <c r="B15" s="5"/>
      <c r="C15" s="5"/>
    </row>
    <row r="16" spans="1:6">
      <c r="B16" s="7"/>
      <c r="C16" s="7"/>
    </row>
    <row r="17" spans="1:3">
      <c r="A17" s="6"/>
      <c r="B17" s="7"/>
      <c r="C17" s="7"/>
    </row>
    <row r="18" spans="1:3">
      <c r="A18" s="6"/>
      <c r="B18" s="7"/>
      <c r="C18" s="7"/>
    </row>
    <row r="23" spans="1:3" ht="20.25" customHeight="1"/>
  </sheetData>
  <mergeCells count="6">
    <mergeCell ref="A9:F9"/>
    <mergeCell ref="A1:F1"/>
    <mergeCell ref="A2:F2"/>
    <mergeCell ref="A3:A4"/>
    <mergeCell ref="B3:E3"/>
    <mergeCell ref="F3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Normal="100" workbookViewId="0">
      <selection activeCell="B18" sqref="B18"/>
    </sheetView>
  </sheetViews>
  <sheetFormatPr baseColWidth="10" defaultColWidth="10.85546875" defaultRowHeight="15"/>
  <cols>
    <col min="1" max="1" width="51.42578125" style="50" customWidth="1"/>
    <col min="2" max="2" width="57.5703125" style="50" customWidth="1"/>
    <col min="3" max="5" width="11.42578125" style="50" customWidth="1"/>
    <col min="6" max="16384" width="10.85546875" style="50"/>
  </cols>
  <sheetData>
    <row r="1" spans="1:5" ht="53.25" customHeight="1">
      <c r="A1" s="76" t="s">
        <v>31</v>
      </c>
      <c r="B1" s="76"/>
      <c r="C1" s="4"/>
      <c r="D1" s="4"/>
      <c r="E1" s="4"/>
    </row>
    <row r="2" spans="1:5" ht="36.75" customHeight="1">
      <c r="A2" s="77" t="s">
        <v>86</v>
      </c>
      <c r="B2" s="69"/>
      <c r="C2" s="51"/>
      <c r="D2" s="51"/>
      <c r="E2" s="1"/>
    </row>
    <row r="3" spans="1:5">
      <c r="A3" s="52" t="s">
        <v>87</v>
      </c>
      <c r="B3" s="43" t="s">
        <v>33</v>
      </c>
      <c r="C3" s="2"/>
      <c r="D3" s="2"/>
      <c r="E3" s="1"/>
    </row>
    <row r="4" spans="1:5" ht="20.25" customHeight="1">
      <c r="A4" s="37" t="s">
        <v>105</v>
      </c>
      <c r="B4" s="42">
        <v>3</v>
      </c>
      <c r="C4" s="1"/>
      <c r="D4" s="5"/>
      <c r="E4" s="1"/>
    </row>
    <row r="5" spans="1:5">
      <c r="A5" s="37" t="s">
        <v>108</v>
      </c>
      <c r="B5" s="42">
        <v>3</v>
      </c>
      <c r="C5" s="1"/>
      <c r="D5" s="5"/>
      <c r="E5" s="1"/>
    </row>
    <row r="6" spans="1:5" ht="15" customHeight="1">
      <c r="A6" s="37" t="s">
        <v>106</v>
      </c>
      <c r="B6" s="42">
        <v>3</v>
      </c>
      <c r="C6" s="1"/>
      <c r="D6" s="5"/>
      <c r="E6" s="1"/>
    </row>
    <row r="7" spans="1:5">
      <c r="A7" s="37" t="s">
        <v>107</v>
      </c>
      <c r="B7" s="42">
        <v>3</v>
      </c>
      <c r="C7" s="1"/>
      <c r="D7" s="5"/>
      <c r="E7" s="1"/>
    </row>
    <row r="8" spans="1:5">
      <c r="A8" s="52" t="s">
        <v>1</v>
      </c>
      <c r="B8" s="43">
        <f>SUM(B4:B7)</f>
        <v>12</v>
      </c>
      <c r="C8" s="1"/>
      <c r="D8" s="5"/>
      <c r="E8" s="1"/>
    </row>
    <row r="9" spans="1:5">
      <c r="A9" s="38" t="s">
        <v>88</v>
      </c>
    </row>
  </sheetData>
  <mergeCells count="2">
    <mergeCell ref="A1:B1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Andreina Marcelys Cruz Guerrero</cp:lastModifiedBy>
  <cp:lastPrinted>2021-02-23T16:43:35Z</cp:lastPrinted>
  <dcterms:created xsi:type="dcterms:W3CDTF">2021-02-01T12:50:48Z</dcterms:created>
  <dcterms:modified xsi:type="dcterms:W3CDTF">2024-04-22T15:26:04Z</dcterms:modified>
</cp:coreProperties>
</file>