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1. Agricultura, Sivicultura y Pesca\2. Mensuales\"/>
    </mc:Choice>
  </mc:AlternateContent>
  <xr:revisionPtr revIDLastSave="0" documentId="13_ncr:1_{63BA18EE-F2E8-4F87-8FAA-D21587514BEF}" xr6:coauthVersionLast="47" xr6:coauthVersionMax="47" xr10:uidLastSave="{00000000-0000-0000-0000-000000000000}"/>
  <bookViews>
    <workbookView xWindow="-23148" yWindow="720" windowWidth="23256" windowHeight="12576" tabRatio="649" activeTab="13" xr2:uid="{00000000-000D-0000-FFFF-FFFF00000000}"/>
  </bookViews>
  <sheets>
    <sheet name="2012" sheetId="1" r:id="rId1"/>
    <sheet name="2013" sheetId="2" r:id="rId2"/>
    <sheet name="2014" sheetId="3" r:id="rId3"/>
    <sheet name="2015" sheetId="4" r:id="rId4"/>
    <sheet name="2016" sheetId="5" r:id="rId5"/>
    <sheet name="2017" sheetId="7" r:id="rId6"/>
    <sheet name="2018" sheetId="8" r:id="rId7"/>
    <sheet name=" 2019" sheetId="9" r:id="rId8"/>
    <sheet name="2020" sheetId="13" r:id="rId9"/>
    <sheet name="2021" sheetId="14" r:id="rId10"/>
    <sheet name="2022" sheetId="15" r:id="rId11"/>
    <sheet name="2023" sheetId="16" r:id="rId12"/>
    <sheet name="2024" sheetId="17" r:id="rId13"/>
    <sheet name="2025" sheetId="18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18" l="1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N57" i="18"/>
  <c r="M57" i="18"/>
  <c r="L57" i="18"/>
  <c r="K57" i="18"/>
  <c r="J57" i="18"/>
  <c r="I57" i="18"/>
  <c r="H57" i="18"/>
  <c r="G57" i="18"/>
  <c r="F57" i="18"/>
  <c r="E57" i="18"/>
  <c r="D57" i="18"/>
  <c r="C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0" i="18"/>
  <c r="N29" i="18"/>
  <c r="M29" i="18"/>
  <c r="L29" i="18"/>
  <c r="K29" i="18"/>
  <c r="J29" i="18"/>
  <c r="I29" i="18"/>
  <c r="H29" i="18"/>
  <c r="G29" i="18"/>
  <c r="F29" i="18"/>
  <c r="E29" i="18"/>
  <c r="D29" i="18"/>
  <c r="C29" i="18"/>
  <c r="B28" i="18"/>
  <c r="B27" i="18"/>
  <c r="N26" i="18"/>
  <c r="M26" i="18"/>
  <c r="L26" i="18"/>
  <c r="K26" i="18"/>
  <c r="J26" i="18"/>
  <c r="I26" i="18"/>
  <c r="H26" i="18"/>
  <c r="G26" i="18"/>
  <c r="F26" i="18"/>
  <c r="E26" i="18"/>
  <c r="D26" i="18"/>
  <c r="C26" i="18"/>
  <c r="B25" i="18"/>
  <c r="B24" i="18"/>
  <c r="B23" i="18"/>
  <c r="B22" i="18"/>
  <c r="B21" i="18"/>
  <c r="B20" i="18"/>
  <c r="N19" i="18"/>
  <c r="M19" i="18"/>
  <c r="L19" i="18"/>
  <c r="K19" i="18"/>
  <c r="J19" i="18"/>
  <c r="I19" i="18"/>
  <c r="H19" i="18"/>
  <c r="G19" i="18"/>
  <c r="F19" i="18"/>
  <c r="E19" i="18"/>
  <c r="D19" i="18"/>
  <c r="C19" i="18"/>
  <c r="B18" i="18"/>
  <c r="B17" i="18"/>
  <c r="B16" i="18"/>
  <c r="B15" i="18"/>
  <c r="B14" i="18"/>
  <c r="N13" i="18"/>
  <c r="M13" i="18"/>
  <c r="L13" i="18"/>
  <c r="K13" i="18"/>
  <c r="J13" i="18"/>
  <c r="I13" i="18"/>
  <c r="H13" i="18"/>
  <c r="G13" i="18"/>
  <c r="F13" i="18"/>
  <c r="E13" i="18"/>
  <c r="D13" i="18"/>
  <c r="C13" i="18"/>
  <c r="B12" i="18"/>
  <c r="B11" i="18"/>
  <c r="N10" i="18"/>
  <c r="M10" i="18"/>
  <c r="L10" i="18"/>
  <c r="K10" i="18"/>
  <c r="J10" i="18"/>
  <c r="I10" i="18"/>
  <c r="H10" i="18"/>
  <c r="G10" i="18"/>
  <c r="F10" i="18"/>
  <c r="E10" i="18"/>
  <c r="D10" i="18"/>
  <c r="C10" i="18"/>
  <c r="B9" i="18"/>
  <c r="B8" i="18"/>
  <c r="B7" i="18"/>
  <c r="N6" i="18"/>
  <c r="M6" i="18"/>
  <c r="L6" i="18"/>
  <c r="K6" i="18"/>
  <c r="J6" i="18"/>
  <c r="I6" i="18"/>
  <c r="H6" i="18"/>
  <c r="G6" i="18"/>
  <c r="F6" i="18"/>
  <c r="E6" i="18"/>
  <c r="D6" i="18"/>
  <c r="C6" i="18"/>
  <c r="B8" i="17"/>
  <c r="J57" i="17"/>
  <c r="J29" i="17"/>
  <c r="J26" i="17"/>
  <c r="J19" i="17"/>
  <c r="J13" i="17"/>
  <c r="J10" i="17"/>
  <c r="J6" i="17"/>
  <c r="B61" i="17"/>
  <c r="B54" i="16"/>
  <c r="B54" i="15"/>
  <c r="B54" i="14"/>
  <c r="B7" i="16"/>
  <c r="B19" i="18" l="1"/>
  <c r="B26" i="18"/>
  <c r="B10" i="18"/>
  <c r="B57" i="18"/>
  <c r="B29" i="18"/>
  <c r="B13" i="18"/>
  <c r="B6" i="18"/>
  <c r="B54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0" i="17"/>
  <c r="B59" i="17"/>
  <c r="B58" i="17"/>
  <c r="N57" i="17"/>
  <c r="M57" i="17"/>
  <c r="L57" i="17"/>
  <c r="K57" i="17"/>
  <c r="I57" i="17"/>
  <c r="H57" i="17"/>
  <c r="G57" i="17"/>
  <c r="F57" i="17"/>
  <c r="E57" i="17"/>
  <c r="D57" i="17"/>
  <c r="C57" i="17"/>
  <c r="B56" i="17"/>
  <c r="B55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N29" i="17"/>
  <c r="M29" i="17"/>
  <c r="L29" i="17"/>
  <c r="K29" i="17"/>
  <c r="I29" i="17"/>
  <c r="H29" i="17"/>
  <c r="G29" i="17"/>
  <c r="F29" i="17"/>
  <c r="E29" i="17"/>
  <c r="D29" i="17"/>
  <c r="C29" i="17"/>
  <c r="B28" i="17"/>
  <c r="B27" i="17"/>
  <c r="N26" i="17"/>
  <c r="M26" i="17"/>
  <c r="L26" i="17"/>
  <c r="K26" i="17"/>
  <c r="I26" i="17"/>
  <c r="H26" i="17"/>
  <c r="G26" i="17"/>
  <c r="F26" i="17"/>
  <c r="E26" i="17"/>
  <c r="D26" i="17"/>
  <c r="C26" i="17"/>
  <c r="B25" i="17"/>
  <c r="B24" i="17"/>
  <c r="B23" i="17"/>
  <c r="B22" i="17"/>
  <c r="B21" i="17"/>
  <c r="B20" i="17"/>
  <c r="N19" i="17"/>
  <c r="M19" i="17"/>
  <c r="L19" i="17"/>
  <c r="K19" i="17"/>
  <c r="I19" i="17"/>
  <c r="H19" i="17"/>
  <c r="G19" i="17"/>
  <c r="F19" i="17"/>
  <c r="E19" i="17"/>
  <c r="D19" i="17"/>
  <c r="C19" i="17"/>
  <c r="B18" i="17"/>
  <c r="B17" i="17"/>
  <c r="B16" i="17"/>
  <c r="B15" i="17"/>
  <c r="B14" i="17"/>
  <c r="N13" i="17"/>
  <c r="M13" i="17"/>
  <c r="L13" i="17"/>
  <c r="K13" i="17"/>
  <c r="I13" i="17"/>
  <c r="H13" i="17"/>
  <c r="G13" i="17"/>
  <c r="F13" i="17"/>
  <c r="E13" i="17"/>
  <c r="D13" i="17"/>
  <c r="C13" i="17"/>
  <c r="B12" i="17"/>
  <c r="B11" i="17"/>
  <c r="N10" i="17"/>
  <c r="M10" i="17"/>
  <c r="L10" i="17"/>
  <c r="K10" i="17"/>
  <c r="I10" i="17"/>
  <c r="H10" i="17"/>
  <c r="G10" i="17"/>
  <c r="F10" i="17"/>
  <c r="E10" i="17"/>
  <c r="D10" i="17"/>
  <c r="C10" i="17"/>
  <c r="B9" i="17"/>
  <c r="B7" i="17"/>
  <c r="N6" i="17"/>
  <c r="M6" i="17"/>
  <c r="L6" i="17"/>
  <c r="K6" i="17"/>
  <c r="I6" i="17"/>
  <c r="H6" i="17"/>
  <c r="G6" i="17"/>
  <c r="F6" i="17"/>
  <c r="E6" i="17"/>
  <c r="D6" i="17"/>
  <c r="C6" i="17"/>
  <c r="N26" i="16"/>
  <c r="H10" i="16"/>
  <c r="B8" i="16"/>
  <c r="B9" i="16"/>
  <c r="B11" i="16"/>
  <c r="B12" i="16"/>
  <c r="B14" i="16"/>
  <c r="B15" i="16"/>
  <c r="B16" i="16"/>
  <c r="B17" i="16"/>
  <c r="B18" i="16"/>
  <c r="B20" i="16"/>
  <c r="B21" i="16"/>
  <c r="B22" i="16"/>
  <c r="B23" i="16"/>
  <c r="B24" i="16"/>
  <c r="B25" i="16"/>
  <c r="B27" i="16"/>
  <c r="B28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0" i="16"/>
  <c r="B51" i="16"/>
  <c r="B52" i="16"/>
  <c r="B53" i="16"/>
  <c r="B55" i="16"/>
  <c r="B56" i="16"/>
  <c r="B58" i="16"/>
  <c r="B59" i="16"/>
  <c r="B60" i="16"/>
  <c r="B61" i="16"/>
  <c r="B62" i="16"/>
  <c r="B63" i="16"/>
  <c r="B64" i="16"/>
  <c r="B65" i="16"/>
  <c r="B66" i="16"/>
  <c r="B67" i="16"/>
  <c r="B68" i="16"/>
  <c r="B69" i="16"/>
  <c r="B70" i="16"/>
  <c r="B71" i="16"/>
  <c r="B72" i="16"/>
  <c r="B73" i="16"/>
  <c r="B74" i="16"/>
  <c r="M57" i="16"/>
  <c r="N57" i="16"/>
  <c r="M29" i="16"/>
  <c r="N29" i="16"/>
  <c r="M26" i="16"/>
  <c r="M19" i="16"/>
  <c r="N19" i="16"/>
  <c r="M13" i="16"/>
  <c r="N13" i="16"/>
  <c r="M10" i="16"/>
  <c r="N10" i="16"/>
  <c r="M6" i="16"/>
  <c r="N6" i="16"/>
  <c r="D57" i="16"/>
  <c r="E57" i="16"/>
  <c r="F57" i="16"/>
  <c r="G57" i="16"/>
  <c r="H57" i="16"/>
  <c r="I57" i="16"/>
  <c r="J57" i="16"/>
  <c r="K57" i="16"/>
  <c r="L57" i="16"/>
  <c r="D29" i="16"/>
  <c r="E29" i="16"/>
  <c r="F29" i="16"/>
  <c r="G29" i="16"/>
  <c r="H29" i="16"/>
  <c r="I29" i="16"/>
  <c r="J29" i="16"/>
  <c r="K29" i="16"/>
  <c r="L29" i="16"/>
  <c r="D26" i="16"/>
  <c r="E26" i="16"/>
  <c r="F26" i="16"/>
  <c r="G26" i="16"/>
  <c r="H26" i="16"/>
  <c r="I26" i="16"/>
  <c r="J26" i="16"/>
  <c r="K26" i="16"/>
  <c r="L26" i="16"/>
  <c r="D19" i="16"/>
  <c r="E19" i="16"/>
  <c r="F19" i="16"/>
  <c r="G19" i="16"/>
  <c r="H19" i="16"/>
  <c r="I19" i="16"/>
  <c r="J19" i="16"/>
  <c r="K19" i="16"/>
  <c r="L19" i="16"/>
  <c r="D13" i="16"/>
  <c r="E13" i="16"/>
  <c r="F13" i="16"/>
  <c r="G13" i="16"/>
  <c r="H13" i="16"/>
  <c r="I13" i="16"/>
  <c r="J13" i="16"/>
  <c r="K13" i="16"/>
  <c r="L13" i="16"/>
  <c r="D10" i="16"/>
  <c r="E10" i="16"/>
  <c r="F10" i="16"/>
  <c r="G10" i="16"/>
  <c r="I10" i="16"/>
  <c r="J10" i="16"/>
  <c r="K10" i="16"/>
  <c r="L10" i="16"/>
  <c r="D6" i="16"/>
  <c r="E6" i="16"/>
  <c r="F6" i="16"/>
  <c r="G6" i="16"/>
  <c r="H6" i="16"/>
  <c r="I6" i="16"/>
  <c r="J6" i="16"/>
  <c r="K6" i="16"/>
  <c r="L6" i="16"/>
  <c r="B10" i="17" l="1"/>
  <c r="B57" i="17"/>
  <c r="B6" i="17"/>
  <c r="B29" i="17"/>
  <c r="B26" i="17"/>
  <c r="B19" i="17"/>
  <c r="B13" i="17"/>
  <c r="C57" i="16"/>
  <c r="B57" i="16" s="1"/>
  <c r="C29" i="16"/>
  <c r="B29" i="16" s="1"/>
  <c r="C26" i="16"/>
  <c r="B26" i="16" s="1"/>
  <c r="C19" i="16"/>
  <c r="B19" i="16" s="1"/>
  <c r="C13" i="16"/>
  <c r="B13" i="16" s="1"/>
  <c r="C10" i="16"/>
  <c r="B10" i="16" s="1"/>
  <c r="C6" i="16"/>
  <c r="C10" i="15"/>
  <c r="M6" i="15"/>
  <c r="D6" i="15"/>
  <c r="C6" i="15"/>
  <c r="B6" i="16" l="1"/>
  <c r="D57" i="15"/>
  <c r="E57" i="15"/>
  <c r="F57" i="15"/>
  <c r="G57" i="15"/>
  <c r="H57" i="15"/>
  <c r="I57" i="15"/>
  <c r="J57" i="15"/>
  <c r="K57" i="15"/>
  <c r="L57" i="15"/>
  <c r="M57" i="15"/>
  <c r="N57" i="15"/>
  <c r="C57" i="15"/>
  <c r="D29" i="15"/>
  <c r="E29" i="15"/>
  <c r="F29" i="15"/>
  <c r="G29" i="15"/>
  <c r="H29" i="15"/>
  <c r="I29" i="15"/>
  <c r="J29" i="15"/>
  <c r="K29" i="15"/>
  <c r="L29" i="15"/>
  <c r="M29" i="15"/>
  <c r="N29" i="15"/>
  <c r="C29" i="15"/>
  <c r="D26" i="15"/>
  <c r="E26" i="15"/>
  <c r="F26" i="15"/>
  <c r="G26" i="15"/>
  <c r="H26" i="15"/>
  <c r="I26" i="15"/>
  <c r="J26" i="15"/>
  <c r="K26" i="15"/>
  <c r="L26" i="15"/>
  <c r="M26" i="15"/>
  <c r="N26" i="15"/>
  <c r="C26" i="15"/>
  <c r="D19" i="15"/>
  <c r="E19" i="15"/>
  <c r="F19" i="15"/>
  <c r="G19" i="15"/>
  <c r="H19" i="15"/>
  <c r="I19" i="15"/>
  <c r="J19" i="15"/>
  <c r="K19" i="15"/>
  <c r="L19" i="15"/>
  <c r="M19" i="15"/>
  <c r="N19" i="15"/>
  <c r="C19" i="15"/>
  <c r="D13" i="15"/>
  <c r="E13" i="15"/>
  <c r="F13" i="15"/>
  <c r="G13" i="15"/>
  <c r="H13" i="15"/>
  <c r="I13" i="15"/>
  <c r="J13" i="15"/>
  <c r="K13" i="15"/>
  <c r="L13" i="15"/>
  <c r="M13" i="15"/>
  <c r="N13" i="15"/>
  <c r="C13" i="15"/>
  <c r="D10" i="15"/>
  <c r="E10" i="15"/>
  <c r="F10" i="15"/>
  <c r="G10" i="15"/>
  <c r="H10" i="15"/>
  <c r="I10" i="15"/>
  <c r="J10" i="15"/>
  <c r="K10" i="15"/>
  <c r="L10" i="15"/>
  <c r="M10" i="15"/>
  <c r="N10" i="15"/>
  <c r="E6" i="15"/>
  <c r="F6" i="15"/>
  <c r="G6" i="15"/>
  <c r="H6" i="15"/>
  <c r="I6" i="15"/>
  <c r="J6" i="15"/>
  <c r="K6" i="15"/>
  <c r="L6" i="15"/>
  <c r="N6" i="15"/>
  <c r="B7" i="15"/>
  <c r="B8" i="15"/>
  <c r="B9" i="15"/>
  <c r="B11" i="15"/>
  <c r="B12" i="15"/>
  <c r="B14" i="15"/>
  <c r="B15" i="15"/>
  <c r="B16" i="15"/>
  <c r="B17" i="15"/>
  <c r="B18" i="15"/>
  <c r="B20" i="15"/>
  <c r="B21" i="15"/>
  <c r="B22" i="15"/>
  <c r="B23" i="15"/>
  <c r="B24" i="15"/>
  <c r="B25" i="15"/>
  <c r="B27" i="15"/>
  <c r="B28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5" i="15"/>
  <c r="B56" i="15"/>
  <c r="B58" i="15"/>
  <c r="B59" i="15"/>
  <c r="B60" i="15"/>
  <c r="B61" i="15"/>
  <c r="B62" i="15"/>
  <c r="B63" i="15"/>
  <c r="B64" i="15"/>
  <c r="B65" i="15"/>
  <c r="B66" i="15"/>
  <c r="B67" i="15"/>
  <c r="B68" i="15"/>
  <c r="B69" i="15"/>
  <c r="B70" i="15"/>
  <c r="B71" i="15"/>
  <c r="B72" i="15"/>
  <c r="B73" i="15"/>
  <c r="B74" i="15"/>
  <c r="D57" i="14"/>
  <c r="E57" i="14"/>
  <c r="F57" i="14"/>
  <c r="G57" i="14"/>
  <c r="H57" i="14"/>
  <c r="I57" i="14"/>
  <c r="J57" i="14"/>
  <c r="K57" i="14"/>
  <c r="L57" i="14"/>
  <c r="M57" i="14"/>
  <c r="N57" i="14"/>
  <c r="C57" i="14"/>
  <c r="D29" i="14"/>
  <c r="E29" i="14"/>
  <c r="F29" i="14"/>
  <c r="G29" i="14"/>
  <c r="H29" i="14"/>
  <c r="I29" i="14"/>
  <c r="J29" i="14"/>
  <c r="K29" i="14"/>
  <c r="L29" i="14"/>
  <c r="M29" i="14"/>
  <c r="N29" i="14"/>
  <c r="C29" i="14"/>
  <c r="D26" i="14"/>
  <c r="E26" i="14"/>
  <c r="F26" i="14"/>
  <c r="G26" i="14"/>
  <c r="H26" i="14"/>
  <c r="I26" i="14"/>
  <c r="J26" i="14"/>
  <c r="K26" i="14"/>
  <c r="L26" i="14"/>
  <c r="M26" i="14"/>
  <c r="N26" i="14"/>
  <c r="C26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N10" i="14"/>
  <c r="M10" i="14"/>
  <c r="L10" i="14"/>
  <c r="K10" i="14"/>
  <c r="J10" i="14"/>
  <c r="I10" i="14"/>
  <c r="H10" i="14"/>
  <c r="G10" i="14"/>
  <c r="F10" i="14"/>
  <c r="E10" i="14"/>
  <c r="D10" i="14"/>
  <c r="C10" i="14"/>
  <c r="N6" i="14"/>
  <c r="M6" i="14"/>
  <c r="L6" i="14"/>
  <c r="K6" i="14"/>
  <c r="J6" i="14"/>
  <c r="I6" i="14"/>
  <c r="H6" i="14"/>
  <c r="G6" i="14"/>
  <c r="F6" i="14"/>
  <c r="E6" i="14"/>
  <c r="D6" i="14"/>
  <c r="C6" i="14"/>
  <c r="B7" i="14"/>
  <c r="B8" i="14"/>
  <c r="B9" i="14"/>
  <c r="B11" i="14"/>
  <c r="B12" i="14"/>
  <c r="B14" i="14"/>
  <c r="B15" i="14"/>
  <c r="B16" i="14"/>
  <c r="B17" i="14"/>
  <c r="B18" i="14"/>
  <c r="B20" i="14"/>
  <c r="B21" i="14"/>
  <c r="B22" i="14"/>
  <c r="B23" i="14"/>
  <c r="B24" i="14"/>
  <c r="B25" i="14"/>
  <c r="B27" i="14"/>
  <c r="B28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5" i="14"/>
  <c r="B56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72" i="14"/>
  <c r="B73" i="14"/>
  <c r="B74" i="14"/>
  <c r="N56" i="13"/>
  <c r="M56" i="13"/>
  <c r="L56" i="13"/>
  <c r="K56" i="13"/>
  <c r="J56" i="13"/>
  <c r="I56" i="13"/>
  <c r="H56" i="13"/>
  <c r="G56" i="13"/>
  <c r="F56" i="13"/>
  <c r="E56" i="13"/>
  <c r="D56" i="13"/>
  <c r="C56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N26" i="13"/>
  <c r="M26" i="13"/>
  <c r="L26" i="13"/>
  <c r="K26" i="13"/>
  <c r="J26" i="13"/>
  <c r="I26" i="13"/>
  <c r="H26" i="13"/>
  <c r="G26" i="13"/>
  <c r="F26" i="13"/>
  <c r="E26" i="13"/>
  <c r="D26" i="13"/>
  <c r="C26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N10" i="13"/>
  <c r="M10" i="13"/>
  <c r="L10" i="13"/>
  <c r="K10" i="13"/>
  <c r="J10" i="13"/>
  <c r="I10" i="13"/>
  <c r="H10" i="13"/>
  <c r="G10" i="13"/>
  <c r="F10" i="13"/>
  <c r="E10" i="13"/>
  <c r="D10" i="13"/>
  <c r="C10" i="13"/>
  <c r="N6" i="13"/>
  <c r="M6" i="13"/>
  <c r="L6" i="13"/>
  <c r="K6" i="13"/>
  <c r="J6" i="13"/>
  <c r="I6" i="13"/>
  <c r="H6" i="13"/>
  <c r="G6" i="13"/>
  <c r="F6" i="13"/>
  <c r="E6" i="13"/>
  <c r="D6" i="13"/>
  <c r="C6" i="13"/>
  <c r="B7" i="13"/>
  <c r="B8" i="13"/>
  <c r="B9" i="13"/>
  <c r="B11" i="13"/>
  <c r="B12" i="13"/>
  <c r="B14" i="13"/>
  <c r="B15" i="13"/>
  <c r="B16" i="13"/>
  <c r="B17" i="13"/>
  <c r="B18" i="13"/>
  <c r="B20" i="13"/>
  <c r="B21" i="13"/>
  <c r="B22" i="13"/>
  <c r="B23" i="13"/>
  <c r="B24" i="13"/>
  <c r="B25" i="13"/>
  <c r="B27" i="13"/>
  <c r="B28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50" i="13"/>
  <c r="B51" i="13"/>
  <c r="B52" i="13"/>
  <c r="B53" i="13"/>
  <c r="B54" i="13"/>
  <c r="B55" i="13"/>
  <c r="B57" i="13"/>
  <c r="B58" i="13"/>
  <c r="B59" i="13"/>
  <c r="B60" i="13"/>
  <c r="B61" i="13"/>
  <c r="B62" i="13"/>
  <c r="B63" i="13"/>
  <c r="B64" i="13"/>
  <c r="B65" i="13"/>
  <c r="B66" i="13"/>
  <c r="B67" i="13"/>
  <c r="B68" i="13"/>
  <c r="B69" i="13"/>
  <c r="B70" i="13"/>
  <c r="B71" i="13"/>
  <c r="B72" i="13"/>
  <c r="B73" i="13"/>
  <c r="B6" i="13" l="1"/>
  <c r="B10" i="13"/>
  <c r="B26" i="13"/>
  <c r="B26" i="15"/>
  <c r="B57" i="15"/>
  <c r="B29" i="15"/>
  <c r="B19" i="15"/>
  <c r="B13" i="15"/>
  <c r="B10" i="15"/>
  <c r="B6" i="15"/>
  <c r="B26" i="14"/>
  <c r="B57" i="14"/>
  <c r="B29" i="14"/>
  <c r="B19" i="14"/>
  <c r="B13" i="14"/>
  <c r="B10" i="14"/>
  <c r="B6" i="14"/>
  <c r="B56" i="13"/>
  <c r="B29" i="13"/>
  <c r="B19" i="13"/>
  <c r="B13" i="13"/>
  <c r="U7" i="9" l="1"/>
  <c r="X7" i="9"/>
  <c r="BJ7" i="9" l="1"/>
  <c r="BI7" i="9"/>
  <c r="BH7" i="9"/>
  <c r="BG7" i="9"/>
  <c r="BF7" i="9"/>
  <c r="BE7" i="9"/>
  <c r="BD7" i="9"/>
  <c r="BC7" i="9"/>
  <c r="BB7" i="9"/>
  <c r="BA7" i="9"/>
  <c r="AZ7" i="9"/>
  <c r="AY7" i="9"/>
  <c r="AX7" i="9"/>
  <c r="AW7" i="9"/>
  <c r="AV7" i="9"/>
  <c r="AU7" i="9"/>
  <c r="AT7" i="9"/>
  <c r="AS7" i="9"/>
  <c r="AR7" i="9"/>
  <c r="AQ7" i="9"/>
  <c r="AP7" i="9"/>
  <c r="AO7" i="9"/>
  <c r="AN7" i="9"/>
  <c r="AM7" i="9"/>
  <c r="AL7" i="9"/>
  <c r="AK7" i="9"/>
  <c r="AJ7" i="9"/>
  <c r="AI7" i="9"/>
  <c r="AH7" i="9"/>
  <c r="AG7" i="9"/>
  <c r="AF7" i="9"/>
  <c r="AE7" i="9"/>
  <c r="AD7" i="9"/>
  <c r="AC7" i="9"/>
  <c r="AB7" i="9"/>
  <c r="AA7" i="9"/>
  <c r="Z7" i="9"/>
  <c r="Y7" i="9"/>
  <c r="W7" i="9"/>
  <c r="V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B7" i="9"/>
  <c r="BL7" i="8" l="1"/>
  <c r="BK7" i="8"/>
  <c r="BJ7" i="8"/>
  <c r="BI7" i="8"/>
  <c r="BH7" i="8"/>
  <c r="BG7" i="8"/>
  <c r="BF7" i="8"/>
  <c r="BE7" i="8"/>
  <c r="BD7" i="8"/>
  <c r="BC7" i="8"/>
  <c r="BB7" i="8"/>
  <c r="BA7" i="8"/>
  <c r="AZ7" i="8"/>
  <c r="AY7" i="8"/>
  <c r="AX7" i="8"/>
  <c r="AW7" i="8"/>
  <c r="AV7" i="8"/>
  <c r="AT7" i="8"/>
  <c r="AS7" i="8"/>
  <c r="AR7" i="8"/>
  <c r="AQ7" i="8"/>
  <c r="AP7" i="8"/>
  <c r="AO7" i="8"/>
  <c r="AN7" i="8"/>
  <c r="AM7" i="8"/>
  <c r="AL7" i="8"/>
  <c r="AK7" i="8"/>
  <c r="AJ7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AT7" i="7" l="1"/>
  <c r="AS7" i="7"/>
  <c r="AR7" i="7"/>
  <c r="AQ7" i="7"/>
  <c r="AP7" i="7"/>
  <c r="AO7" i="7"/>
  <c r="AN7" i="7"/>
  <c r="AM7" i="7"/>
  <c r="AL7" i="7"/>
  <c r="AK7" i="7"/>
  <c r="AJ7" i="7"/>
  <c r="AI7" i="7"/>
  <c r="AH7" i="7"/>
  <c r="AG7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B7" i="7"/>
  <c r="AT7" i="5" l="1"/>
  <c r="AS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AT7" i="4" l="1"/>
  <c r="AS7" i="4"/>
  <c r="AR7" i="4"/>
  <c r="AQ7" i="4"/>
  <c r="AP7" i="4"/>
  <c r="AO7" i="4"/>
  <c r="AN7" i="4"/>
  <c r="AM7" i="4"/>
  <c r="AL7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AN7" i="1"/>
  <c r="AM7" i="1"/>
  <c r="AL7" i="1"/>
  <c r="AK7" i="1"/>
  <c r="AJ7" i="1"/>
  <c r="AI7" i="1"/>
  <c r="AH7" i="1"/>
  <c r="AG7" i="1"/>
  <c r="AF7" i="1"/>
  <c r="AE7" i="1"/>
  <c r="AD7" i="1"/>
  <c r="AC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<sst xmlns="http://schemas.openxmlformats.org/spreadsheetml/2006/main" count="1585" uniqueCount="150">
  <si>
    <t xml:space="preserve">    Mes</t>
  </si>
  <si>
    <t>Cereales</t>
  </si>
  <si>
    <t>Oleaginosas</t>
  </si>
  <si>
    <t>Leguminosas</t>
  </si>
  <si>
    <t>Raíces/tubérculos</t>
  </si>
  <si>
    <t>Musáceas</t>
  </si>
  <si>
    <t>Hortalizas / vegetales</t>
  </si>
  <si>
    <t>Frutales</t>
  </si>
  <si>
    <t>Arroz</t>
  </si>
  <si>
    <t>Maíz en grano</t>
  </si>
  <si>
    <t>Sorgo</t>
  </si>
  <si>
    <t>Maní</t>
  </si>
  <si>
    <t>Coco</t>
  </si>
  <si>
    <t>Habichuelas rojas</t>
  </si>
  <si>
    <t>Habichuelas negras</t>
  </si>
  <si>
    <t>Habichuelas blancas</t>
  </si>
  <si>
    <t>Guandul</t>
  </si>
  <si>
    <t>Papa</t>
  </si>
  <si>
    <t>Batata</t>
  </si>
  <si>
    <t>Yuca</t>
  </si>
  <si>
    <t>Ñame</t>
  </si>
  <si>
    <t>Yautía blanca</t>
  </si>
  <si>
    <t>Yautía amarilla</t>
  </si>
  <si>
    <t>Yautía coco</t>
  </si>
  <si>
    <t>Yautía morada</t>
  </si>
  <si>
    <t>Guineo</t>
  </si>
  <si>
    <t>Plátano</t>
  </si>
  <si>
    <t>Cebolla</t>
  </si>
  <si>
    <t>Ajo</t>
  </si>
  <si>
    <t>Tomate de ensalada</t>
  </si>
  <si>
    <t>Auyama</t>
  </si>
  <si>
    <t>Ají</t>
  </si>
  <si>
    <t>Berenjena</t>
  </si>
  <si>
    <t>Lechuga</t>
  </si>
  <si>
    <t>Tomate industrial</t>
  </si>
  <si>
    <t>Zanahoria</t>
  </si>
  <si>
    <t>Pepino</t>
  </si>
  <si>
    <t>Repollo</t>
  </si>
  <si>
    <t>Tayota</t>
  </si>
  <si>
    <t>Aguacate</t>
  </si>
  <si>
    <t>Lechosa</t>
  </si>
  <si>
    <t>Piña</t>
  </si>
  <si>
    <t>Naranjas Dulce</t>
  </si>
  <si>
    <t>Chinola</t>
  </si>
  <si>
    <t>Toronja</t>
  </si>
  <si>
    <t>Melon</t>
  </si>
  <si>
    <t>Mango</t>
  </si>
  <si>
    <t>t</t>
  </si>
  <si>
    <t>millar</t>
  </si>
  <si>
    <t>racimos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</si>
  <si>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</si>
  <si>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</si>
  <si>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</si>
  <si>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</si>
  <si>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</si>
  <si>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</si>
  <si>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</si>
  <si>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</si>
  <si>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</si>
  <si>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</si>
  <si>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</si>
  <si>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</si>
  <si>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</si>
  <si>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Fuente: Registros administrativos suministrados por el Depto.  de Seguimiento, Control y Evaluación, Ministerio de Agricultura</t>
  </si>
  <si>
    <t>Fuente: Registros administrativos, Sector Agropecuario, Departamento de Seguimiento, Control y Evaluación, Ministerio de Agricultura</t>
  </si>
  <si>
    <t xml:space="preserve">Yautías </t>
  </si>
  <si>
    <t>Raíces y tubérculos</t>
  </si>
  <si>
    <t>Maíz</t>
  </si>
  <si>
    <t>Coco Seco</t>
  </si>
  <si>
    <t>Habichuela Roja</t>
  </si>
  <si>
    <t>Habichuela Negro</t>
  </si>
  <si>
    <t>Habichuela Blanco</t>
  </si>
  <si>
    <t>Yautía</t>
  </si>
  <si>
    <t>Ajíes</t>
  </si>
  <si>
    <t>Tomate Ensalada</t>
  </si>
  <si>
    <t>Tomate Industrial</t>
  </si>
  <si>
    <t>Remolacha</t>
  </si>
  <si>
    <t>Rábano</t>
  </si>
  <si>
    <t>Brócoli</t>
  </si>
  <si>
    <t>Coliflor</t>
  </si>
  <si>
    <t>Molondrón</t>
  </si>
  <si>
    <t>Orégano</t>
  </si>
  <si>
    <t>Cundeamor</t>
  </si>
  <si>
    <t>Tindora</t>
  </si>
  <si>
    <t>Melón</t>
  </si>
  <si>
    <t>Naranja Dulce</t>
  </si>
  <si>
    <t>Limón Agrio</t>
  </si>
  <si>
    <t>Mandarina</t>
  </si>
  <si>
    <t>Fuente: Registros administrativos, Departamento de Seguimiento, Control y Evaluación del  Ministerio de Agricultura</t>
  </si>
  <si>
    <t>Nota: Una tonelada métrica equivale a  22.046 quintales</t>
  </si>
  <si>
    <t>t : Toneladas métricas</t>
  </si>
  <si>
    <t>Nota: Una tonelada metrica equivale a 22.046 quintales</t>
  </si>
  <si>
    <t>t: Tonelada metrica</t>
  </si>
  <si>
    <t>Guandúl</t>
  </si>
  <si>
    <t xml:space="preserve">Nota: Tonelada métrica es equivalente a 22,046 quintales         </t>
  </si>
  <si>
    <t>t: Tonelada métrica</t>
  </si>
  <si>
    <t xml:space="preserve">Coco </t>
  </si>
  <si>
    <t>Habichuela roja</t>
  </si>
  <si>
    <t>Habichuela negro</t>
  </si>
  <si>
    <t>Habichuela blanco</t>
  </si>
  <si>
    <t>Guard Beans</t>
  </si>
  <si>
    <t>Mapuey</t>
  </si>
  <si>
    <t>Bangaña</t>
  </si>
  <si>
    <t>Calabacin</t>
  </si>
  <si>
    <t>Musú Chino</t>
  </si>
  <si>
    <t>Vainita China</t>
  </si>
  <si>
    <t>Apio</t>
  </si>
  <si>
    <t>Parvol</t>
  </si>
  <si>
    <t xml:space="preserve">Bija </t>
  </si>
  <si>
    <t>Curcuma</t>
  </si>
  <si>
    <t>Naranja dulce</t>
  </si>
  <si>
    <t>Cereza</t>
  </si>
  <si>
    <t>Granadillo</t>
  </si>
  <si>
    <t>Guanabana</t>
  </si>
  <si>
    <t>Guayaba</t>
  </si>
  <si>
    <t>Sandia</t>
  </si>
  <si>
    <t>Pitahaya</t>
  </si>
  <si>
    <t>Zapote</t>
  </si>
  <si>
    <t>Tindora/Parvol</t>
  </si>
  <si>
    <t>n/d</t>
  </si>
  <si>
    <t>n/d: Información no disponible</t>
  </si>
  <si>
    <r>
      <t>n/d: informaci</t>
    </r>
    <r>
      <rPr>
        <sz val="7"/>
        <color theme="1"/>
        <rFont val="Calibri"/>
        <family val="2"/>
      </rPr>
      <t>ó</t>
    </r>
    <r>
      <rPr>
        <sz val="7"/>
        <color theme="1"/>
        <rFont val="Roboto"/>
      </rPr>
      <t>n no disponible</t>
    </r>
  </si>
  <si>
    <t>n/d: información no disponible</t>
  </si>
  <si>
    <r>
      <t>n/d: informaci</t>
    </r>
    <r>
      <rPr>
        <sz val="7"/>
        <rFont val="Calibri"/>
        <family val="2"/>
      </rPr>
      <t>ó</t>
    </r>
    <r>
      <rPr>
        <sz val="7"/>
        <rFont val="Roboto"/>
      </rPr>
      <t>n no disponible</t>
    </r>
  </si>
  <si>
    <t>*Cifras sujetas a rectificacion</t>
  </si>
  <si>
    <r>
      <rPr>
        <b/>
        <sz val="9"/>
        <rFont val="Roboto"/>
      </rPr>
      <t xml:space="preserve">Cuadro 1.3 </t>
    </r>
    <r>
      <rPr>
        <sz val="9"/>
        <rFont val="Roboto"/>
      </rPr>
      <t>REPÚBLICA DOMINICANA: Consolidado nacional de producción por  principales cultivos agrícolas, según mes, 2019*</t>
    </r>
  </si>
  <si>
    <r>
      <rPr>
        <b/>
        <sz val="9"/>
        <rFont val="Roboto"/>
      </rPr>
      <t>Cuadro 1.3</t>
    </r>
    <r>
      <rPr>
        <sz val="9"/>
        <rFont val="Roboto"/>
      </rPr>
      <t xml:space="preserve"> REPÚBLICA DOMINICANA: Consolidado nacional de producción por  principales cultivos agrícolas, según mes, 2018*</t>
    </r>
  </si>
  <si>
    <r>
      <rPr>
        <b/>
        <sz val="9"/>
        <rFont val="Roboto"/>
      </rPr>
      <t>Cuadro 1.3</t>
    </r>
    <r>
      <rPr>
        <sz val="9"/>
        <rFont val="Roboto"/>
      </rPr>
      <t xml:space="preserve"> REPÚBLICA DOMINICANA: Consolidado nacional de producción por  principales cultivos agrícolas, según mes, 2017*</t>
    </r>
  </si>
  <si>
    <r>
      <rPr>
        <b/>
        <sz val="9"/>
        <rFont val="Roboto"/>
      </rPr>
      <t>Cuadro 1.3</t>
    </r>
    <r>
      <rPr>
        <sz val="9"/>
        <rFont val="Roboto"/>
      </rPr>
      <t xml:space="preserve"> REPÚBLICA DOMINICANA: Consolidado nacional de producción por  principales cultivos agrícolas, según mes, 2016*</t>
    </r>
  </si>
  <si>
    <r>
      <rPr>
        <b/>
        <sz val="9"/>
        <rFont val="Roboto"/>
      </rPr>
      <t>Cuadro 1.3</t>
    </r>
    <r>
      <rPr>
        <sz val="9"/>
        <rFont val="Roboto"/>
      </rPr>
      <t xml:space="preserve"> REPÚBLICA DOMINICANA: Consolidado nacional de producción por  principales cultivos agrícolas, según mes, 2015*</t>
    </r>
  </si>
  <si>
    <r>
      <rPr>
        <b/>
        <sz val="9"/>
        <rFont val="Roboto"/>
      </rPr>
      <t>Cuadro 1.3</t>
    </r>
    <r>
      <rPr>
        <sz val="9"/>
        <rFont val="Roboto"/>
      </rPr>
      <t xml:space="preserve"> REPÚBLICA DOMINICANA: Consolidado nacional de producción por  principales cultivos agrícolas, según mes, 2014*</t>
    </r>
  </si>
  <si>
    <r>
      <rPr>
        <b/>
        <sz val="9"/>
        <rFont val="Roboto"/>
      </rPr>
      <t>Cuadro 1.3</t>
    </r>
    <r>
      <rPr>
        <sz val="9"/>
        <rFont val="Roboto"/>
      </rPr>
      <t xml:space="preserve"> REPÚBLICA DOMINICANA: Consolidado nacional de producción por  principales cultivos agrícolas, según mes, 2013*</t>
    </r>
  </si>
  <si>
    <r>
      <rPr>
        <b/>
        <sz val="9"/>
        <rFont val="Roboto"/>
      </rPr>
      <t>Cuadro 1.3</t>
    </r>
    <r>
      <rPr>
        <sz val="9"/>
        <rFont val="Roboto"/>
      </rPr>
      <t xml:space="preserve"> REPÚBLICA DOMINICANA: Consolidado nacional de producción por  principales cultivos agrícolas, según mes, 2012*</t>
    </r>
  </si>
  <si>
    <t>Hortalizas/vegetales</t>
  </si>
  <si>
    <t>Descripción</t>
  </si>
  <si>
    <t>Toneladas metricas</t>
  </si>
  <si>
    <r>
      <rPr>
        <b/>
        <sz val="9"/>
        <rFont val="Roboto"/>
      </rPr>
      <t xml:space="preserve">Cuadro 1.3 </t>
    </r>
    <r>
      <rPr>
        <sz val="9"/>
        <rFont val="Roboto"/>
      </rPr>
      <t>REPÚBLICA DOMINICANA: Consolidado nacional de producción por mes, según principales cultivos agrícolas, 2022*</t>
    </r>
  </si>
  <si>
    <t>Toneladas métricas</t>
  </si>
  <si>
    <r>
      <rPr>
        <b/>
        <sz val="9"/>
        <rFont val="Roboto"/>
      </rPr>
      <t xml:space="preserve">Cuadro 1.3 </t>
    </r>
    <r>
      <rPr>
        <sz val="9"/>
        <rFont val="Roboto"/>
      </rPr>
      <t>REPÚBLICA DOMINICANA: Consolidado nacional de producción por mes, según principales cultivos agrícolas, 2021*</t>
    </r>
  </si>
  <si>
    <r>
      <rPr>
        <b/>
        <sz val="9"/>
        <rFont val="Roboto"/>
      </rPr>
      <t xml:space="preserve">Cuadro 1.3 </t>
    </r>
    <r>
      <rPr>
        <sz val="9"/>
        <rFont val="Roboto"/>
      </rPr>
      <t>REPÚBLICA DOMINICANA: Consolidado nacional de producción por mes, según principales cultivos agrícolas, 2020*</t>
    </r>
  </si>
  <si>
    <t xml:space="preserve">Abril </t>
  </si>
  <si>
    <r>
      <rPr>
        <b/>
        <sz val="9"/>
        <rFont val="Roboto"/>
      </rPr>
      <t xml:space="preserve">Cuadro 1.3 </t>
    </r>
    <r>
      <rPr>
        <sz val="9"/>
        <rFont val="Roboto"/>
      </rPr>
      <t>REPÚBLICA DOMINICANA: Consolidado nacional de producción por mes, según principales cultivos agrícolas, 2023*</t>
    </r>
  </si>
  <si>
    <t xml:space="preserve">                  Toneladas métricas</t>
  </si>
  <si>
    <t xml:space="preserve">                  (Toneladas métricas)</t>
  </si>
  <si>
    <t xml:space="preserve">Nota: Tonelada métrica es equivalente a 22.046 quintales         </t>
  </si>
  <si>
    <r>
      <rPr>
        <b/>
        <sz val="9"/>
        <rFont val="Roboto"/>
      </rPr>
      <t xml:space="preserve">Cuadro 1.3 </t>
    </r>
    <r>
      <rPr>
        <sz val="9"/>
        <rFont val="Roboto"/>
      </rPr>
      <t>REPÚBLICA DOMINICANA: Consolidado nacional de producción por mes, según principales cultivos agrícolas, 2024*</t>
    </r>
  </si>
  <si>
    <t>Calabacín</t>
  </si>
  <si>
    <t>Guanábana</t>
  </si>
  <si>
    <t>*Cifras sujetas a rectificación</t>
  </si>
  <si>
    <r>
      <rPr>
        <b/>
        <sz val="9"/>
        <rFont val="Roboto"/>
      </rPr>
      <t xml:space="preserve">Cuadro 1.3 </t>
    </r>
    <r>
      <rPr>
        <sz val="9"/>
        <rFont val="Roboto"/>
      </rPr>
      <t>REPÚBLICA DOMINICANA: Consolidado nacional de producción por mes enero-septiembre, según principales cultivos agrícolas,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</si>
</sst>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Roboto"/>
    </font>
    <font>
      <sz val="11"/>
      <color theme="1"/>
      <name val="Roboto"/>
    </font>
    <font>
      <sz val="10"/>
      <name val="Roboto"/>
    </font>
    <font>
      <sz val="7"/>
      <name val="Roboto"/>
    </font>
    <font>
      <sz val="9"/>
      <color theme="1"/>
      <name val="Roboto"/>
    </font>
    <font>
      <b/>
      <sz val="9"/>
      <name val="Roboto"/>
    </font>
    <font>
      <sz val="7"/>
      <color theme="1"/>
      <name val="Roboto"/>
    </font>
    <font>
      <sz val="7"/>
      <color theme="1"/>
      <name val="Calibri"/>
      <family val="2"/>
    </font>
    <font>
      <sz val="7"/>
      <name val="Calibri"/>
      <family val="2"/>
    </font>
    <font>
      <b/>
      <sz val="9"/>
      <color theme="1"/>
      <name val="Roboto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60">
    <xf numFmtId="0" fontId="0" fillId="0" borderId="0" xfId="0"/>
    <xf numFmtId="0" fontId="3" fillId="2" borderId="0" xfId="0" applyFont="1" applyFill="1"/>
    <xf numFmtId="0" fontId="2" fillId="3" borderId="0" xfId="2" applyFont="1" applyFill="1"/>
    <xf numFmtId="0" fontId="2" fillId="3" borderId="0" xfId="1" applyFont="1" applyFill="1"/>
    <xf numFmtId="0" fontId="4" fillId="3" borderId="0" xfId="1" applyFont="1" applyFill="1"/>
    <xf numFmtId="0" fontId="5" fillId="3" borderId="0" xfId="1" applyFont="1" applyFill="1" applyAlignment="1">
      <alignment horizontal="left"/>
    </xf>
    <xf numFmtId="0" fontId="6" fillId="2" borderId="0" xfId="0" applyFont="1" applyFill="1"/>
    <xf numFmtId="164" fontId="2" fillId="3" borderId="0" xfId="3" applyNumberFormat="1" applyFont="1" applyFill="1" applyBorder="1" applyAlignment="1">
      <alignment horizontal="center"/>
    </xf>
    <xf numFmtId="43" fontId="2" fillId="3" borderId="0" xfId="3" applyFont="1" applyFill="1" applyBorder="1"/>
    <xf numFmtId="0" fontId="7" fillId="3" borderId="0" xfId="1" applyFont="1" applyFill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wrapText="1"/>
    </xf>
    <xf numFmtId="0" fontId="7" fillId="3" borderId="2" xfId="1" applyFont="1" applyFill="1" applyBorder="1" applyAlignment="1">
      <alignment horizontal="right" wrapText="1"/>
    </xf>
    <xf numFmtId="0" fontId="5" fillId="3" borderId="0" xfId="1" applyFont="1" applyFill="1"/>
    <xf numFmtId="3" fontId="2" fillId="3" borderId="0" xfId="1" applyNumberFormat="1" applyFont="1" applyFill="1" applyAlignment="1">
      <alignment horizontal="right" vertical="justify" wrapText="1" indent="1"/>
    </xf>
    <xf numFmtId="0" fontId="8" fillId="2" borderId="0" xfId="0" applyFont="1" applyFill="1"/>
    <xf numFmtId="0" fontId="4" fillId="4" borderId="0" xfId="1" applyFont="1" applyFill="1"/>
    <xf numFmtId="0" fontId="2" fillId="4" borderId="0" xfId="1" applyFont="1" applyFill="1"/>
    <xf numFmtId="0" fontId="7" fillId="3" borderId="1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2" fontId="7" fillId="3" borderId="0" xfId="1" applyNumberFormat="1" applyFont="1" applyFill="1" applyAlignment="1">
      <alignment vertical="center" wrapText="1"/>
    </xf>
    <xf numFmtId="2" fontId="2" fillId="3" borderId="0" xfId="1" applyNumberFormat="1" applyFont="1" applyFill="1" applyAlignment="1">
      <alignment vertical="center" wrapText="1"/>
    </xf>
    <xf numFmtId="2" fontId="2" fillId="3" borderId="3" xfId="1" applyNumberFormat="1" applyFont="1" applyFill="1" applyBorder="1" applyAlignment="1">
      <alignment vertical="center" wrapText="1"/>
    </xf>
    <xf numFmtId="3" fontId="7" fillId="3" borderId="0" xfId="1" applyNumberFormat="1" applyFont="1" applyFill="1" applyAlignment="1">
      <alignment vertical="justify" wrapText="1"/>
    </xf>
    <xf numFmtId="3" fontId="2" fillId="3" borderId="0" xfId="1" applyNumberFormat="1" applyFont="1" applyFill="1" applyAlignment="1">
      <alignment vertical="justify" wrapText="1"/>
    </xf>
    <xf numFmtId="3" fontId="2" fillId="3" borderId="3" xfId="1" applyNumberFormat="1" applyFont="1" applyFill="1" applyBorder="1" applyAlignment="1">
      <alignment vertical="justify" wrapText="1"/>
    </xf>
    <xf numFmtId="3" fontId="7" fillId="3" borderId="0" xfId="1" applyNumberFormat="1" applyFont="1" applyFill="1" applyAlignment="1">
      <alignment horizontal="right" vertical="justify" wrapText="1"/>
    </xf>
    <xf numFmtId="3" fontId="2" fillId="3" borderId="0" xfId="1" applyNumberFormat="1" applyFont="1" applyFill="1" applyAlignment="1">
      <alignment horizontal="right" vertical="justify" wrapText="1"/>
    </xf>
    <xf numFmtId="3" fontId="2" fillId="3" borderId="3" xfId="1" applyNumberFormat="1" applyFont="1" applyFill="1" applyBorder="1" applyAlignment="1">
      <alignment horizontal="right" vertical="justify" wrapText="1"/>
    </xf>
    <xf numFmtId="1" fontId="7" fillId="3" borderId="0" xfId="1" applyNumberFormat="1" applyFont="1" applyFill="1" applyAlignment="1">
      <alignment vertical="justify" wrapText="1"/>
    </xf>
    <xf numFmtId="0" fontId="2" fillId="3" borderId="0" xfId="1" applyFont="1" applyFill="1" applyAlignment="1">
      <alignment vertical="justify" wrapText="1"/>
    </xf>
    <xf numFmtId="0" fontId="2" fillId="3" borderId="3" xfId="1" applyFont="1" applyFill="1" applyBorder="1" applyAlignment="1">
      <alignment vertical="justify" wrapText="1"/>
    </xf>
    <xf numFmtId="164" fontId="2" fillId="3" borderId="0" xfId="3" applyNumberFormat="1" applyFont="1" applyFill="1" applyBorder="1" applyAlignment="1">
      <alignment horizontal="right" vertical="justify" wrapText="1"/>
    </xf>
    <xf numFmtId="164" fontId="2" fillId="3" borderId="3" xfId="3" applyNumberFormat="1" applyFont="1" applyFill="1" applyBorder="1" applyAlignment="1">
      <alignment horizontal="right" vertical="justify" wrapText="1"/>
    </xf>
    <xf numFmtId="0" fontId="11" fillId="2" borderId="0" xfId="0" applyFont="1" applyFill="1"/>
    <xf numFmtId="3" fontId="11" fillId="2" borderId="0" xfId="0" applyNumberFormat="1" applyFont="1" applyFill="1"/>
    <xf numFmtId="3" fontId="6" fillId="2" borderId="0" xfId="0" applyNumberFormat="1" applyFont="1" applyFill="1"/>
    <xf numFmtId="3" fontId="6" fillId="2" borderId="3" xfId="0" applyNumberFormat="1" applyFont="1" applyFill="1" applyBorder="1"/>
    <xf numFmtId="0" fontId="6" fillId="2" borderId="0" xfId="0" applyFont="1" applyFill="1" applyAlignment="1">
      <alignment horizontal="left" indent="1"/>
    </xf>
    <xf numFmtId="0" fontId="6" fillId="2" borderId="3" xfId="0" applyFont="1" applyFill="1" applyBorder="1" applyAlignment="1">
      <alignment horizontal="left" indent="1"/>
    </xf>
    <xf numFmtId="0" fontId="6" fillId="2" borderId="0" xfId="0" applyFont="1" applyFill="1" applyAlignment="1">
      <alignment horizontal="center"/>
    </xf>
    <xf numFmtId="0" fontId="11" fillId="2" borderId="2" xfId="0" applyFont="1" applyFill="1" applyBorder="1" applyAlignment="1">
      <alignment horizontal="center"/>
    </xf>
    <xf numFmtId="3" fontId="11" fillId="2" borderId="3" xfId="0" applyNumberFormat="1" applyFont="1" applyFill="1" applyBorder="1"/>
    <xf numFmtId="3" fontId="6" fillId="2" borderId="0" xfId="0" applyNumberFormat="1" applyFont="1" applyFill="1" applyAlignment="1">
      <alignment horizontal="center"/>
    </xf>
    <xf numFmtId="3" fontId="11" fillId="2" borderId="1" xfId="0" applyNumberFormat="1" applyFont="1" applyFill="1" applyBorder="1"/>
    <xf numFmtId="165" fontId="6" fillId="2" borderId="0" xfId="4" applyNumberFormat="1" applyFont="1" applyFill="1"/>
    <xf numFmtId="3" fontId="2" fillId="2" borderId="0" xfId="0" applyNumberFormat="1" applyFont="1" applyFill="1"/>
    <xf numFmtId="3" fontId="7" fillId="2" borderId="1" xfId="0" applyNumberFormat="1" applyFont="1" applyFill="1" applyBorder="1"/>
    <xf numFmtId="3" fontId="7" fillId="2" borderId="0" xfId="0" applyNumberFormat="1" applyFont="1" applyFill="1"/>
    <xf numFmtId="3" fontId="7" fillId="2" borderId="3" xfId="0" applyNumberFormat="1" applyFont="1" applyFill="1" applyBorder="1"/>
    <xf numFmtId="3" fontId="2" fillId="2" borderId="3" xfId="0" applyNumberFormat="1" applyFont="1" applyFill="1" applyBorder="1"/>
    <xf numFmtId="0" fontId="2" fillId="3" borderId="0" xfId="2" applyFont="1" applyFill="1" applyAlignment="1">
      <alignment horizontal="center" wrapText="1"/>
    </xf>
    <xf numFmtId="0" fontId="7" fillId="3" borderId="1" xfId="1" applyFont="1" applyFill="1" applyBorder="1" applyAlignment="1">
      <alignment horizontal="left" vertical="center" wrapText="1"/>
    </xf>
    <xf numFmtId="0" fontId="7" fillId="3" borderId="0" xfId="1" applyFont="1" applyFill="1" applyAlignment="1">
      <alignment horizontal="left" vertical="center" wrapText="1"/>
    </xf>
    <xf numFmtId="0" fontId="7" fillId="3" borderId="3" xfId="1" applyFont="1" applyFill="1" applyBorder="1" applyAlignment="1">
      <alignment horizontal="left" vertical="center" wrapText="1"/>
    </xf>
    <xf numFmtId="0" fontId="7" fillId="3" borderId="2" xfId="1" applyFont="1" applyFill="1" applyBorder="1" applyAlignment="1">
      <alignment horizontal="center" vertical="center" wrapText="1"/>
    </xf>
    <xf numFmtId="2" fontId="5" fillId="3" borderId="1" xfId="1" applyNumberFormat="1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2" fillId="3" borderId="0" xfId="2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</cellXfs>
  <cellStyles count="5">
    <cellStyle name="Millares 35" xfId="3" xr:uid="{00000000-0005-0000-0000-000000000000}"/>
    <cellStyle name="Normal" xfId="0" builtinId="0"/>
    <cellStyle name="Normal 68" xfId="1" xr:uid="{00000000-0005-0000-0000-000002000000}"/>
    <cellStyle name="Normal_RD en Cifras 2008 (Mineria)) 2" xfId="2" xr:uid="{00000000-0005-0000-0000-000003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285750</xdr:colOff>
      <xdr:row>1</xdr:row>
      <xdr:rowOff>0</xdr:rowOff>
    </xdr:from>
    <xdr:to>
      <xdr:col>39</xdr:col>
      <xdr:colOff>676275</xdr:colOff>
      <xdr:row>2</xdr:row>
      <xdr:rowOff>45598</xdr:rowOff>
    </xdr:to>
    <xdr:pic>
      <xdr:nvPicPr>
        <xdr:cNvPr id="3" name="Imagen 3" descr="cid:image001.png@01D33CF7.2C6D8500">
          <a:extLst>
            <a:ext uri="{FF2B5EF4-FFF2-40B4-BE49-F238E27FC236}">
              <a16:creationId xmlns:a16="http://schemas.microsoft.com/office/drawing/2014/main" id="{A354B418-FA21-4E58-AC83-7C620B55D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0" y="152400"/>
          <a:ext cx="390525" cy="236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36545</xdr:colOff>
      <xdr:row>1</xdr:row>
      <xdr:rowOff>19050</xdr:rowOff>
    </xdr:from>
    <xdr:to>
      <xdr:col>13</xdr:col>
      <xdr:colOff>666750</xdr:colOff>
      <xdr:row>3</xdr:row>
      <xdr:rowOff>95250</xdr:rowOff>
    </xdr:to>
    <xdr:pic>
      <xdr:nvPicPr>
        <xdr:cNvPr id="3" name="Imagen 3" descr="cid:image001.png@01D33CF7.2C6D8500">
          <a:extLst>
            <a:ext uri="{FF2B5EF4-FFF2-40B4-BE49-F238E27FC236}">
              <a16:creationId xmlns:a16="http://schemas.microsoft.com/office/drawing/2014/main" id="{CEF2F99C-B194-447D-A4D1-CA3162CF6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2470" y="171450"/>
          <a:ext cx="63020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760268</xdr:colOff>
      <xdr:row>1</xdr:row>
      <xdr:rowOff>19049</xdr:rowOff>
    </xdr:from>
    <xdr:to>
      <xdr:col>13</xdr:col>
      <xdr:colOff>714948</xdr:colOff>
      <xdr:row>3</xdr:row>
      <xdr:rowOff>76200</xdr:rowOff>
    </xdr:to>
    <xdr:pic>
      <xdr:nvPicPr>
        <xdr:cNvPr id="3" name="Imagen 3" descr="cid:image001.png@01D33CF7.2C6D8500">
          <a:extLst>
            <a:ext uri="{FF2B5EF4-FFF2-40B4-BE49-F238E27FC236}">
              <a16:creationId xmlns:a16="http://schemas.microsoft.com/office/drawing/2014/main" id="{697E0916-7365-4D4F-9005-3C1B1DD2D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1943" y="171449"/>
          <a:ext cx="716680" cy="361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161924</xdr:colOff>
      <xdr:row>1</xdr:row>
      <xdr:rowOff>9524</xdr:rowOff>
    </xdr:from>
    <xdr:to>
      <xdr:col>13</xdr:col>
      <xdr:colOff>714947</xdr:colOff>
      <xdr:row>2</xdr:row>
      <xdr:rowOff>133350</xdr:rowOff>
    </xdr:to>
    <xdr:pic>
      <xdr:nvPicPr>
        <xdr:cNvPr id="2" name="Imagen 3" descr="cid:image001.png@01D33CF7.2C6D8500">
          <a:extLst>
            <a:ext uri="{FF2B5EF4-FFF2-40B4-BE49-F238E27FC236}">
              <a16:creationId xmlns:a16="http://schemas.microsoft.com/office/drawing/2014/main" id="{1A64EE18-F16A-4315-BAD5-C6C0A2196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5599" y="161924"/>
          <a:ext cx="553023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161924</xdr:colOff>
      <xdr:row>1</xdr:row>
      <xdr:rowOff>9524</xdr:rowOff>
    </xdr:from>
    <xdr:to>
      <xdr:col>13</xdr:col>
      <xdr:colOff>714947</xdr:colOff>
      <xdr:row>2</xdr:row>
      <xdr:rowOff>133350</xdr:rowOff>
    </xdr:to>
    <xdr:pic>
      <xdr:nvPicPr>
        <xdr:cNvPr id="2" name="Imagen 3" descr="cid:image001.png@01D33CF7.2C6D8500">
          <a:extLst>
            <a:ext uri="{FF2B5EF4-FFF2-40B4-BE49-F238E27FC236}">
              <a16:creationId xmlns:a16="http://schemas.microsoft.com/office/drawing/2014/main" id="{F2191944-57AC-4707-8BFB-EF76B998B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5599" y="161924"/>
          <a:ext cx="553023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161924</xdr:colOff>
      <xdr:row>1</xdr:row>
      <xdr:rowOff>9524</xdr:rowOff>
    </xdr:from>
    <xdr:to>
      <xdr:col>13</xdr:col>
      <xdr:colOff>714947</xdr:colOff>
      <xdr:row>2</xdr:row>
      <xdr:rowOff>133350</xdr:rowOff>
    </xdr:to>
    <xdr:pic>
      <xdr:nvPicPr>
        <xdr:cNvPr id="2" name="Imagen 3" descr="cid:image001.png@01D33CF7.2C6D8500">
          <a:extLst>
            <a:ext uri="{FF2B5EF4-FFF2-40B4-BE49-F238E27FC236}">
              <a16:creationId xmlns:a16="http://schemas.microsoft.com/office/drawing/2014/main" id="{A53AFA0C-5E05-4EE3-AB2C-017AD66CD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5599" y="161924"/>
          <a:ext cx="553023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342900</xdr:colOff>
      <xdr:row>0</xdr:row>
      <xdr:rowOff>9525</xdr:rowOff>
    </xdr:from>
    <xdr:to>
      <xdr:col>39</xdr:col>
      <xdr:colOff>733425</xdr:colOff>
      <xdr:row>1</xdr:row>
      <xdr:rowOff>93223</xdr:rowOff>
    </xdr:to>
    <xdr:pic>
      <xdr:nvPicPr>
        <xdr:cNvPr id="3" name="Imagen 3" descr="cid:image001.png@01D33CF7.2C6D8500">
          <a:extLst>
            <a:ext uri="{FF2B5EF4-FFF2-40B4-BE49-F238E27FC236}">
              <a16:creationId xmlns:a16="http://schemas.microsoft.com/office/drawing/2014/main" id="{70B890FB-221E-42C5-9F50-39FE3234A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60900" y="200025"/>
          <a:ext cx="390525" cy="274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333375</xdr:colOff>
      <xdr:row>0</xdr:row>
      <xdr:rowOff>9525</xdr:rowOff>
    </xdr:from>
    <xdr:to>
      <xdr:col>34</xdr:col>
      <xdr:colOff>723900</xdr:colOff>
      <xdr:row>1</xdr:row>
      <xdr:rowOff>93223</xdr:rowOff>
    </xdr:to>
    <xdr:pic>
      <xdr:nvPicPr>
        <xdr:cNvPr id="3" name="Imagen 3" descr="cid:image001.png@01D33CF7.2C6D8500">
          <a:extLst>
            <a:ext uri="{FF2B5EF4-FFF2-40B4-BE49-F238E27FC236}">
              <a16:creationId xmlns:a16="http://schemas.microsoft.com/office/drawing/2014/main" id="{FF687C40-779E-429B-9548-81410494D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41375" y="200025"/>
          <a:ext cx="390525" cy="274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323850</xdr:colOff>
      <xdr:row>0</xdr:row>
      <xdr:rowOff>9525</xdr:rowOff>
    </xdr:from>
    <xdr:to>
      <xdr:col>45</xdr:col>
      <xdr:colOff>714375</xdr:colOff>
      <xdr:row>1</xdr:row>
      <xdr:rowOff>93223</xdr:rowOff>
    </xdr:to>
    <xdr:pic>
      <xdr:nvPicPr>
        <xdr:cNvPr id="3" name="Imagen 3" descr="cid:image001.png@01D33CF7.2C6D8500">
          <a:extLst>
            <a:ext uri="{FF2B5EF4-FFF2-40B4-BE49-F238E27FC236}">
              <a16:creationId xmlns:a16="http://schemas.microsoft.com/office/drawing/2014/main" id="{DC61CE39-7979-4E94-81BF-5B8DDC42B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13850" y="200025"/>
          <a:ext cx="390525" cy="274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352425</xdr:colOff>
      <xdr:row>0</xdr:row>
      <xdr:rowOff>66675</xdr:rowOff>
    </xdr:from>
    <xdr:to>
      <xdr:col>45</xdr:col>
      <xdr:colOff>742950</xdr:colOff>
      <xdr:row>1</xdr:row>
      <xdr:rowOff>150373</xdr:rowOff>
    </xdr:to>
    <xdr:pic>
      <xdr:nvPicPr>
        <xdr:cNvPr id="3" name="Imagen 3" descr="cid:image001.png@01D33CF7.2C6D8500">
          <a:extLst>
            <a:ext uri="{FF2B5EF4-FFF2-40B4-BE49-F238E27FC236}">
              <a16:creationId xmlns:a16="http://schemas.microsoft.com/office/drawing/2014/main" id="{37774D5C-496D-4B16-8EC3-7A3766A24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42425" y="257175"/>
          <a:ext cx="390525" cy="274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361950</xdr:colOff>
      <xdr:row>0</xdr:row>
      <xdr:rowOff>38100</xdr:rowOff>
    </xdr:from>
    <xdr:to>
      <xdr:col>45</xdr:col>
      <xdr:colOff>752475</xdr:colOff>
      <xdr:row>1</xdr:row>
      <xdr:rowOff>121798</xdr:rowOff>
    </xdr:to>
    <xdr:pic>
      <xdr:nvPicPr>
        <xdr:cNvPr id="3" name="Imagen 3" descr="cid:image001.png@01D33CF7.2C6D8500">
          <a:extLst>
            <a:ext uri="{FF2B5EF4-FFF2-40B4-BE49-F238E27FC236}">
              <a16:creationId xmlns:a16="http://schemas.microsoft.com/office/drawing/2014/main" id="{8D841E04-3DBC-481A-A2C3-A9D857248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51950" y="228600"/>
          <a:ext cx="390525" cy="274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63</xdr:col>
      <xdr:colOff>342900</xdr:colOff>
      <xdr:row>0</xdr:row>
      <xdr:rowOff>28575</xdr:rowOff>
    </xdr:from>
    <xdr:to>
      <xdr:col>63</xdr:col>
      <xdr:colOff>733425</xdr:colOff>
      <xdr:row>1</xdr:row>
      <xdr:rowOff>112273</xdr:rowOff>
    </xdr:to>
    <xdr:pic>
      <xdr:nvPicPr>
        <xdr:cNvPr id="3" name="Imagen 3" descr="cid:image001.png@01D33CF7.2C6D8500">
          <a:extLst>
            <a:ext uri="{FF2B5EF4-FFF2-40B4-BE49-F238E27FC236}">
              <a16:creationId xmlns:a16="http://schemas.microsoft.com/office/drawing/2014/main" id="{051903A6-4E4C-426D-ACE5-4D6FB7FBD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48900" y="219075"/>
          <a:ext cx="390525" cy="274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61</xdr:col>
      <xdr:colOff>390525</xdr:colOff>
      <xdr:row>0</xdr:row>
      <xdr:rowOff>66675</xdr:rowOff>
    </xdr:from>
    <xdr:to>
      <xdr:col>62</xdr:col>
      <xdr:colOff>19050</xdr:colOff>
      <xdr:row>1</xdr:row>
      <xdr:rowOff>150373</xdr:rowOff>
    </xdr:to>
    <xdr:pic>
      <xdr:nvPicPr>
        <xdr:cNvPr id="3" name="Imagen 3" descr="cid:image001.png@01D33CF7.2C6D8500">
          <a:extLst>
            <a:ext uri="{FF2B5EF4-FFF2-40B4-BE49-F238E27FC236}">
              <a16:creationId xmlns:a16="http://schemas.microsoft.com/office/drawing/2014/main" id="{E1F2E98F-5472-4058-AF55-FB75E8FDB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2525" y="257175"/>
          <a:ext cx="390525" cy="274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7970</xdr:colOff>
      <xdr:row>1</xdr:row>
      <xdr:rowOff>9525</xdr:rowOff>
    </xdr:from>
    <xdr:to>
      <xdr:col>13</xdr:col>
      <xdr:colOff>638175</xdr:colOff>
      <xdr:row>3</xdr:row>
      <xdr:rowOff>85725</xdr:rowOff>
    </xdr:to>
    <xdr:pic>
      <xdr:nvPicPr>
        <xdr:cNvPr id="2" name="Imagen 3" descr="cid:image001.png@01D33CF7.2C6D8500">
          <a:extLst>
            <a:ext uri="{FF2B5EF4-FFF2-40B4-BE49-F238E27FC236}">
              <a16:creationId xmlns:a16="http://schemas.microsoft.com/office/drawing/2014/main" id="{48C80773-F211-4BE1-9309-99BFA0611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2945" y="161925"/>
          <a:ext cx="63020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4"/>
  <sheetViews>
    <sheetView workbookViewId="0">
      <selection activeCell="A3" sqref="A3"/>
    </sheetView>
  </sheetViews>
  <sheetFormatPr baseColWidth="10" defaultColWidth="11.42578125" defaultRowHeight="12" x14ac:dyDescent="0.2"/>
  <cols>
    <col min="1" max="16384" width="11.42578125" style="6"/>
  </cols>
  <sheetData>
    <row r="1" spans="1:40" x14ac:dyDescent="0.2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</row>
    <row r="2" spans="1:40" ht="15" customHeight="1" x14ac:dyDescent="0.2">
      <c r="A2" s="2" t="s">
        <v>132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x14ac:dyDescent="0.2">
      <c r="A4" s="52" t="s">
        <v>0</v>
      </c>
      <c r="B4" s="55" t="s">
        <v>1</v>
      </c>
      <c r="C4" s="55"/>
      <c r="D4" s="55"/>
      <c r="E4" s="55" t="s">
        <v>2</v>
      </c>
      <c r="F4" s="55"/>
      <c r="G4" s="55" t="s">
        <v>3</v>
      </c>
      <c r="H4" s="55"/>
      <c r="I4" s="55"/>
      <c r="J4" s="55"/>
      <c r="K4" s="55" t="s">
        <v>4</v>
      </c>
      <c r="L4" s="55"/>
      <c r="M4" s="55"/>
      <c r="N4" s="55"/>
      <c r="O4" s="55"/>
      <c r="P4" s="55"/>
      <c r="Q4" s="55"/>
      <c r="R4" s="55"/>
      <c r="S4" s="55" t="s">
        <v>5</v>
      </c>
      <c r="T4" s="55"/>
      <c r="U4" s="55" t="s">
        <v>6</v>
      </c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 t="s">
        <v>7</v>
      </c>
      <c r="AH4" s="55"/>
      <c r="AI4" s="55"/>
      <c r="AJ4" s="55"/>
      <c r="AK4" s="55"/>
      <c r="AL4" s="55"/>
      <c r="AM4" s="55"/>
      <c r="AN4" s="55"/>
    </row>
    <row r="5" spans="1:40" ht="24" x14ac:dyDescent="0.2">
      <c r="A5" s="53"/>
      <c r="B5" s="9" t="s">
        <v>8</v>
      </c>
      <c r="C5" s="9" t="s">
        <v>9</v>
      </c>
      <c r="D5" s="9" t="s">
        <v>10</v>
      </c>
      <c r="E5" s="9" t="s">
        <v>11</v>
      </c>
      <c r="F5" s="9" t="s">
        <v>12</v>
      </c>
      <c r="G5" s="10" t="s">
        <v>13</v>
      </c>
      <c r="H5" s="10" t="s">
        <v>14</v>
      </c>
      <c r="I5" s="10" t="s">
        <v>15</v>
      </c>
      <c r="J5" s="9" t="s">
        <v>16</v>
      </c>
      <c r="K5" s="9" t="s">
        <v>17</v>
      </c>
      <c r="L5" s="9" t="s">
        <v>18</v>
      </c>
      <c r="M5" s="9" t="s">
        <v>19</v>
      </c>
      <c r="N5" s="9" t="s">
        <v>20</v>
      </c>
      <c r="O5" s="9" t="s">
        <v>21</v>
      </c>
      <c r="P5" s="9" t="s">
        <v>22</v>
      </c>
      <c r="Q5" s="9" t="s">
        <v>23</v>
      </c>
      <c r="R5" s="9" t="s">
        <v>24</v>
      </c>
      <c r="S5" s="9" t="s">
        <v>25</v>
      </c>
      <c r="T5" s="9" t="s">
        <v>26</v>
      </c>
      <c r="U5" s="9" t="s">
        <v>27</v>
      </c>
      <c r="V5" s="9" t="s">
        <v>28</v>
      </c>
      <c r="W5" s="9" t="s">
        <v>29</v>
      </c>
      <c r="X5" s="9" t="s">
        <v>30</v>
      </c>
      <c r="Y5" s="9" t="s">
        <v>31</v>
      </c>
      <c r="Z5" s="9" t="s">
        <v>32</v>
      </c>
      <c r="AA5" s="9" t="s">
        <v>33</v>
      </c>
      <c r="AB5" s="9" t="s">
        <v>34</v>
      </c>
      <c r="AC5" s="10" t="s">
        <v>35</v>
      </c>
      <c r="AD5" s="10" t="s">
        <v>36</v>
      </c>
      <c r="AE5" s="10" t="s">
        <v>37</v>
      </c>
      <c r="AF5" s="10" t="s">
        <v>38</v>
      </c>
      <c r="AG5" s="9" t="s">
        <v>39</v>
      </c>
      <c r="AH5" s="9" t="s">
        <v>40</v>
      </c>
      <c r="AI5" s="9" t="s">
        <v>41</v>
      </c>
      <c r="AJ5" s="10" t="s">
        <v>42</v>
      </c>
      <c r="AK5" s="9" t="s">
        <v>43</v>
      </c>
      <c r="AL5" s="10" t="s">
        <v>44</v>
      </c>
      <c r="AM5" s="10" t="s">
        <v>45</v>
      </c>
      <c r="AN5" s="9" t="s">
        <v>46</v>
      </c>
    </row>
    <row r="6" spans="1:40" x14ac:dyDescent="0.2">
      <c r="A6" s="54"/>
      <c r="B6" s="11" t="s">
        <v>47</v>
      </c>
      <c r="C6" s="11" t="s">
        <v>47</v>
      </c>
      <c r="D6" s="11" t="s">
        <v>47</v>
      </c>
      <c r="E6" s="11" t="s">
        <v>47</v>
      </c>
      <c r="F6" s="11" t="s">
        <v>48</v>
      </c>
      <c r="G6" s="11" t="s">
        <v>47</v>
      </c>
      <c r="H6" s="11" t="s">
        <v>47</v>
      </c>
      <c r="I6" s="11" t="s">
        <v>47</v>
      </c>
      <c r="J6" s="11" t="s">
        <v>47</v>
      </c>
      <c r="K6" s="11" t="s">
        <v>47</v>
      </c>
      <c r="L6" s="11" t="s">
        <v>47</v>
      </c>
      <c r="M6" s="11" t="s">
        <v>47</v>
      </c>
      <c r="N6" s="11" t="s">
        <v>47</v>
      </c>
      <c r="O6" s="11" t="s">
        <v>47</v>
      </c>
      <c r="P6" s="11" t="s">
        <v>47</v>
      </c>
      <c r="Q6" s="11" t="s">
        <v>47</v>
      </c>
      <c r="R6" s="11" t="s">
        <v>47</v>
      </c>
      <c r="S6" s="12" t="s">
        <v>49</v>
      </c>
      <c r="T6" s="12" t="s">
        <v>48</v>
      </c>
      <c r="U6" s="11" t="s">
        <v>47</v>
      </c>
      <c r="V6" s="11" t="s">
        <v>47</v>
      </c>
      <c r="W6" s="11" t="s">
        <v>47</v>
      </c>
      <c r="X6" s="11" t="s">
        <v>47</v>
      </c>
      <c r="Y6" s="11" t="s">
        <v>47</v>
      </c>
      <c r="Z6" s="11" t="s">
        <v>47</v>
      </c>
      <c r="AA6" s="11" t="s">
        <v>48</v>
      </c>
      <c r="AB6" s="11" t="s">
        <v>47</v>
      </c>
      <c r="AC6" s="11" t="s">
        <v>47</v>
      </c>
      <c r="AD6" s="11" t="s">
        <v>47</v>
      </c>
      <c r="AE6" s="11" t="s">
        <v>48</v>
      </c>
      <c r="AF6" s="11" t="s">
        <v>48</v>
      </c>
      <c r="AG6" s="11" t="s">
        <v>48</v>
      </c>
      <c r="AH6" s="11" t="s">
        <v>48</v>
      </c>
      <c r="AI6" s="11" t="s">
        <v>48</v>
      </c>
      <c r="AJ6" s="11" t="s">
        <v>48</v>
      </c>
      <c r="AK6" s="11" t="s">
        <v>48</v>
      </c>
      <c r="AL6" s="11" t="s">
        <v>48</v>
      </c>
      <c r="AM6" s="11" t="s">
        <v>48</v>
      </c>
      <c r="AN6" s="11" t="s">
        <v>48</v>
      </c>
    </row>
    <row r="7" spans="1:40" x14ac:dyDescent="0.2">
      <c r="A7" s="29" t="s">
        <v>50</v>
      </c>
      <c r="B7" s="26">
        <f>SUM(B8:B19)</f>
        <v>509688.6056427469</v>
      </c>
      <c r="C7" s="26">
        <f t="shared" ref="C7:AN7" si="0">SUM(C8:C19)</f>
        <v>41591.218361607549</v>
      </c>
      <c r="D7" s="26">
        <f t="shared" si="0"/>
        <v>1977.8191055066677</v>
      </c>
      <c r="E7" s="26">
        <f t="shared" si="0"/>
        <v>3899.3468202848589</v>
      </c>
      <c r="F7" s="26">
        <f t="shared" si="0"/>
        <v>236531</v>
      </c>
      <c r="G7" s="26">
        <f t="shared" si="0"/>
        <v>20754.105053070856</v>
      </c>
      <c r="H7" s="26">
        <f t="shared" si="0"/>
        <v>11209.017508845143</v>
      </c>
      <c r="I7" s="26">
        <f t="shared" si="0"/>
        <v>427.92343282228074</v>
      </c>
      <c r="J7" s="26">
        <f t="shared" si="0"/>
        <v>27997.777374580419</v>
      </c>
      <c r="K7" s="26">
        <f t="shared" si="0"/>
        <v>60610.087997822731</v>
      </c>
      <c r="L7" s="26">
        <f t="shared" si="0"/>
        <v>44489.249750521623</v>
      </c>
      <c r="M7" s="26">
        <f t="shared" si="0"/>
        <v>170003.12981946839</v>
      </c>
      <c r="N7" s="26">
        <f t="shared" si="0"/>
        <v>28584.369046539057</v>
      </c>
      <c r="O7" s="26">
        <f t="shared" si="0"/>
        <v>25268.466620310966</v>
      </c>
      <c r="P7" s="26">
        <f t="shared" si="0"/>
        <v>5080.7281821486149</v>
      </c>
      <c r="Q7" s="26">
        <f t="shared" si="0"/>
        <v>1907.8396687569732</v>
      </c>
      <c r="R7" s="26">
        <f t="shared" si="0"/>
        <v>338.22090390818681</v>
      </c>
      <c r="S7" s="26">
        <f t="shared" si="0"/>
        <v>35587863</v>
      </c>
      <c r="T7" s="26">
        <f t="shared" si="0"/>
        <v>2030702</v>
      </c>
      <c r="U7" s="26">
        <f t="shared" si="0"/>
        <v>55821.87244851674</v>
      </c>
      <c r="V7" s="26">
        <f t="shared" si="0"/>
        <v>4339.2452145513926</v>
      </c>
      <c r="W7" s="26">
        <f t="shared" si="0"/>
        <v>18405.062142792343</v>
      </c>
      <c r="X7" s="26">
        <f t="shared" si="0"/>
        <v>41894.765490338388</v>
      </c>
      <c r="Y7" s="26">
        <f t="shared" si="0"/>
        <v>35559.149051982218</v>
      </c>
      <c r="Z7" s="26">
        <f t="shared" si="0"/>
        <v>23850.086183434636</v>
      </c>
      <c r="AA7" s="26">
        <f>SUM(AA8:AA19)</f>
        <v>54588</v>
      </c>
      <c r="AB7" s="26" t="s">
        <v>119</v>
      </c>
      <c r="AC7" s="26">
        <f t="shared" si="0"/>
        <v>48863.421935952108</v>
      </c>
      <c r="AD7" s="26">
        <f t="shared" si="0"/>
        <v>7959.5845051256456</v>
      </c>
      <c r="AE7" s="26">
        <f t="shared" si="0"/>
        <v>30476</v>
      </c>
      <c r="AF7" s="26">
        <f t="shared" si="0"/>
        <v>256000</v>
      </c>
      <c r="AG7" s="26">
        <f t="shared" si="0"/>
        <v>29001.133992561008</v>
      </c>
      <c r="AH7" s="26">
        <f t="shared" si="0"/>
        <v>359570</v>
      </c>
      <c r="AI7" s="26">
        <f t="shared" si="0"/>
        <v>197282</v>
      </c>
      <c r="AJ7" s="26">
        <f t="shared" si="0"/>
        <v>753638</v>
      </c>
      <c r="AK7" s="26">
        <f t="shared" si="0"/>
        <v>299358</v>
      </c>
      <c r="AL7" s="26">
        <f t="shared" si="0"/>
        <v>30567</v>
      </c>
      <c r="AM7" s="26">
        <f t="shared" si="0"/>
        <v>17236</v>
      </c>
      <c r="AN7" s="26">
        <f t="shared" si="0"/>
        <v>13977</v>
      </c>
    </row>
    <row r="8" spans="1:40" x14ac:dyDescent="0.2">
      <c r="A8" s="30" t="s">
        <v>51</v>
      </c>
      <c r="B8" s="27">
        <v>3442.6653361153953</v>
      </c>
      <c r="C8" s="27">
        <v>2274.1540415494874</v>
      </c>
      <c r="D8" s="27">
        <v>755.10296652453962</v>
      </c>
      <c r="E8" s="27">
        <v>452.00943481810759</v>
      </c>
      <c r="F8" s="27">
        <v>18898</v>
      </c>
      <c r="G8" s="27">
        <v>497.3691372584596</v>
      </c>
      <c r="H8" s="27">
        <v>768.98303547128728</v>
      </c>
      <c r="I8" s="27">
        <v>20.547945205479454</v>
      </c>
      <c r="J8" s="27">
        <v>6713.9617164111405</v>
      </c>
      <c r="K8" s="27">
        <v>5827.7238501315433</v>
      </c>
      <c r="L8" s="27">
        <v>4951.0115213644203</v>
      </c>
      <c r="M8" s="27">
        <v>15442.892134627597</v>
      </c>
      <c r="N8" s="27">
        <v>3841.6946384831717</v>
      </c>
      <c r="O8" s="32">
        <v>2000.7799695643214</v>
      </c>
      <c r="P8" s="32">
        <v>402.2966383513301</v>
      </c>
      <c r="Q8" s="32">
        <v>151.06446511957782</v>
      </c>
      <c r="R8" s="32">
        <v>26.780636118358633</v>
      </c>
      <c r="S8" s="27">
        <v>2516320</v>
      </c>
      <c r="T8" s="27">
        <v>127965</v>
      </c>
      <c r="U8" s="27">
        <v>1931.7336478272703</v>
      </c>
      <c r="V8" s="27">
        <v>0</v>
      </c>
      <c r="W8" s="27">
        <v>1314.4788170189604</v>
      </c>
      <c r="X8" s="27">
        <v>3057.0171459675225</v>
      </c>
      <c r="Y8" s="27">
        <v>2994.3753968973965</v>
      </c>
      <c r="Z8" s="27">
        <v>1865.4177628594757</v>
      </c>
      <c r="AA8" s="27">
        <v>5151</v>
      </c>
      <c r="AB8" s="32" t="s">
        <v>119</v>
      </c>
      <c r="AC8" s="27">
        <v>2990.2930236777647</v>
      </c>
      <c r="AD8" s="27">
        <v>597.20584232967428</v>
      </c>
      <c r="AE8" s="27">
        <v>2798</v>
      </c>
      <c r="AF8" s="27">
        <v>19814</v>
      </c>
      <c r="AG8" s="27">
        <v>2032.1146693277692</v>
      </c>
      <c r="AH8" s="27">
        <v>28139</v>
      </c>
      <c r="AI8" s="27">
        <v>8193</v>
      </c>
      <c r="AJ8" s="27">
        <v>122254</v>
      </c>
      <c r="AK8" s="27">
        <v>28014</v>
      </c>
      <c r="AL8" s="27">
        <v>7012</v>
      </c>
      <c r="AM8" s="27">
        <v>710</v>
      </c>
      <c r="AN8" s="27">
        <v>30</v>
      </c>
    </row>
    <row r="9" spans="1:40" x14ac:dyDescent="0.2">
      <c r="A9" s="30" t="s">
        <v>52</v>
      </c>
      <c r="B9" s="27">
        <v>890.18416039190788</v>
      </c>
      <c r="C9" s="27">
        <v>3293.2958359793161</v>
      </c>
      <c r="D9" s="27">
        <v>615.75796062777829</v>
      </c>
      <c r="E9" s="27">
        <v>89.721491427016247</v>
      </c>
      <c r="F9" s="27">
        <v>18319</v>
      </c>
      <c r="G9" s="27">
        <v>10790.166016510932</v>
      </c>
      <c r="H9" s="27">
        <v>2332.3505397804593</v>
      </c>
      <c r="I9" s="27">
        <v>60.373763948108504</v>
      </c>
      <c r="J9" s="27">
        <v>4160.2558287217635</v>
      </c>
      <c r="K9" s="27">
        <v>6381.7926154404431</v>
      </c>
      <c r="L9" s="27">
        <v>4485.6209743264089</v>
      </c>
      <c r="M9" s="27">
        <v>24336.024675678127</v>
      </c>
      <c r="N9" s="27">
        <v>3845.7770117028035</v>
      </c>
      <c r="O9" s="32">
        <v>2155.2541502405384</v>
      </c>
      <c r="P9" s="32">
        <v>433.35674718061341</v>
      </c>
      <c r="Q9" s="32">
        <v>162.72769637619575</v>
      </c>
      <c r="R9" s="32">
        <v>28.848288176706749</v>
      </c>
      <c r="S9" s="27">
        <v>2621788</v>
      </c>
      <c r="T9" s="27">
        <v>144868</v>
      </c>
      <c r="U9" s="27">
        <v>7892.0439081919621</v>
      </c>
      <c r="V9" s="27">
        <v>0</v>
      </c>
      <c r="W9" s="27">
        <v>1635.4440714868911</v>
      </c>
      <c r="X9" s="27">
        <v>3749.342284314615</v>
      </c>
      <c r="Y9" s="27">
        <v>4130.6813027306544</v>
      </c>
      <c r="Z9" s="27">
        <v>1859.8385194593125</v>
      </c>
      <c r="AA9" s="27">
        <v>3901</v>
      </c>
      <c r="AB9" s="32" t="s">
        <v>119</v>
      </c>
      <c r="AC9" s="27">
        <v>2780.413680486256</v>
      </c>
      <c r="AD9" s="27">
        <v>826.95273519005718</v>
      </c>
      <c r="AE9" s="27">
        <v>3850</v>
      </c>
      <c r="AF9" s="27">
        <v>37429</v>
      </c>
      <c r="AG9" s="27">
        <v>2133.7657624965982</v>
      </c>
      <c r="AH9" s="27">
        <v>22383</v>
      </c>
      <c r="AI9" s="27">
        <v>12469</v>
      </c>
      <c r="AJ9" s="27">
        <v>90843</v>
      </c>
      <c r="AK9" s="27">
        <v>23974</v>
      </c>
      <c r="AL9" s="27">
        <v>4951</v>
      </c>
      <c r="AM9" s="27">
        <v>1808</v>
      </c>
      <c r="AN9" s="27">
        <v>100</v>
      </c>
    </row>
    <row r="10" spans="1:40" x14ac:dyDescent="0.2">
      <c r="A10" s="30" t="s">
        <v>53</v>
      </c>
      <c r="B10" s="27">
        <v>3841.7853578880522</v>
      </c>
      <c r="C10" s="27">
        <v>1530.7538782545587</v>
      </c>
      <c r="D10" s="27">
        <v>156.53633312165474</v>
      </c>
      <c r="E10" s="27">
        <v>118.07130545223623</v>
      </c>
      <c r="F10" s="27">
        <v>16506</v>
      </c>
      <c r="G10" s="27">
        <v>3227.7057062505669</v>
      </c>
      <c r="H10" s="27">
        <v>1266.3975324321873</v>
      </c>
      <c r="I10" s="27">
        <v>35.652726118116668</v>
      </c>
      <c r="J10" s="27">
        <v>2855.4386283225981</v>
      </c>
      <c r="K10" s="27">
        <v>4285.5846865644562</v>
      </c>
      <c r="L10" s="27">
        <v>4856.7994193958093</v>
      </c>
      <c r="M10" s="27">
        <v>12293.114397169555</v>
      </c>
      <c r="N10" s="27">
        <v>3804.8625601016061</v>
      </c>
      <c r="O10" s="32">
        <v>2427.1751243286749</v>
      </c>
      <c r="P10" s="32">
        <v>488.03187160056518</v>
      </c>
      <c r="Q10" s="32">
        <v>183.25848793263253</v>
      </c>
      <c r="R10" s="32">
        <v>32.487977083423338</v>
      </c>
      <c r="S10" s="27">
        <v>2915134</v>
      </c>
      <c r="T10" s="27">
        <v>143747</v>
      </c>
      <c r="U10" s="27">
        <v>7323.6868366143517</v>
      </c>
      <c r="V10" s="27">
        <v>162.38773473646015</v>
      </c>
      <c r="W10" s="27">
        <v>1735.8704526898305</v>
      </c>
      <c r="X10" s="27">
        <v>4160.3919078290846</v>
      </c>
      <c r="Y10" s="27">
        <v>3963.1679216184343</v>
      </c>
      <c r="Z10" s="27">
        <v>2038.2382291572169</v>
      </c>
      <c r="AA10" s="27">
        <v>555</v>
      </c>
      <c r="AB10" s="32" t="s">
        <v>119</v>
      </c>
      <c r="AC10" s="27">
        <v>2801.1884242039373</v>
      </c>
      <c r="AD10" s="27">
        <v>746.52998276331311</v>
      </c>
      <c r="AE10" s="27">
        <v>2371</v>
      </c>
      <c r="AF10" s="27">
        <v>23188</v>
      </c>
      <c r="AG10" s="27">
        <v>1671.6864737367323</v>
      </c>
      <c r="AH10" s="27">
        <v>46378</v>
      </c>
      <c r="AI10" s="27">
        <v>14865</v>
      </c>
      <c r="AJ10" s="27">
        <v>78056</v>
      </c>
      <c r="AK10" s="27">
        <v>18536</v>
      </c>
      <c r="AL10" s="27">
        <v>5236</v>
      </c>
      <c r="AM10" s="27">
        <v>1595</v>
      </c>
      <c r="AN10" s="27">
        <v>0</v>
      </c>
    </row>
    <row r="11" spans="1:40" x14ac:dyDescent="0.2">
      <c r="A11" s="30" t="s">
        <v>54</v>
      </c>
      <c r="B11" s="27">
        <v>60607.321055973873</v>
      </c>
      <c r="C11" s="27">
        <v>3818.0622335117482</v>
      </c>
      <c r="D11" s="27">
        <v>78.018688197405424</v>
      </c>
      <c r="E11" s="27">
        <v>442.43853760319331</v>
      </c>
      <c r="F11" s="27">
        <v>11132</v>
      </c>
      <c r="G11" s="27">
        <v>1638.1656536333121</v>
      </c>
      <c r="H11" s="27">
        <v>998.59384922434913</v>
      </c>
      <c r="I11" s="27">
        <v>46.357615894039739</v>
      </c>
      <c r="J11" s="27">
        <v>2442.393177900753</v>
      </c>
      <c r="K11" s="27">
        <v>5565.5447700263085</v>
      </c>
      <c r="L11" s="27">
        <v>4713.5081193867372</v>
      </c>
      <c r="M11" s="27">
        <v>12042.50204118661</v>
      </c>
      <c r="N11" s="27">
        <v>2436.1788986664246</v>
      </c>
      <c r="O11" s="32">
        <v>2225.8277174194977</v>
      </c>
      <c r="P11" s="32">
        <v>447.54696762686234</v>
      </c>
      <c r="Q11" s="32">
        <v>168.05619743060785</v>
      </c>
      <c r="R11" s="32">
        <v>29.792922294873076</v>
      </c>
      <c r="S11" s="27">
        <v>3201777</v>
      </c>
      <c r="T11" s="27">
        <v>185808</v>
      </c>
      <c r="U11" s="27">
        <v>9616.8012337839064</v>
      </c>
      <c r="V11" s="27">
        <v>418.76077292932962</v>
      </c>
      <c r="W11" s="27">
        <v>2085.956636124467</v>
      </c>
      <c r="X11" s="27">
        <v>3331.8515830536153</v>
      </c>
      <c r="Y11" s="27">
        <v>3978.8170189603557</v>
      </c>
      <c r="Z11" s="27">
        <v>3512.8367957906198</v>
      </c>
      <c r="AA11" s="27">
        <v>4857</v>
      </c>
      <c r="AB11" s="32" t="s">
        <v>119</v>
      </c>
      <c r="AC11" s="27">
        <v>2113.3992561008799</v>
      </c>
      <c r="AD11" s="27">
        <v>675.85956636124467</v>
      </c>
      <c r="AE11" s="27">
        <v>2779</v>
      </c>
      <c r="AF11" s="27">
        <v>36738</v>
      </c>
      <c r="AG11" s="27">
        <v>280.36832078381565</v>
      </c>
      <c r="AH11" s="27">
        <v>42308</v>
      </c>
      <c r="AI11" s="27">
        <v>8932</v>
      </c>
      <c r="AJ11" s="27">
        <v>80777</v>
      </c>
      <c r="AK11" s="27">
        <v>20440</v>
      </c>
      <c r="AL11" s="27">
        <v>2386</v>
      </c>
      <c r="AM11" s="27">
        <v>3783</v>
      </c>
      <c r="AN11" s="27">
        <v>64</v>
      </c>
    </row>
    <row r="12" spans="1:40" x14ac:dyDescent="0.2">
      <c r="A12" s="30" t="s">
        <v>55</v>
      </c>
      <c r="B12" s="27">
        <v>123129.13907284768</v>
      </c>
      <c r="C12" s="27">
        <v>3366.1435180985213</v>
      </c>
      <c r="D12" s="27">
        <v>0</v>
      </c>
      <c r="E12" s="27">
        <v>223.21509570897214</v>
      </c>
      <c r="F12" s="27">
        <v>16467</v>
      </c>
      <c r="G12" s="27">
        <v>546.17617708427838</v>
      </c>
      <c r="H12" s="27">
        <v>223.30581511385287</v>
      </c>
      <c r="I12" s="27">
        <v>14.832622697995102</v>
      </c>
      <c r="J12" s="27">
        <v>1457.8608364329129</v>
      </c>
      <c r="K12" s="27">
        <v>3726.1634763675952</v>
      </c>
      <c r="L12" s="27">
        <v>4268.438719042003</v>
      </c>
      <c r="M12" s="27">
        <v>16093.078109407603</v>
      </c>
      <c r="N12" s="27">
        <v>2998.4577701170283</v>
      </c>
      <c r="O12" s="32">
        <v>3797.1532893970593</v>
      </c>
      <c r="P12" s="32">
        <v>763.4932510653681</v>
      </c>
      <c r="Q12" s="32">
        <v>286.69565837602789</v>
      </c>
      <c r="R12" s="32">
        <v>50.825269182955012</v>
      </c>
      <c r="S12" s="27">
        <v>3201444</v>
      </c>
      <c r="T12" s="27">
        <v>144741</v>
      </c>
      <c r="U12" s="27">
        <v>8990.5198221899664</v>
      </c>
      <c r="V12" s="27">
        <v>2540.7783724938763</v>
      </c>
      <c r="W12" s="27">
        <v>2443.5271704617617</v>
      </c>
      <c r="X12" s="27">
        <v>4071.3508119386738</v>
      </c>
      <c r="Y12" s="27">
        <v>3814.8416946384832</v>
      </c>
      <c r="Z12" s="27">
        <v>2437.6757688469565</v>
      </c>
      <c r="AA12" s="27">
        <v>4369</v>
      </c>
      <c r="AB12" s="32" t="s">
        <v>119</v>
      </c>
      <c r="AC12" s="27">
        <v>6441.98494057879</v>
      </c>
      <c r="AD12" s="27">
        <v>732.15095708972149</v>
      </c>
      <c r="AE12" s="27">
        <v>1981</v>
      </c>
      <c r="AF12" s="27">
        <v>30987</v>
      </c>
      <c r="AG12" s="27">
        <v>84.096888324412589</v>
      </c>
      <c r="AH12" s="27">
        <v>36410</v>
      </c>
      <c r="AI12" s="27">
        <v>12647</v>
      </c>
      <c r="AJ12" s="27">
        <v>72794</v>
      </c>
      <c r="AK12" s="27">
        <v>20608</v>
      </c>
      <c r="AL12" s="27">
        <v>350</v>
      </c>
      <c r="AM12" s="27">
        <v>2301</v>
      </c>
      <c r="AN12" s="27">
        <v>591</v>
      </c>
    </row>
    <row r="13" spans="1:40" x14ac:dyDescent="0.2">
      <c r="A13" s="30" t="s">
        <v>56</v>
      </c>
      <c r="B13" s="27">
        <v>84605.597387281145</v>
      </c>
      <c r="C13" s="27">
        <v>4280.4590401886962</v>
      </c>
      <c r="D13" s="27">
        <v>0</v>
      </c>
      <c r="E13" s="27">
        <v>287.17227614986848</v>
      </c>
      <c r="F13" s="27">
        <v>18331</v>
      </c>
      <c r="G13" s="27">
        <v>221.21926880159666</v>
      </c>
      <c r="H13" s="27">
        <v>277.19314161299104</v>
      </c>
      <c r="I13" s="27">
        <v>13.607910732105598</v>
      </c>
      <c r="J13" s="27">
        <v>1033.883697722943</v>
      </c>
      <c r="K13" s="27">
        <v>3770.5252653542593</v>
      </c>
      <c r="L13" s="27">
        <v>4469.5182799600834</v>
      </c>
      <c r="M13" s="27">
        <v>12529.302367776469</v>
      </c>
      <c r="N13" s="27">
        <v>1871.904200308446</v>
      </c>
      <c r="O13" s="32">
        <v>2150.1905759137967</v>
      </c>
      <c r="P13" s="32">
        <v>432.33861477191391</v>
      </c>
      <c r="Q13" s="32">
        <v>162.3453823991976</v>
      </c>
      <c r="R13" s="32">
        <v>28.780511737735178</v>
      </c>
      <c r="S13" s="27">
        <v>3392063</v>
      </c>
      <c r="T13" s="27">
        <v>173731</v>
      </c>
      <c r="U13" s="27">
        <v>8389.7305633675041</v>
      </c>
      <c r="V13" s="27">
        <v>1213.6895581964982</v>
      </c>
      <c r="W13" s="27">
        <v>1678.5357888052256</v>
      </c>
      <c r="X13" s="27">
        <v>6754.3318515830542</v>
      </c>
      <c r="Y13" s="27">
        <v>2741.9940125192779</v>
      </c>
      <c r="Z13" s="27">
        <v>1602.4222081103148</v>
      </c>
      <c r="AA13" s="27">
        <v>304</v>
      </c>
      <c r="AB13" s="32" t="s">
        <v>119</v>
      </c>
      <c r="AC13" s="27">
        <v>14037.829991835253</v>
      </c>
      <c r="AD13" s="27">
        <v>474.91608455048538</v>
      </c>
      <c r="AE13" s="27">
        <v>2046</v>
      </c>
      <c r="AF13" s="27">
        <v>45587</v>
      </c>
      <c r="AG13" s="27">
        <v>81.692824095073945</v>
      </c>
      <c r="AH13" s="27">
        <v>29356</v>
      </c>
      <c r="AI13" s="27">
        <v>18714</v>
      </c>
      <c r="AJ13" s="27">
        <v>56479</v>
      </c>
      <c r="AK13" s="27">
        <v>16028</v>
      </c>
      <c r="AL13" s="27">
        <v>429</v>
      </c>
      <c r="AM13" s="27">
        <v>744</v>
      </c>
      <c r="AN13" s="27">
        <v>1174</v>
      </c>
    </row>
    <row r="14" spans="1:40" x14ac:dyDescent="0.2">
      <c r="A14" s="30" t="s">
        <v>57</v>
      </c>
      <c r="B14" s="27">
        <v>16369.72693459131</v>
      </c>
      <c r="C14" s="27">
        <v>4387.6893767576885</v>
      </c>
      <c r="D14" s="27">
        <v>55.565635489431187</v>
      </c>
      <c r="E14" s="27">
        <v>747.11965889503767</v>
      </c>
      <c r="F14" s="27">
        <v>16314</v>
      </c>
      <c r="G14" s="27">
        <v>595.89041095890411</v>
      </c>
      <c r="H14" s="27">
        <v>1494.1032386827542</v>
      </c>
      <c r="I14" s="27">
        <v>26.671505034926973</v>
      </c>
      <c r="J14" s="27">
        <v>1107.4117753787536</v>
      </c>
      <c r="K14" s="27">
        <v>8292.2072031207481</v>
      </c>
      <c r="L14" s="27">
        <v>2787.9887507937947</v>
      </c>
      <c r="M14" s="27">
        <v>10151.456046448335</v>
      </c>
      <c r="N14" s="27">
        <v>1179.2615440442712</v>
      </c>
      <c r="O14" s="32">
        <v>1841.3828694037727</v>
      </c>
      <c r="P14" s="32">
        <v>370.24667856914442</v>
      </c>
      <c r="Q14" s="32">
        <v>139.02953971865608</v>
      </c>
      <c r="R14" s="32">
        <v>24.647090299899265</v>
      </c>
      <c r="S14" s="27">
        <v>3269802</v>
      </c>
      <c r="T14" s="27">
        <v>178779</v>
      </c>
      <c r="U14" s="27">
        <v>2560.2376848407876</v>
      </c>
      <c r="V14" s="27">
        <v>3.6287761952281592</v>
      </c>
      <c r="W14" s="27">
        <v>887.14506032840427</v>
      </c>
      <c r="X14" s="27">
        <v>2528.848770752064</v>
      </c>
      <c r="Y14" s="27">
        <v>2655.538419667967</v>
      </c>
      <c r="Z14" s="27">
        <v>2186.2469382200852</v>
      </c>
      <c r="AA14" s="27">
        <v>7654</v>
      </c>
      <c r="AB14" s="32" t="s">
        <v>119</v>
      </c>
      <c r="AC14" s="27">
        <v>5037.3763948108499</v>
      </c>
      <c r="AD14" s="27">
        <v>601.19749614442526</v>
      </c>
      <c r="AE14" s="27">
        <v>2809</v>
      </c>
      <c r="AF14" s="27">
        <v>10977</v>
      </c>
      <c r="AG14" s="27">
        <v>3595.210015422299</v>
      </c>
      <c r="AH14" s="27">
        <v>24134</v>
      </c>
      <c r="AI14" s="27">
        <v>27845</v>
      </c>
      <c r="AJ14" s="27">
        <v>24062</v>
      </c>
      <c r="AK14" s="27">
        <v>19991</v>
      </c>
      <c r="AL14" s="27">
        <v>240</v>
      </c>
      <c r="AM14" s="27">
        <v>1559</v>
      </c>
      <c r="AN14" s="27">
        <v>4040</v>
      </c>
    </row>
    <row r="15" spans="1:40" x14ac:dyDescent="0.2">
      <c r="A15" s="30" t="s">
        <v>58</v>
      </c>
      <c r="B15" s="27">
        <v>8338.9730563367502</v>
      </c>
      <c r="C15" s="27">
        <v>3715.4132268892317</v>
      </c>
      <c r="D15" s="27">
        <v>43.409235235416858</v>
      </c>
      <c r="E15" s="27">
        <v>160.52798693640571</v>
      </c>
      <c r="F15" s="27">
        <v>17871</v>
      </c>
      <c r="G15" s="27">
        <v>644.87888959448424</v>
      </c>
      <c r="H15" s="27">
        <v>606.95817835435003</v>
      </c>
      <c r="I15" s="27">
        <v>130.8627415404155</v>
      </c>
      <c r="J15" s="27">
        <v>775.01587589585415</v>
      </c>
      <c r="K15" s="27">
        <v>5634.1286401161206</v>
      </c>
      <c r="L15" s="27">
        <v>3206.7041640206839</v>
      </c>
      <c r="M15" s="27">
        <v>14156.400254014334</v>
      </c>
      <c r="N15" s="27">
        <v>1097.2965617345551</v>
      </c>
      <c r="O15" s="32">
        <v>1772.8136337291485</v>
      </c>
      <c r="P15" s="32">
        <v>356.45946886800573</v>
      </c>
      <c r="Q15" s="32">
        <v>133.8523712801391</v>
      </c>
      <c r="R15" s="32">
        <v>23.729284355492521</v>
      </c>
      <c r="S15" s="27">
        <v>3262404</v>
      </c>
      <c r="T15" s="27">
        <v>218755</v>
      </c>
      <c r="U15" s="27">
        <v>535.15376939127282</v>
      </c>
      <c r="V15" s="27">
        <v>0</v>
      </c>
      <c r="W15" s="27">
        <v>1062.5510296652453</v>
      </c>
      <c r="X15" s="27">
        <v>3016.1934137712055</v>
      </c>
      <c r="Y15" s="27">
        <v>2037.2403157035289</v>
      </c>
      <c r="Z15" s="27">
        <v>1507.1668329855756</v>
      </c>
      <c r="AA15" s="32">
        <v>6474</v>
      </c>
      <c r="AB15" s="32" t="s">
        <v>119</v>
      </c>
      <c r="AC15" s="27">
        <v>2369.9990928059515</v>
      </c>
      <c r="AD15" s="32">
        <v>321.91780821917808</v>
      </c>
      <c r="AE15" s="27">
        <v>1505</v>
      </c>
      <c r="AF15" s="27">
        <v>12301</v>
      </c>
      <c r="AG15" s="27">
        <v>7485.2580967068861</v>
      </c>
      <c r="AH15" s="27">
        <v>20642</v>
      </c>
      <c r="AI15" s="27">
        <v>34049</v>
      </c>
      <c r="AJ15" s="27">
        <v>30202</v>
      </c>
      <c r="AK15" s="27">
        <v>29339</v>
      </c>
      <c r="AL15" s="27">
        <v>360</v>
      </c>
      <c r="AM15" s="27">
        <v>1328</v>
      </c>
      <c r="AN15" s="32">
        <v>4629</v>
      </c>
    </row>
    <row r="16" spans="1:40" x14ac:dyDescent="0.2">
      <c r="A16" s="30" t="s">
        <v>59</v>
      </c>
      <c r="B16" s="27">
        <v>40498.004173092624</v>
      </c>
      <c r="C16" s="27">
        <v>4815.9303274970516</v>
      </c>
      <c r="D16" s="27">
        <v>0</v>
      </c>
      <c r="E16" s="27">
        <v>223.21509570897214</v>
      </c>
      <c r="F16" s="27">
        <v>19540</v>
      </c>
      <c r="G16" s="27">
        <v>30.844597659439355</v>
      </c>
      <c r="H16" s="27">
        <v>59.01297287489794</v>
      </c>
      <c r="I16" s="27">
        <v>23.768484078744443</v>
      </c>
      <c r="J16" s="27">
        <v>656.1734555021319</v>
      </c>
      <c r="K16" s="27">
        <v>3697.0425474008894</v>
      </c>
      <c r="L16" s="27">
        <v>1866.8692733375669</v>
      </c>
      <c r="M16" s="27">
        <v>9507.1668329855765</v>
      </c>
      <c r="N16" s="27">
        <v>804.1368048625601</v>
      </c>
      <c r="O16" s="32">
        <v>923.61002268188304</v>
      </c>
      <c r="P16" s="32">
        <v>185.71017949236429</v>
      </c>
      <c r="Q16" s="32">
        <v>69.735131387736715</v>
      </c>
      <c r="R16" s="32">
        <v>12.362610736301304</v>
      </c>
      <c r="S16" s="27">
        <v>3133117</v>
      </c>
      <c r="T16" s="27">
        <v>178324</v>
      </c>
      <c r="U16" s="27">
        <v>3074.9342284314616</v>
      </c>
      <c r="V16" s="27">
        <v>0</v>
      </c>
      <c r="W16" s="27">
        <v>1545.4504218452328</v>
      </c>
      <c r="X16" s="27">
        <v>2855.3025492152774</v>
      </c>
      <c r="Y16" s="27">
        <v>1585.4123196951828</v>
      </c>
      <c r="Z16" s="27">
        <v>1745.0331125827815</v>
      </c>
      <c r="AA16" s="32">
        <v>6258</v>
      </c>
      <c r="AB16" s="32" t="s">
        <v>119</v>
      </c>
      <c r="AC16" s="27">
        <v>2839.5173727660349</v>
      </c>
      <c r="AD16" s="32">
        <v>346.3666878345278</v>
      </c>
      <c r="AE16" s="27">
        <v>1892</v>
      </c>
      <c r="AF16" s="27">
        <v>5378</v>
      </c>
      <c r="AG16" s="27">
        <v>4717.4090537966076</v>
      </c>
      <c r="AH16" s="27">
        <v>27515</v>
      </c>
      <c r="AI16" s="27">
        <v>12639</v>
      </c>
      <c r="AJ16" s="27">
        <v>34452</v>
      </c>
      <c r="AK16" s="27">
        <v>18142</v>
      </c>
      <c r="AL16" s="27">
        <v>683</v>
      </c>
      <c r="AM16" s="27">
        <v>623</v>
      </c>
      <c r="AN16" s="32">
        <v>1894</v>
      </c>
    </row>
    <row r="17" spans="1:40" x14ac:dyDescent="0.2">
      <c r="A17" s="30" t="s">
        <v>60</v>
      </c>
      <c r="B17" s="27">
        <v>87295.745259911098</v>
      </c>
      <c r="C17" s="27">
        <v>2256.5091173001906</v>
      </c>
      <c r="D17" s="27">
        <v>0</v>
      </c>
      <c r="E17" s="27">
        <v>188.74172185430464</v>
      </c>
      <c r="F17" s="27">
        <v>26777</v>
      </c>
      <c r="G17" s="27">
        <v>34.654812664428924</v>
      </c>
      <c r="H17" s="27">
        <v>37.376394810850044</v>
      </c>
      <c r="I17" s="27">
        <v>2.6762224439807674</v>
      </c>
      <c r="J17" s="27">
        <v>605.55202757869915</v>
      </c>
      <c r="K17" s="27">
        <v>4413.4990474462493</v>
      </c>
      <c r="L17" s="27">
        <v>1242.1754513290393</v>
      </c>
      <c r="M17" s="27">
        <v>9314.9324140433637</v>
      </c>
      <c r="N17" s="27">
        <v>2056.8357071577611</v>
      </c>
      <c r="O17" s="32">
        <v>999.45814645119788</v>
      </c>
      <c r="P17" s="32">
        <v>200.96095453100853</v>
      </c>
      <c r="Q17" s="32">
        <v>75.461876168188539</v>
      </c>
      <c r="R17" s="32">
        <v>13.377845311729686</v>
      </c>
      <c r="S17" s="27">
        <v>2785456</v>
      </c>
      <c r="T17" s="27">
        <v>157706</v>
      </c>
      <c r="U17" s="27">
        <v>2473.0109770479908</v>
      </c>
      <c r="V17" s="27">
        <v>0</v>
      </c>
      <c r="W17" s="27">
        <v>1018.3706794883426</v>
      </c>
      <c r="X17" s="27">
        <v>1713.0998820647737</v>
      </c>
      <c r="Y17" s="27">
        <v>2318.6519096434727</v>
      </c>
      <c r="Z17" s="27">
        <v>1154.1776285947565</v>
      </c>
      <c r="AA17" s="32">
        <v>4562</v>
      </c>
      <c r="AB17" s="32" t="s">
        <v>119</v>
      </c>
      <c r="AC17" s="27">
        <v>2552.3904563186065</v>
      </c>
      <c r="AD17" s="32">
        <v>308.17381837975142</v>
      </c>
      <c r="AE17" s="27">
        <v>1016</v>
      </c>
      <c r="AF17" s="27">
        <v>6313</v>
      </c>
      <c r="AG17" s="27">
        <v>1347.7728386101787</v>
      </c>
      <c r="AH17" s="27">
        <v>39995</v>
      </c>
      <c r="AI17" s="27">
        <v>30264</v>
      </c>
      <c r="AJ17" s="27">
        <v>41138</v>
      </c>
      <c r="AK17" s="27">
        <v>29294</v>
      </c>
      <c r="AL17" s="27">
        <v>1903</v>
      </c>
      <c r="AM17" s="27">
        <v>320</v>
      </c>
      <c r="AN17" s="32">
        <v>930</v>
      </c>
    </row>
    <row r="18" spans="1:40" x14ac:dyDescent="0.2">
      <c r="A18" s="30" t="s">
        <v>61</v>
      </c>
      <c r="B18" s="27">
        <v>68650.639571804408</v>
      </c>
      <c r="C18" s="27">
        <v>2926.3358432368686</v>
      </c>
      <c r="D18" s="27">
        <v>0</v>
      </c>
      <c r="E18" s="27">
        <v>462.7143245940307</v>
      </c>
      <c r="F18" s="27">
        <v>28490</v>
      </c>
      <c r="G18" s="27">
        <v>1474.6439263358434</v>
      </c>
      <c r="H18" s="27">
        <v>954.6856572620884</v>
      </c>
      <c r="I18" s="27">
        <v>24.131361698267259</v>
      </c>
      <c r="J18" s="27">
        <v>2129.2297922525627</v>
      </c>
      <c r="K18" s="27">
        <v>5009.7069763222353</v>
      </c>
      <c r="L18" s="27">
        <v>4348.8161117663067</v>
      </c>
      <c r="M18" s="27">
        <v>18870.588768937676</v>
      </c>
      <c r="N18" s="27">
        <v>2131.815295291663</v>
      </c>
      <c r="O18" s="32">
        <v>2050.7827660408934</v>
      </c>
      <c r="P18" s="32">
        <v>412.35069588723735</v>
      </c>
      <c r="Q18" s="32">
        <v>154.83981564243481</v>
      </c>
      <c r="R18" s="32">
        <v>27.449928453202936</v>
      </c>
      <c r="S18" s="27">
        <v>2890144</v>
      </c>
      <c r="T18" s="27">
        <v>127178</v>
      </c>
      <c r="U18" s="27">
        <v>1334.0742084731924</v>
      </c>
      <c r="V18" s="27">
        <v>0</v>
      </c>
      <c r="W18" s="27">
        <v>1339.9709697904382</v>
      </c>
      <c r="X18" s="27">
        <v>2867.3682300644109</v>
      </c>
      <c r="Y18" s="27">
        <v>2299.9183525356075</v>
      </c>
      <c r="Z18" s="27">
        <v>1979.9963712238048</v>
      </c>
      <c r="AA18" s="27">
        <v>3370</v>
      </c>
      <c r="AB18" s="32" t="s">
        <v>119</v>
      </c>
      <c r="AC18" s="27">
        <v>1245.1691916901025</v>
      </c>
      <c r="AD18" s="27">
        <v>467.65853216002904</v>
      </c>
      <c r="AE18" s="27">
        <v>4619</v>
      </c>
      <c r="AF18" s="27">
        <v>15147</v>
      </c>
      <c r="AG18" s="27">
        <v>2410.0970697632224</v>
      </c>
      <c r="AH18" s="27">
        <v>14251</v>
      </c>
      <c r="AI18" s="27">
        <v>10678</v>
      </c>
      <c r="AJ18" s="27">
        <v>44111</v>
      </c>
      <c r="AK18" s="27">
        <v>32354</v>
      </c>
      <c r="AL18" s="27">
        <v>2310</v>
      </c>
      <c r="AM18" s="27">
        <v>946</v>
      </c>
      <c r="AN18" s="27">
        <v>495</v>
      </c>
    </row>
    <row r="19" spans="1:40" ht="13.5" customHeight="1" x14ac:dyDescent="0.2">
      <c r="A19" s="31" t="s">
        <v>62</v>
      </c>
      <c r="B19" s="28">
        <v>12018.824276512747</v>
      </c>
      <c r="C19" s="28">
        <v>4926.4719223441898</v>
      </c>
      <c r="D19" s="28">
        <v>273.42828631044182</v>
      </c>
      <c r="E19" s="28">
        <v>504.39989113671413</v>
      </c>
      <c r="F19" s="28">
        <v>27886</v>
      </c>
      <c r="G19" s="28">
        <v>1052.3904563186065</v>
      </c>
      <c r="H19" s="28">
        <v>2190.0571532250751</v>
      </c>
      <c r="I19" s="28">
        <v>28.4405334301007</v>
      </c>
      <c r="J19" s="28">
        <v>4060.6005624603104</v>
      </c>
      <c r="K19" s="28">
        <v>4006.1689195318882</v>
      </c>
      <c r="L19" s="28">
        <v>3291.7989657987846</v>
      </c>
      <c r="M19" s="28">
        <v>15265.671777193142</v>
      </c>
      <c r="N19" s="28">
        <v>2516.1480540687653</v>
      </c>
      <c r="O19" s="33">
        <v>2924.038355140181</v>
      </c>
      <c r="P19" s="33">
        <v>587.93611420420132</v>
      </c>
      <c r="Q19" s="33">
        <v>220.77304692557851</v>
      </c>
      <c r="R19" s="33">
        <v>39.138540157509134</v>
      </c>
      <c r="S19" s="28">
        <v>2398414</v>
      </c>
      <c r="T19" s="28">
        <v>249100</v>
      </c>
      <c r="U19" s="28">
        <v>1699.9455683570716</v>
      </c>
      <c r="V19" s="28">
        <v>0</v>
      </c>
      <c r="W19" s="28">
        <v>1657.7610450875443</v>
      </c>
      <c r="X19" s="28">
        <v>3789.667059784088</v>
      </c>
      <c r="Y19" s="28">
        <v>3038.510387371859</v>
      </c>
      <c r="Z19" s="28">
        <v>1961.0360156037377</v>
      </c>
      <c r="AA19" s="28">
        <v>7133</v>
      </c>
      <c r="AB19" s="33" t="s">
        <v>119</v>
      </c>
      <c r="AC19" s="28">
        <v>3653.8601106776741</v>
      </c>
      <c r="AD19" s="28">
        <v>1860.6549941032388</v>
      </c>
      <c r="AE19" s="28">
        <v>2810</v>
      </c>
      <c r="AF19" s="28">
        <v>12141</v>
      </c>
      <c r="AG19" s="28">
        <v>3161.6619794974144</v>
      </c>
      <c r="AH19" s="28">
        <v>28059</v>
      </c>
      <c r="AI19" s="28">
        <v>5987</v>
      </c>
      <c r="AJ19" s="28">
        <v>78470</v>
      </c>
      <c r="AK19" s="28">
        <v>42638</v>
      </c>
      <c r="AL19" s="28">
        <v>4707</v>
      </c>
      <c r="AM19" s="28">
        <v>1519</v>
      </c>
      <c r="AN19" s="28">
        <v>30</v>
      </c>
    </row>
    <row r="20" spans="1:40" x14ac:dyDescent="0.2">
      <c r="A20" s="15" t="s">
        <v>124</v>
      </c>
    </row>
    <row r="21" spans="1:40" ht="11.25" customHeight="1" x14ac:dyDescent="0.2">
      <c r="A21" s="5" t="s">
        <v>91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ht="11.25" customHeight="1" x14ac:dyDescent="0.2">
      <c r="A22" s="5" t="s">
        <v>92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x14ac:dyDescent="0.2">
      <c r="A23" s="13" t="s">
        <v>123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7"/>
      <c r="P23" s="7"/>
      <c r="Q23" s="7"/>
      <c r="R23" s="7"/>
      <c r="S23" s="8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ht="11.25" customHeight="1" x14ac:dyDescent="0.2">
      <c r="A24" s="5" t="s">
        <v>63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</sheetData>
  <mergeCells count="9">
    <mergeCell ref="A1:AN1"/>
    <mergeCell ref="A4:A6"/>
    <mergeCell ref="B4:D4"/>
    <mergeCell ref="E4:F4"/>
    <mergeCell ref="G4:J4"/>
    <mergeCell ref="K4:R4"/>
    <mergeCell ref="S4:T4"/>
    <mergeCell ref="U4:AF4"/>
    <mergeCell ref="AG4:AN4"/>
  </mergeCells>
  <pageMargins left="0.7" right="0.7" top="0.75" bottom="0.75" header="0.3" footer="0.3"/>
  <pageSetup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N78"/>
  <sheetViews>
    <sheetView workbookViewId="0">
      <selection sqref="A1:N74"/>
    </sheetView>
  </sheetViews>
  <sheetFormatPr baseColWidth="10" defaultRowHeight="12" x14ac:dyDescent="0.2"/>
  <cols>
    <col min="1" max="1" width="16.140625" style="6" customWidth="1"/>
    <col min="2" max="14" width="10.28515625" style="6" customWidth="1"/>
    <col min="15" max="16384" width="11.42578125" style="6"/>
  </cols>
  <sheetData>
    <row r="2" spans="1:14" x14ac:dyDescent="0.2">
      <c r="A2" s="2" t="s">
        <v>138</v>
      </c>
    </row>
    <row r="3" spans="1:14" x14ac:dyDescent="0.2">
      <c r="A3" s="6" t="s">
        <v>137</v>
      </c>
    </row>
    <row r="5" spans="1:14" x14ac:dyDescent="0.2">
      <c r="A5" s="41" t="s">
        <v>134</v>
      </c>
      <c r="B5" s="41" t="s">
        <v>50</v>
      </c>
      <c r="C5" s="41" t="s">
        <v>51</v>
      </c>
      <c r="D5" s="41" t="s">
        <v>52</v>
      </c>
      <c r="E5" s="41" t="s">
        <v>53</v>
      </c>
      <c r="F5" s="41" t="s">
        <v>54</v>
      </c>
      <c r="G5" s="41" t="s">
        <v>55</v>
      </c>
      <c r="H5" s="41" t="s">
        <v>56</v>
      </c>
      <c r="I5" s="41" t="s">
        <v>57</v>
      </c>
      <c r="J5" s="41" t="s">
        <v>58</v>
      </c>
      <c r="K5" s="41" t="s">
        <v>59</v>
      </c>
      <c r="L5" s="41" t="s">
        <v>60</v>
      </c>
      <c r="M5" s="41" t="s">
        <v>61</v>
      </c>
      <c r="N5" s="41" t="s">
        <v>62</v>
      </c>
    </row>
    <row r="6" spans="1:14" x14ac:dyDescent="0.2">
      <c r="A6" s="34" t="s">
        <v>1</v>
      </c>
      <c r="B6" s="35">
        <f>SUM(C6:N6)</f>
        <v>709202.80322961078</v>
      </c>
      <c r="C6" s="35">
        <f>SUM(C7:C9)</f>
        <v>16349.496507302913</v>
      </c>
      <c r="D6" s="35">
        <f t="shared" ref="D6:N6" si="0">SUM(D7:D9)</f>
        <v>4532.7043454594941</v>
      </c>
      <c r="E6" s="35">
        <f t="shared" si="0"/>
        <v>37588.632858568446</v>
      </c>
      <c r="F6" s="35">
        <f t="shared" si="0"/>
        <v>145421.02875805134</v>
      </c>
      <c r="G6" s="35">
        <f t="shared" si="0"/>
        <v>115436.54177628596</v>
      </c>
      <c r="H6" s="35">
        <f t="shared" si="0"/>
        <v>47468.973963530807</v>
      </c>
      <c r="I6" s="35">
        <f t="shared" si="0"/>
        <v>39074.208473192419</v>
      </c>
      <c r="J6" s="35">
        <f t="shared" si="0"/>
        <v>78479.588133901838</v>
      </c>
      <c r="K6" s="35">
        <f t="shared" si="0"/>
        <v>80930.28213734919</v>
      </c>
      <c r="L6" s="35">
        <f t="shared" si="0"/>
        <v>71199.265172820466</v>
      </c>
      <c r="M6" s="35">
        <f t="shared" si="0"/>
        <v>44867.821827088817</v>
      </c>
      <c r="N6" s="35">
        <f t="shared" si="0"/>
        <v>27854.259276059147</v>
      </c>
    </row>
    <row r="7" spans="1:14" x14ac:dyDescent="0.2">
      <c r="A7" s="38" t="s">
        <v>8</v>
      </c>
      <c r="B7" s="35">
        <f t="shared" ref="B7:B71" si="1">SUM(C7:N7)</f>
        <v>654155.81057788269</v>
      </c>
      <c r="C7" s="36">
        <v>11808.672775106596</v>
      </c>
      <c r="D7" s="36">
        <v>724.12228975777919</v>
      </c>
      <c r="E7" s="36">
        <v>33692.688015966618</v>
      </c>
      <c r="F7" s="36">
        <v>142071.03329402159</v>
      </c>
      <c r="G7" s="36">
        <v>111504.35453143428</v>
      </c>
      <c r="H7" s="36">
        <v>42873.12891227434</v>
      </c>
      <c r="I7" s="36">
        <v>33762.632677129637</v>
      </c>
      <c r="J7" s="36">
        <v>74370.634128640115</v>
      </c>
      <c r="K7" s="36">
        <v>74902.476639753251</v>
      </c>
      <c r="L7" s="36">
        <v>63825.455865009528</v>
      </c>
      <c r="M7" s="36">
        <v>40174.135897668515</v>
      </c>
      <c r="N7" s="36">
        <v>24446.475551120384</v>
      </c>
    </row>
    <row r="8" spans="1:14" x14ac:dyDescent="0.2">
      <c r="A8" s="38" t="s">
        <v>67</v>
      </c>
      <c r="B8" s="35">
        <f t="shared" si="1"/>
        <v>54725.120203211467</v>
      </c>
      <c r="C8" s="36">
        <v>4531.3889140887241</v>
      </c>
      <c r="D8" s="36">
        <v>3622.153678671868</v>
      </c>
      <c r="E8" s="36">
        <v>3874.6711421573077</v>
      </c>
      <c r="F8" s="36">
        <v>3349.995464029756</v>
      </c>
      <c r="G8" s="36">
        <v>3911.8660981583962</v>
      </c>
      <c r="H8" s="36">
        <v>4581.8742629048356</v>
      </c>
      <c r="I8" s="36">
        <v>5297.514288306269</v>
      </c>
      <c r="J8" s="36">
        <v>4093.4863467295654</v>
      </c>
      <c r="K8" s="36">
        <v>6008.2101061417043</v>
      </c>
      <c r="L8" s="36">
        <v>7363.9208926789443</v>
      </c>
      <c r="M8" s="36">
        <v>4693.6859294203032</v>
      </c>
      <c r="N8" s="36">
        <v>3396.3530799237956</v>
      </c>
    </row>
    <row r="9" spans="1:14" x14ac:dyDescent="0.2">
      <c r="A9" s="38" t="s">
        <v>10</v>
      </c>
      <c r="B9" s="35">
        <f t="shared" si="1"/>
        <v>321.87244851673779</v>
      </c>
      <c r="C9" s="36">
        <v>9.4348181075932143</v>
      </c>
      <c r="D9" s="36">
        <v>186.4283770298467</v>
      </c>
      <c r="E9" s="36">
        <v>21.273700444525083</v>
      </c>
      <c r="F9" s="36">
        <v>0</v>
      </c>
      <c r="G9" s="36">
        <v>20.321146693277694</v>
      </c>
      <c r="H9" s="36">
        <v>13.970788351628414</v>
      </c>
      <c r="I9" s="36">
        <v>14.061507756509117</v>
      </c>
      <c r="J9" s="36">
        <v>15.46765853216003</v>
      </c>
      <c r="K9" s="36">
        <v>19.595391454232061</v>
      </c>
      <c r="L9" s="36">
        <v>9.8884151319967337</v>
      </c>
      <c r="M9" s="36">
        <v>0</v>
      </c>
      <c r="N9" s="36">
        <v>11.430645014968702</v>
      </c>
    </row>
    <row r="10" spans="1:14" x14ac:dyDescent="0.2">
      <c r="A10" s="34" t="s">
        <v>2</v>
      </c>
      <c r="B10" s="35">
        <f t="shared" si="1"/>
        <v>440106.77673954458</v>
      </c>
      <c r="C10" s="35">
        <f>SUM(C11:C12)</f>
        <v>38853.397441712783</v>
      </c>
      <c r="D10" s="35">
        <f t="shared" ref="D10:N10" si="2">SUM(D11:D12)</f>
        <v>36587.181348090358</v>
      </c>
      <c r="E10" s="35">
        <f t="shared" si="2"/>
        <v>34273.110768393359</v>
      </c>
      <c r="F10" s="35">
        <f t="shared" si="2"/>
        <v>36547.536968157488</v>
      </c>
      <c r="G10" s="35">
        <f t="shared" si="2"/>
        <v>35552.209017508852</v>
      </c>
      <c r="H10" s="35">
        <f t="shared" si="2"/>
        <v>35068.583870089809</v>
      </c>
      <c r="I10" s="35">
        <f t="shared" si="2"/>
        <v>39037.467114215731</v>
      </c>
      <c r="J10" s="35">
        <f t="shared" si="2"/>
        <v>37938.719042003082</v>
      </c>
      <c r="K10" s="35">
        <f t="shared" si="2"/>
        <v>37181.075932141888</v>
      </c>
      <c r="L10" s="35">
        <f t="shared" si="2"/>
        <v>37055.747074299194</v>
      </c>
      <c r="M10" s="35">
        <f t="shared" si="2"/>
        <v>36443.345731652007</v>
      </c>
      <c r="N10" s="35">
        <f t="shared" si="2"/>
        <v>35568.402431280047</v>
      </c>
    </row>
    <row r="11" spans="1:14" x14ac:dyDescent="0.2">
      <c r="A11" s="38" t="s">
        <v>96</v>
      </c>
      <c r="B11" s="35">
        <f t="shared" si="1"/>
        <v>433807.31198403338</v>
      </c>
      <c r="C11" s="36">
        <v>38424.657534246573</v>
      </c>
      <c r="D11" s="36">
        <v>36203.846502766944</v>
      </c>
      <c r="E11" s="36">
        <v>34104.191236505489</v>
      </c>
      <c r="F11" s="36">
        <v>36069.128186519098</v>
      </c>
      <c r="G11" s="36">
        <v>35032.88578426926</v>
      </c>
      <c r="H11" s="36">
        <v>34614.442529257009</v>
      </c>
      <c r="I11" s="36">
        <v>38094.665698993012</v>
      </c>
      <c r="J11" s="36">
        <v>37199.94556835707</v>
      </c>
      <c r="K11" s="36">
        <v>36386.192506577157</v>
      </c>
      <c r="L11" s="36">
        <v>36815.522090175087</v>
      </c>
      <c r="M11" s="36">
        <v>36145.332486618892</v>
      </c>
      <c r="N11" s="36">
        <v>34716.501859747797</v>
      </c>
    </row>
    <row r="12" spans="1:14" x14ac:dyDescent="0.2">
      <c r="A12" s="38" t="s">
        <v>11</v>
      </c>
      <c r="B12" s="35">
        <f t="shared" si="1"/>
        <v>6299.4647555112042</v>
      </c>
      <c r="C12" s="36">
        <v>428.73990746620706</v>
      </c>
      <c r="D12" s="36">
        <v>383.3348453234147</v>
      </c>
      <c r="E12" s="36">
        <v>168.91953188787082</v>
      </c>
      <c r="F12" s="36">
        <v>478.40878163839244</v>
      </c>
      <c r="G12" s="36">
        <v>519.32323323958997</v>
      </c>
      <c r="H12" s="36">
        <v>454.14134083280413</v>
      </c>
      <c r="I12" s="36">
        <v>942.80141522271617</v>
      </c>
      <c r="J12" s="36">
        <v>738.77347364601292</v>
      </c>
      <c r="K12" s="36">
        <v>794.88342556472833</v>
      </c>
      <c r="L12" s="36">
        <v>240.22498412410414</v>
      </c>
      <c r="M12" s="36">
        <v>298.01324503311258</v>
      </c>
      <c r="N12" s="36">
        <v>851.90057153225075</v>
      </c>
    </row>
    <row r="13" spans="1:14" x14ac:dyDescent="0.2">
      <c r="A13" s="34" t="s">
        <v>3</v>
      </c>
      <c r="B13" s="35">
        <f t="shared" si="1"/>
        <v>66538.510387371862</v>
      </c>
      <c r="C13" s="35">
        <f>SUM(C14:C18)</f>
        <v>6984.0333847409966</v>
      </c>
      <c r="D13" s="35">
        <f t="shared" ref="D13:N13" si="3">SUM(D14:D18)</f>
        <v>18391.998548489522</v>
      </c>
      <c r="E13" s="35">
        <f t="shared" si="3"/>
        <v>13312.800508028668</v>
      </c>
      <c r="F13" s="35">
        <f t="shared" si="3"/>
        <v>5262.8141159393999</v>
      </c>
      <c r="G13" s="35">
        <f t="shared" si="3"/>
        <v>2184.4325501224716</v>
      </c>
      <c r="H13" s="35">
        <f t="shared" si="3"/>
        <v>2710.1968611085913</v>
      </c>
      <c r="I13" s="35">
        <f t="shared" si="3"/>
        <v>3080.2866733194232</v>
      </c>
      <c r="J13" s="35">
        <f t="shared" si="3"/>
        <v>3758.6863830173274</v>
      </c>
      <c r="K13" s="35">
        <f t="shared" si="3"/>
        <v>2192.5065771568538</v>
      </c>
      <c r="L13" s="35">
        <f t="shared" si="3"/>
        <v>1914.7237594121382</v>
      </c>
      <c r="M13" s="35">
        <f t="shared" si="3"/>
        <v>2024.1767214007077</v>
      </c>
      <c r="N13" s="35">
        <f t="shared" si="3"/>
        <v>4721.8543046357618</v>
      </c>
    </row>
    <row r="14" spans="1:14" x14ac:dyDescent="0.2">
      <c r="A14" s="38" t="s">
        <v>97</v>
      </c>
      <c r="B14" s="35">
        <f t="shared" si="1"/>
        <v>20489.839426653361</v>
      </c>
      <c r="C14" s="36">
        <v>850.26762224439813</v>
      </c>
      <c r="D14" s="36">
        <v>11052.254377211286</v>
      </c>
      <c r="E14" s="36">
        <v>4087.9978227342831</v>
      </c>
      <c r="F14" s="36">
        <v>1063.7757416311349</v>
      </c>
      <c r="G14" s="36">
        <v>266.62433094438899</v>
      </c>
      <c r="H14" s="36">
        <v>222.035743445523</v>
      </c>
      <c r="I14" s="36">
        <v>634.4915177356437</v>
      </c>
      <c r="J14" s="36">
        <v>906.60437267531529</v>
      </c>
      <c r="K14" s="36">
        <v>271.56853851038738</v>
      </c>
      <c r="L14" s="36">
        <v>182.93567994193958</v>
      </c>
      <c r="M14" s="36">
        <v>306.26871087725664</v>
      </c>
      <c r="N14" s="36">
        <v>645.01496870180529</v>
      </c>
    </row>
    <row r="15" spans="1:14" x14ac:dyDescent="0.2">
      <c r="A15" s="38" t="s">
        <v>98</v>
      </c>
      <c r="B15" s="35">
        <f t="shared" si="1"/>
        <v>17125.147419032928</v>
      </c>
      <c r="C15" s="36">
        <v>1303.8646466479181</v>
      </c>
      <c r="D15" s="36">
        <v>2805.5883153406517</v>
      </c>
      <c r="E15" s="36">
        <v>5650.8210106141705</v>
      </c>
      <c r="F15" s="36">
        <v>2072.8476821192053</v>
      </c>
      <c r="G15" s="36">
        <v>307.76558105778827</v>
      </c>
      <c r="H15" s="36">
        <v>267.25936677855395</v>
      </c>
      <c r="I15" s="36">
        <v>1360.292116483716</v>
      </c>
      <c r="J15" s="36">
        <v>1497.5052163657806</v>
      </c>
      <c r="K15" s="36">
        <v>448.47137802776012</v>
      </c>
      <c r="L15" s="36">
        <v>95.436813934500591</v>
      </c>
      <c r="M15" s="36">
        <v>285.31252834981404</v>
      </c>
      <c r="N15" s="36">
        <v>1029.9827633130726</v>
      </c>
    </row>
    <row r="16" spans="1:14" x14ac:dyDescent="0.2">
      <c r="A16" s="38" t="s">
        <v>99</v>
      </c>
      <c r="B16" s="35">
        <f t="shared" si="1"/>
        <v>720.40279415767043</v>
      </c>
      <c r="C16" s="36">
        <v>129.04835344280141</v>
      </c>
      <c r="D16" s="36">
        <v>58.468656445613718</v>
      </c>
      <c r="E16" s="36">
        <v>77.020774743717681</v>
      </c>
      <c r="F16" s="36">
        <v>38.963984396262362</v>
      </c>
      <c r="G16" s="36">
        <v>14.560464483352989</v>
      </c>
      <c r="H16" s="36">
        <v>14.061507756509117</v>
      </c>
      <c r="I16" s="36">
        <v>35.78880522543772</v>
      </c>
      <c r="J16" s="36">
        <v>62.823187879887513</v>
      </c>
      <c r="K16" s="36">
        <v>17.599564546856573</v>
      </c>
      <c r="L16" s="36">
        <v>182.07384559557289</v>
      </c>
      <c r="M16" s="36">
        <v>37.920711240134267</v>
      </c>
      <c r="N16" s="36">
        <v>52.072938401524084</v>
      </c>
    </row>
    <row r="17" spans="1:14" x14ac:dyDescent="0.2">
      <c r="A17" s="38" t="s">
        <v>93</v>
      </c>
      <c r="B17" s="35">
        <f t="shared" si="1"/>
        <v>22248.752608182891</v>
      </c>
      <c r="C17" s="36">
        <v>4273.5190057153222</v>
      </c>
      <c r="D17" s="36">
        <v>3789.667059784088</v>
      </c>
      <c r="E17" s="36">
        <v>2701.0342012156402</v>
      </c>
      <c r="F17" s="36">
        <v>1859.793159756872</v>
      </c>
      <c r="G17" s="36">
        <v>1491.1548580241315</v>
      </c>
      <c r="H17" s="36">
        <v>1027.5786990837341</v>
      </c>
      <c r="I17" s="36">
        <v>772.06749523723124</v>
      </c>
      <c r="J17" s="36">
        <v>1115.2590039009344</v>
      </c>
      <c r="K17" s="36">
        <v>752.38138437811847</v>
      </c>
      <c r="L17" s="36">
        <v>798.82971967703895</v>
      </c>
      <c r="M17" s="36">
        <v>1107.9560918080379</v>
      </c>
      <c r="N17" s="36">
        <v>2559.5119296017419</v>
      </c>
    </row>
    <row r="18" spans="1:14" x14ac:dyDescent="0.2">
      <c r="A18" s="38" t="s">
        <v>100</v>
      </c>
      <c r="B18" s="35">
        <f t="shared" si="1"/>
        <v>5954.368139345007</v>
      </c>
      <c r="C18" s="36">
        <v>427.33375669055613</v>
      </c>
      <c r="D18" s="36">
        <v>686.02013970788357</v>
      </c>
      <c r="E18" s="36">
        <v>795.92669872085639</v>
      </c>
      <c r="F18" s="36">
        <v>227.4335480359249</v>
      </c>
      <c r="G18" s="36">
        <v>104.32731561280958</v>
      </c>
      <c r="H18" s="36">
        <v>1179.2615440442712</v>
      </c>
      <c r="I18" s="36">
        <v>277.64673863739455</v>
      </c>
      <c r="J18" s="36">
        <v>176.49460219540961</v>
      </c>
      <c r="K18" s="36">
        <v>702.48571169373133</v>
      </c>
      <c r="L18" s="36">
        <v>655.44770026308629</v>
      </c>
      <c r="M18" s="36">
        <v>286.71867912546497</v>
      </c>
      <c r="N18" s="36">
        <v>435.27170461761773</v>
      </c>
    </row>
    <row r="19" spans="1:14" x14ac:dyDescent="0.2">
      <c r="A19" s="34" t="s">
        <v>66</v>
      </c>
      <c r="B19" s="35">
        <f t="shared" si="1"/>
        <v>385449.19713326683</v>
      </c>
      <c r="C19" s="35">
        <f>SUM(C20:C25)</f>
        <v>30170.416402068404</v>
      </c>
      <c r="D19" s="35">
        <f t="shared" ref="D19:N19" si="4">SUM(D20:D25)</f>
        <v>39848.317155039469</v>
      </c>
      <c r="E19" s="35">
        <f t="shared" si="4"/>
        <v>35035.924884332759</v>
      </c>
      <c r="F19" s="35">
        <f t="shared" si="4"/>
        <v>35022.589131815294</v>
      </c>
      <c r="G19" s="35">
        <f t="shared" si="4"/>
        <v>32328.086727751066</v>
      </c>
      <c r="H19" s="35">
        <f t="shared" si="4"/>
        <v>35365.463122561916</v>
      </c>
      <c r="I19" s="35">
        <f t="shared" si="4"/>
        <v>28336.160754785451</v>
      </c>
      <c r="J19" s="35">
        <f t="shared" si="4"/>
        <v>31069.128186519101</v>
      </c>
      <c r="K19" s="35">
        <f t="shared" si="4"/>
        <v>32026.98902295201</v>
      </c>
      <c r="L19" s="35">
        <f t="shared" si="4"/>
        <v>25288.306268710876</v>
      </c>
      <c r="M19" s="35">
        <f t="shared" si="4"/>
        <v>32105.461308173821</v>
      </c>
      <c r="N19" s="35">
        <f t="shared" si="4"/>
        <v>28852.354168556656</v>
      </c>
    </row>
    <row r="20" spans="1:14" x14ac:dyDescent="0.2">
      <c r="A20" s="38" t="s">
        <v>18</v>
      </c>
      <c r="B20" s="35">
        <f t="shared" si="1"/>
        <v>58206.704164020688</v>
      </c>
      <c r="C20" s="36">
        <v>3562.732468475007</v>
      </c>
      <c r="D20" s="36">
        <v>5000.8618343463668</v>
      </c>
      <c r="E20" s="36">
        <v>5839.7895309806772</v>
      </c>
      <c r="F20" s="36">
        <v>6590.8101242855846</v>
      </c>
      <c r="G20" s="36">
        <v>5691.3272248934045</v>
      </c>
      <c r="H20" s="36">
        <v>5180.5316157126008</v>
      </c>
      <c r="I20" s="36">
        <v>4208.8360700353805</v>
      </c>
      <c r="J20" s="36">
        <v>3895.7180440896309</v>
      </c>
      <c r="K20" s="36">
        <v>3628.1865190964349</v>
      </c>
      <c r="L20" s="36">
        <v>4676.9028395173727</v>
      </c>
      <c r="M20" s="36">
        <v>4765.2635398711782</v>
      </c>
      <c r="N20" s="36">
        <v>5165.7443527170462</v>
      </c>
    </row>
    <row r="21" spans="1:14" x14ac:dyDescent="0.2">
      <c r="A21" s="38" t="s">
        <v>20</v>
      </c>
      <c r="B21" s="35">
        <f t="shared" si="1"/>
        <v>31539.100063503585</v>
      </c>
      <c r="C21" s="36">
        <v>3446.6569899301462</v>
      </c>
      <c r="D21" s="36">
        <v>3720.1306359430282</v>
      </c>
      <c r="E21" s="36">
        <v>3272.4757325591945</v>
      </c>
      <c r="F21" s="36">
        <v>4016.3294928785267</v>
      </c>
      <c r="G21" s="36">
        <v>2584.9587226707795</v>
      </c>
      <c r="H21" s="36">
        <v>2233.6931869726936</v>
      </c>
      <c r="I21" s="36">
        <v>1912.1382563730383</v>
      </c>
      <c r="J21" s="36">
        <v>1512.5192778735372</v>
      </c>
      <c r="K21" s="36">
        <v>1824.095073936315</v>
      </c>
      <c r="L21" s="36">
        <v>2531.6610723033659</v>
      </c>
      <c r="M21" s="36">
        <v>2919.169010251293</v>
      </c>
      <c r="N21" s="36">
        <v>1565.2726118116666</v>
      </c>
    </row>
    <row r="22" spans="1:14" x14ac:dyDescent="0.2">
      <c r="A22" s="38" t="s">
        <v>17</v>
      </c>
      <c r="B22" s="35">
        <f t="shared" si="1"/>
        <v>90801.778100335679</v>
      </c>
      <c r="C22" s="36">
        <v>6667.3773020048993</v>
      </c>
      <c r="D22" s="36">
        <v>8631.9060146965439</v>
      </c>
      <c r="E22" s="36">
        <v>9985.7116937312894</v>
      </c>
      <c r="F22" s="36">
        <v>7957.2258005987487</v>
      </c>
      <c r="G22" s="36">
        <v>8624.8752608182895</v>
      </c>
      <c r="H22" s="36">
        <v>7433.4573165200036</v>
      </c>
      <c r="I22" s="36">
        <v>5574.6620702168193</v>
      </c>
      <c r="J22" s="36">
        <v>7506.0328404245674</v>
      </c>
      <c r="K22" s="36">
        <v>8779.5518461398897</v>
      </c>
      <c r="L22" s="36">
        <v>6672.8658260001812</v>
      </c>
      <c r="M22" s="36">
        <v>6125.6463757597749</v>
      </c>
      <c r="N22" s="36">
        <v>6842.465753424658</v>
      </c>
    </row>
    <row r="23" spans="1:14" x14ac:dyDescent="0.2">
      <c r="A23" s="38" t="s">
        <v>72</v>
      </c>
      <c r="B23" s="35">
        <f t="shared" si="1"/>
        <v>36168.465934863467</v>
      </c>
      <c r="C23" s="36">
        <v>3272.2942937494331</v>
      </c>
      <c r="D23" s="36">
        <v>3062.8685475823281</v>
      </c>
      <c r="E23" s="36">
        <v>2428.8759865735283</v>
      </c>
      <c r="F23" s="36">
        <v>3109.1354440714872</v>
      </c>
      <c r="G23" s="36">
        <v>1960.1741812573709</v>
      </c>
      <c r="H23" s="36">
        <v>2796.2895763403794</v>
      </c>
      <c r="I23" s="36">
        <v>2807.6748616529076</v>
      </c>
      <c r="J23" s="36">
        <v>2365.1002449423931</v>
      </c>
      <c r="K23" s="36">
        <v>2079.4701986754967</v>
      </c>
      <c r="L23" s="36">
        <v>2024.993196044634</v>
      </c>
      <c r="M23" s="36">
        <v>5617.345550213191</v>
      </c>
      <c r="N23" s="36">
        <v>4644.2438537603193</v>
      </c>
    </row>
    <row r="24" spans="1:14" x14ac:dyDescent="0.2">
      <c r="A24" s="38" t="s">
        <v>19</v>
      </c>
      <c r="B24" s="35">
        <f t="shared" si="1"/>
        <v>167939.26335843239</v>
      </c>
      <c r="C24" s="36">
        <v>13152.227161389821</v>
      </c>
      <c r="D24" s="36">
        <v>19313.662342375035</v>
      </c>
      <c r="E24" s="36">
        <v>13399.755057606822</v>
      </c>
      <c r="F24" s="36">
        <v>13251.383470924431</v>
      </c>
      <c r="G24" s="36">
        <v>13426.426562641749</v>
      </c>
      <c r="H24" s="36">
        <v>17685.65726208836</v>
      </c>
      <c r="I24" s="36">
        <v>13800.734827179534</v>
      </c>
      <c r="J24" s="36">
        <v>15746.393903655993</v>
      </c>
      <c r="K24" s="36">
        <v>15658.804318243672</v>
      </c>
      <c r="L24" s="36">
        <v>9319.6044633947204</v>
      </c>
      <c r="M24" s="36">
        <v>12637.89349541867</v>
      </c>
      <c r="N24" s="36">
        <v>10546.720493513563</v>
      </c>
    </row>
    <row r="25" spans="1:14" x14ac:dyDescent="0.2">
      <c r="A25" s="38" t="s">
        <v>101</v>
      </c>
      <c r="B25" s="35">
        <f t="shared" si="1"/>
        <v>793.88551211104061</v>
      </c>
      <c r="C25" s="36">
        <v>69.128186519096431</v>
      </c>
      <c r="D25" s="36">
        <v>118.88778009616257</v>
      </c>
      <c r="E25" s="36">
        <v>109.3168828812483</v>
      </c>
      <c r="F25" s="36">
        <v>97.704799056518198</v>
      </c>
      <c r="G25" s="36">
        <v>40.324775469472918</v>
      </c>
      <c r="H25" s="36">
        <v>35.834164927878071</v>
      </c>
      <c r="I25" s="36">
        <v>32.114669327769214</v>
      </c>
      <c r="J25" s="36">
        <v>43.363875532976508</v>
      </c>
      <c r="K25" s="36">
        <v>56.8810668602014</v>
      </c>
      <c r="L25" s="36">
        <v>62.278871450603283</v>
      </c>
      <c r="M25" s="36">
        <v>40.143336659711515</v>
      </c>
      <c r="N25" s="36">
        <v>87.907103329402162</v>
      </c>
    </row>
    <row r="26" spans="1:14" x14ac:dyDescent="0.2">
      <c r="A26" s="34" t="s">
        <v>5</v>
      </c>
      <c r="B26" s="35">
        <f t="shared" si="1"/>
        <v>2338360.6096344008</v>
      </c>
      <c r="C26" s="35">
        <f>SUM(C27:C28)</f>
        <v>151298.10396443799</v>
      </c>
      <c r="D26" s="35">
        <f t="shared" ref="D26:N26" si="5">SUM(D27:D28)</f>
        <v>168173.3194230246</v>
      </c>
      <c r="E26" s="35">
        <f t="shared" si="5"/>
        <v>184482.67259366781</v>
      </c>
      <c r="F26" s="35">
        <f t="shared" si="5"/>
        <v>268009.3894584052</v>
      </c>
      <c r="G26" s="35">
        <f t="shared" si="5"/>
        <v>251319.5591036923</v>
      </c>
      <c r="H26" s="35">
        <f t="shared" si="5"/>
        <v>207558.01505942122</v>
      </c>
      <c r="I26" s="35">
        <f t="shared" si="5"/>
        <v>219640.47899845778</v>
      </c>
      <c r="J26" s="35">
        <f t="shared" si="5"/>
        <v>223202.71251020592</v>
      </c>
      <c r="K26" s="35">
        <f t="shared" si="5"/>
        <v>185162.11557652181</v>
      </c>
      <c r="L26" s="35">
        <f t="shared" si="5"/>
        <v>157884.65027669418</v>
      </c>
      <c r="M26" s="35">
        <f t="shared" si="5"/>
        <v>139032.43218724488</v>
      </c>
      <c r="N26" s="35">
        <f t="shared" si="5"/>
        <v>182597.16048262722</v>
      </c>
    </row>
    <row r="27" spans="1:14" x14ac:dyDescent="0.2">
      <c r="A27" s="38" t="s">
        <v>25</v>
      </c>
      <c r="B27" s="35">
        <f t="shared" si="1"/>
        <v>1262834.0742084731</v>
      </c>
      <c r="C27" s="36">
        <v>89240.315703528991</v>
      </c>
      <c r="D27" s="36">
        <v>101390.18416039192</v>
      </c>
      <c r="E27" s="36">
        <v>103417.35462215368</v>
      </c>
      <c r="F27" s="36">
        <v>114726.88923160665</v>
      </c>
      <c r="G27" s="36">
        <v>111643.60881792616</v>
      </c>
      <c r="H27" s="36">
        <v>115535.19912909371</v>
      </c>
      <c r="I27" s="36">
        <v>116744.67023496327</v>
      </c>
      <c r="J27" s="36">
        <v>117708.47319241586</v>
      </c>
      <c r="K27" s="36">
        <v>99332.259820375577</v>
      </c>
      <c r="L27" s="36">
        <v>99809.217091535887</v>
      </c>
      <c r="M27" s="36">
        <v>84916.492787807321</v>
      </c>
      <c r="N27" s="36">
        <v>108369.40941667423</v>
      </c>
    </row>
    <row r="28" spans="1:14" x14ac:dyDescent="0.2">
      <c r="A28" s="38" t="s">
        <v>26</v>
      </c>
      <c r="B28" s="35">
        <f t="shared" si="1"/>
        <v>1075526.5354259277</v>
      </c>
      <c r="C28" s="36">
        <v>62057.788260909008</v>
      </c>
      <c r="D28" s="36">
        <v>66783.135262632684</v>
      </c>
      <c r="E28" s="36">
        <v>81065.317971514116</v>
      </c>
      <c r="F28" s="36">
        <v>153282.50022679853</v>
      </c>
      <c r="G28" s="36">
        <v>139675.95028576613</v>
      </c>
      <c r="H28" s="36">
        <v>92022.815930327502</v>
      </c>
      <c r="I28" s="36">
        <v>102895.80876349451</v>
      </c>
      <c r="J28" s="36">
        <v>105494.23931779008</v>
      </c>
      <c r="K28" s="36">
        <v>85829.855756146237</v>
      </c>
      <c r="L28" s="36">
        <v>58075.433185158305</v>
      </c>
      <c r="M28" s="36">
        <v>54115.939399437542</v>
      </c>
      <c r="N28" s="36">
        <v>74227.751065953009</v>
      </c>
    </row>
    <row r="29" spans="1:14" x14ac:dyDescent="0.2">
      <c r="A29" s="34" t="s">
        <v>133</v>
      </c>
      <c r="B29" s="35">
        <f t="shared" si="1"/>
        <v>593357.70661344461</v>
      </c>
      <c r="C29" s="35">
        <f>SUM(C30:C56)</f>
        <v>59390.955275333406</v>
      </c>
      <c r="D29" s="35">
        <f t="shared" ref="D29:N29" si="6">SUM(D30:D56)</f>
        <v>65800.462668964901</v>
      </c>
      <c r="E29" s="35">
        <f t="shared" si="6"/>
        <v>61826.272339653457</v>
      </c>
      <c r="F29" s="35">
        <f t="shared" si="6"/>
        <v>47718.180168738087</v>
      </c>
      <c r="G29" s="35">
        <f t="shared" si="6"/>
        <v>54521.636578064055</v>
      </c>
      <c r="H29" s="35">
        <f t="shared" si="6"/>
        <v>63864.964165835074</v>
      </c>
      <c r="I29" s="35">
        <f t="shared" si="6"/>
        <v>57147.101515014052</v>
      </c>
      <c r="J29" s="35">
        <f t="shared" si="6"/>
        <v>48411.412501133986</v>
      </c>
      <c r="K29" s="35">
        <f t="shared" si="6"/>
        <v>57739.680667694818</v>
      </c>
      <c r="L29" s="35">
        <f t="shared" si="6"/>
        <v>20403.429193504493</v>
      </c>
      <c r="M29" s="35">
        <f t="shared" si="6"/>
        <v>28656.173455502132</v>
      </c>
      <c r="N29" s="35">
        <f t="shared" si="6"/>
        <v>27877.438084006168</v>
      </c>
    </row>
    <row r="30" spans="1:14" x14ac:dyDescent="0.2">
      <c r="A30" s="38" t="s">
        <v>73</v>
      </c>
      <c r="B30" s="35">
        <f t="shared" si="1"/>
        <v>46482.808672775107</v>
      </c>
      <c r="C30" s="36">
        <v>4967.8399709697906</v>
      </c>
      <c r="D30" s="36">
        <v>4081.8742629048356</v>
      </c>
      <c r="E30" s="36">
        <v>4529.3477274789075</v>
      </c>
      <c r="F30" s="36">
        <v>4531.2074752789622</v>
      </c>
      <c r="G30" s="36">
        <v>3726.1634763675952</v>
      </c>
      <c r="H30" s="36">
        <v>3925.610087997823</v>
      </c>
      <c r="I30" s="36">
        <v>3704.1186609815841</v>
      </c>
      <c r="J30" s="36">
        <v>3622.153678671868</v>
      </c>
      <c r="K30" s="36">
        <v>3278.9168103057245</v>
      </c>
      <c r="L30" s="36">
        <v>2324.4125918533973</v>
      </c>
      <c r="M30" s="36">
        <v>5521.3644198494057</v>
      </c>
      <c r="N30" s="36">
        <v>2269.7995101152137</v>
      </c>
    </row>
    <row r="31" spans="1:14" x14ac:dyDescent="0.2">
      <c r="A31" s="38" t="s">
        <v>28</v>
      </c>
      <c r="B31" s="35">
        <f t="shared" si="1"/>
        <v>1503.3566179805862</v>
      </c>
      <c r="C31" s="36">
        <v>0</v>
      </c>
      <c r="D31" s="36">
        <v>0</v>
      </c>
      <c r="E31" s="36">
        <v>151.63748525809672</v>
      </c>
      <c r="F31" s="36">
        <v>372.58459584505124</v>
      </c>
      <c r="G31" s="36">
        <v>374.39898394266532</v>
      </c>
      <c r="H31" s="36">
        <v>343.10078925882249</v>
      </c>
      <c r="I31" s="36">
        <v>124.92062052072939</v>
      </c>
      <c r="J31" s="36">
        <v>129.4565907647646</v>
      </c>
      <c r="K31" s="36">
        <v>0</v>
      </c>
      <c r="L31" s="36">
        <v>0</v>
      </c>
      <c r="M31" s="36">
        <v>7.2575523904563184</v>
      </c>
      <c r="N31" s="36">
        <v>0</v>
      </c>
    </row>
    <row r="32" spans="1:14" x14ac:dyDescent="0.2">
      <c r="A32" s="38" t="s">
        <v>30</v>
      </c>
      <c r="B32" s="35">
        <f t="shared" si="1"/>
        <v>42533.430100698533</v>
      </c>
      <c r="C32" s="36">
        <v>3924.702893949016</v>
      </c>
      <c r="D32" s="36">
        <v>4229.9736913725847</v>
      </c>
      <c r="E32" s="36">
        <v>3809.9882064773656</v>
      </c>
      <c r="F32" s="36">
        <v>3381.4297378209199</v>
      </c>
      <c r="G32" s="36">
        <v>3473.8274516919168</v>
      </c>
      <c r="H32" s="36">
        <v>3095.9811303637848</v>
      </c>
      <c r="I32" s="36">
        <v>2365.3724031570355</v>
      </c>
      <c r="J32" s="36">
        <v>3685.6572620883608</v>
      </c>
      <c r="K32" s="36">
        <v>2912.727932504763</v>
      </c>
      <c r="L32" s="36">
        <v>3439.9437539689739</v>
      </c>
      <c r="M32" s="36">
        <v>4281.1847954277418</v>
      </c>
      <c r="N32" s="36">
        <v>3932.6408418760775</v>
      </c>
    </row>
    <row r="33" spans="1:14" x14ac:dyDescent="0.2">
      <c r="A33" s="38" t="s">
        <v>32</v>
      </c>
      <c r="B33" s="35">
        <f t="shared" si="1"/>
        <v>24597.115122924795</v>
      </c>
      <c r="C33" s="36">
        <v>2610.3147963349361</v>
      </c>
      <c r="D33" s="36">
        <v>2902.7487979678854</v>
      </c>
      <c r="E33" s="36">
        <v>2539.6443799328677</v>
      </c>
      <c r="F33" s="36">
        <v>2261.4986845686294</v>
      </c>
      <c r="G33" s="36">
        <v>2211.5122924793613</v>
      </c>
      <c r="H33" s="36">
        <v>2641.7944298285406</v>
      </c>
      <c r="I33" s="36">
        <v>2315.3406513653272</v>
      </c>
      <c r="J33" s="36">
        <v>2172.2307901660165</v>
      </c>
      <c r="K33" s="36">
        <v>2021.9994556835709</v>
      </c>
      <c r="L33" s="36">
        <v>555.7470742991926</v>
      </c>
      <c r="M33" s="36">
        <v>632.94928785267166</v>
      </c>
      <c r="N33" s="36">
        <v>1731.3344824457952</v>
      </c>
    </row>
    <row r="34" spans="1:14" x14ac:dyDescent="0.2">
      <c r="A34" s="38" t="s">
        <v>27</v>
      </c>
      <c r="B34" s="35">
        <f t="shared" si="1"/>
        <v>71616.166197949729</v>
      </c>
      <c r="C34" s="36">
        <v>8593.6224258368875</v>
      </c>
      <c r="D34" s="36">
        <v>7505.8514016148056</v>
      </c>
      <c r="E34" s="36">
        <v>8961.1720947110589</v>
      </c>
      <c r="F34" s="36">
        <v>12518.552118298105</v>
      </c>
      <c r="G34" s="36">
        <v>6960.8092170915361</v>
      </c>
      <c r="H34" s="36">
        <v>5105.0984305542961</v>
      </c>
      <c r="I34" s="36">
        <v>4898.7571441531345</v>
      </c>
      <c r="J34" s="36">
        <v>6916.3113489975503</v>
      </c>
      <c r="K34" s="36">
        <v>6915.3134355438633</v>
      </c>
      <c r="L34" s="36">
        <v>1378.2545586500953</v>
      </c>
      <c r="M34" s="36">
        <v>463.30400072575526</v>
      </c>
      <c r="N34" s="36">
        <v>1399.1200217726573</v>
      </c>
    </row>
    <row r="35" spans="1:14" x14ac:dyDescent="0.2">
      <c r="A35" s="38" t="s">
        <v>36</v>
      </c>
      <c r="B35" s="35">
        <f t="shared" si="1"/>
        <v>13504.354531434275</v>
      </c>
      <c r="C35" s="36">
        <v>2062.8685475823281</v>
      </c>
      <c r="D35" s="36">
        <v>1213.5534790891772</v>
      </c>
      <c r="E35" s="36">
        <v>1370.498049532795</v>
      </c>
      <c r="F35" s="36">
        <v>1308.4006168919532</v>
      </c>
      <c r="G35" s="36">
        <v>1229.2932958359793</v>
      </c>
      <c r="H35" s="36">
        <v>1174.7709335026761</v>
      </c>
      <c r="I35" s="36">
        <v>1458.0876349451148</v>
      </c>
      <c r="J35" s="36">
        <v>1214.9142701623878</v>
      </c>
      <c r="K35" s="36">
        <v>1129.3658713598838</v>
      </c>
      <c r="L35" s="36">
        <v>543.09171731833442</v>
      </c>
      <c r="M35" s="36">
        <v>612.71886056427468</v>
      </c>
      <c r="N35" s="36">
        <v>186.79125464936951</v>
      </c>
    </row>
    <row r="36" spans="1:14" x14ac:dyDescent="0.2">
      <c r="A36" s="38" t="s">
        <v>33</v>
      </c>
      <c r="B36" s="35">
        <f t="shared" si="1"/>
        <v>6126.0546130817384</v>
      </c>
      <c r="C36" s="36">
        <v>944.29828540324775</v>
      </c>
      <c r="D36" s="36">
        <v>460.2195409598113</v>
      </c>
      <c r="E36" s="36">
        <v>960.94529619885691</v>
      </c>
      <c r="F36" s="36">
        <v>340.37920711240133</v>
      </c>
      <c r="G36" s="36">
        <v>435.31706432005808</v>
      </c>
      <c r="H36" s="36">
        <v>601.28821554930596</v>
      </c>
      <c r="I36" s="36">
        <v>472.55738002358709</v>
      </c>
      <c r="J36" s="36">
        <v>517.10060782001267</v>
      </c>
      <c r="K36" s="36">
        <v>482.89939217998733</v>
      </c>
      <c r="L36" s="36">
        <v>256.78127551483266</v>
      </c>
      <c r="M36" s="36">
        <v>281.23015513018237</v>
      </c>
      <c r="N36" s="36">
        <v>373.0381928694548</v>
      </c>
    </row>
    <row r="37" spans="1:14" x14ac:dyDescent="0.2">
      <c r="A37" s="38" t="s">
        <v>37</v>
      </c>
      <c r="B37" s="35">
        <f t="shared" si="1"/>
        <v>42309.262451238326</v>
      </c>
      <c r="C37" s="36">
        <v>3260.909008436905</v>
      </c>
      <c r="D37" s="36">
        <v>5235.8704526898309</v>
      </c>
      <c r="E37" s="36">
        <v>5272.385013154314</v>
      </c>
      <c r="F37" s="36">
        <v>1970.1986754966888</v>
      </c>
      <c r="G37" s="36">
        <v>2305.1800780186882</v>
      </c>
      <c r="H37" s="36">
        <v>4199.174453415586</v>
      </c>
      <c r="I37" s="36">
        <v>4784.9950104327318</v>
      </c>
      <c r="J37" s="36">
        <v>4034.0651365327044</v>
      </c>
      <c r="K37" s="36">
        <v>5145.3778463213284</v>
      </c>
      <c r="L37" s="36">
        <v>1465.3451873355712</v>
      </c>
      <c r="M37" s="36">
        <v>1995.6001088632859</v>
      </c>
      <c r="N37" s="36">
        <v>2640.1614805406875</v>
      </c>
    </row>
    <row r="38" spans="1:14" x14ac:dyDescent="0.2">
      <c r="A38" s="38" t="s">
        <v>38</v>
      </c>
      <c r="B38" s="35">
        <f t="shared" si="1"/>
        <v>197195.90855483984</v>
      </c>
      <c r="C38" s="36">
        <v>18679.579061961354</v>
      </c>
      <c r="D38" s="36">
        <v>23804.998639208927</v>
      </c>
      <c r="E38" s="36">
        <v>21082.327859929239</v>
      </c>
      <c r="F38" s="36">
        <v>8843.7811847954272</v>
      </c>
      <c r="G38" s="36">
        <v>23959.448426018327</v>
      </c>
      <c r="H38" s="36">
        <v>28062.233511748163</v>
      </c>
      <c r="I38" s="36">
        <v>24137.031661072306</v>
      </c>
      <c r="J38" s="36">
        <v>13009.843055429557</v>
      </c>
      <c r="K38" s="36">
        <v>19551.846139889323</v>
      </c>
      <c r="L38" s="36">
        <v>5053.2976503674136</v>
      </c>
      <c r="M38" s="36">
        <v>5451.3290392815024</v>
      </c>
      <c r="N38" s="36">
        <v>5560.1923251383469</v>
      </c>
    </row>
    <row r="39" spans="1:14" x14ac:dyDescent="0.2">
      <c r="A39" s="38" t="s">
        <v>74</v>
      </c>
      <c r="B39" s="35">
        <f t="shared" si="1"/>
        <v>26507.801868819741</v>
      </c>
      <c r="C39" s="36">
        <v>4016.4655719858479</v>
      </c>
      <c r="D39" s="36">
        <v>2585.5937585049442</v>
      </c>
      <c r="E39" s="36">
        <v>2624.2402249841243</v>
      </c>
      <c r="F39" s="36">
        <v>2837.113308536696</v>
      </c>
      <c r="G39" s="36">
        <v>1928.2863104418036</v>
      </c>
      <c r="H39" s="36">
        <v>2626.0999727841786</v>
      </c>
      <c r="I39" s="36">
        <v>2258.3688651002449</v>
      </c>
      <c r="J39" s="36">
        <v>2379.2978318062233</v>
      </c>
      <c r="K39" s="36">
        <v>2716.0029030209562</v>
      </c>
      <c r="L39" s="36">
        <v>781.41159393994383</v>
      </c>
      <c r="M39" s="36">
        <v>814.93241404336391</v>
      </c>
      <c r="N39" s="36">
        <v>939.98911367141432</v>
      </c>
    </row>
    <row r="40" spans="1:14" x14ac:dyDescent="0.2">
      <c r="A40" s="38" t="s">
        <v>75</v>
      </c>
      <c r="B40" s="35">
        <f t="shared" si="1"/>
        <v>0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</row>
    <row r="41" spans="1:14" x14ac:dyDescent="0.2">
      <c r="A41" s="38" t="s">
        <v>35</v>
      </c>
      <c r="B41" s="35">
        <f t="shared" si="1"/>
        <v>49975.777918896849</v>
      </c>
      <c r="C41" s="36">
        <v>3925.610087997823</v>
      </c>
      <c r="D41" s="36">
        <v>6146.1489612628147</v>
      </c>
      <c r="E41" s="36">
        <v>5452.8712691644741</v>
      </c>
      <c r="F41" s="36">
        <v>2881.4297378209199</v>
      </c>
      <c r="G41" s="36">
        <v>3118.6609815839611</v>
      </c>
      <c r="H41" s="36">
        <v>4944.1622062959268</v>
      </c>
      <c r="I41" s="36">
        <v>3924.702893949016</v>
      </c>
      <c r="J41" s="36">
        <v>4001.3607910732107</v>
      </c>
      <c r="K41" s="36">
        <v>4087.9978227342831</v>
      </c>
      <c r="L41" s="36">
        <v>1526.5807856300464</v>
      </c>
      <c r="M41" s="36">
        <v>5150.2313344824461</v>
      </c>
      <c r="N41" s="36">
        <v>4816.0210469019321</v>
      </c>
    </row>
    <row r="42" spans="1:14" x14ac:dyDescent="0.2">
      <c r="A42" s="38" t="s">
        <v>76</v>
      </c>
      <c r="B42" s="35">
        <f t="shared" si="1"/>
        <v>9571.3054522362345</v>
      </c>
      <c r="C42" s="36">
        <v>1155.6291390728477</v>
      </c>
      <c r="D42" s="36">
        <v>1115.2590039009344</v>
      </c>
      <c r="E42" s="36">
        <v>614.35180985212742</v>
      </c>
      <c r="F42" s="36">
        <v>913.86192506577163</v>
      </c>
      <c r="G42" s="36">
        <v>811.8933139798603</v>
      </c>
      <c r="H42" s="36">
        <v>811.25827814569539</v>
      </c>
      <c r="I42" s="36">
        <v>628.59475641839788</v>
      </c>
      <c r="J42" s="36">
        <v>628.64011612083823</v>
      </c>
      <c r="K42" s="36">
        <v>1031.5249931960448</v>
      </c>
      <c r="L42" s="36">
        <v>401.20656808491339</v>
      </c>
      <c r="M42" s="36">
        <v>600.56246031026035</v>
      </c>
      <c r="N42" s="36">
        <v>858.52308808854218</v>
      </c>
    </row>
    <row r="43" spans="1:14" x14ac:dyDescent="0.2">
      <c r="A43" s="38" t="s">
        <v>77</v>
      </c>
      <c r="B43" s="35">
        <f t="shared" si="1"/>
        <v>1989.6126281411593</v>
      </c>
      <c r="C43" s="36">
        <v>75.024947836342193</v>
      </c>
      <c r="D43" s="36">
        <v>128.54939671595756</v>
      </c>
      <c r="E43" s="36">
        <v>79.47019867549669</v>
      </c>
      <c r="F43" s="36">
        <v>171.8679125464937</v>
      </c>
      <c r="G43" s="36">
        <v>79.560918080377391</v>
      </c>
      <c r="H43" s="36">
        <v>136.03374761861562</v>
      </c>
      <c r="I43" s="36">
        <v>118.88778009616257</v>
      </c>
      <c r="J43" s="36">
        <v>155.17554204844416</v>
      </c>
      <c r="K43" s="36">
        <v>281.86519096434728</v>
      </c>
      <c r="L43" s="36">
        <v>174.95237231243763</v>
      </c>
      <c r="M43" s="36">
        <v>451.69191690102514</v>
      </c>
      <c r="N43" s="36">
        <v>136.53270434545951</v>
      </c>
    </row>
    <row r="44" spans="1:14" x14ac:dyDescent="0.2">
      <c r="A44" s="38" t="s">
        <v>78</v>
      </c>
      <c r="B44" s="35">
        <f t="shared" si="1"/>
        <v>3399.165381475098</v>
      </c>
      <c r="C44" s="36">
        <v>265.71713689558197</v>
      </c>
      <c r="D44" s="36">
        <v>312.93658713598842</v>
      </c>
      <c r="E44" s="36">
        <v>226.11811666515467</v>
      </c>
      <c r="F44" s="36">
        <v>305.76975415041278</v>
      </c>
      <c r="G44" s="36">
        <v>313.93450058967613</v>
      </c>
      <c r="H44" s="36">
        <v>450.96616166197953</v>
      </c>
      <c r="I44" s="36">
        <v>286.71867912546497</v>
      </c>
      <c r="J44" s="36">
        <v>242.31153043636036</v>
      </c>
      <c r="K44" s="36">
        <v>499.9092805951193</v>
      </c>
      <c r="L44" s="36">
        <v>144.42529257008076</v>
      </c>
      <c r="M44" s="36">
        <v>185.43046357615896</v>
      </c>
      <c r="N44" s="36">
        <v>164.92787807311984</v>
      </c>
    </row>
    <row r="45" spans="1:14" x14ac:dyDescent="0.2">
      <c r="A45" s="38" t="s">
        <v>79</v>
      </c>
      <c r="B45" s="35">
        <f t="shared" si="1"/>
        <v>1426.51728204663</v>
      </c>
      <c r="C45" s="36">
        <v>119.97641295473102</v>
      </c>
      <c r="D45" s="36">
        <v>140.70579696997189</v>
      </c>
      <c r="E45" s="36">
        <v>73.664156763131629</v>
      </c>
      <c r="F45" s="36">
        <v>181.98312619069219</v>
      </c>
      <c r="G45" s="36">
        <v>102.2407693005534</v>
      </c>
      <c r="H45" s="36">
        <v>254.96688741721854</v>
      </c>
      <c r="I45" s="36">
        <v>182.39136351265537</v>
      </c>
      <c r="J45" s="36">
        <v>67.994193958087635</v>
      </c>
      <c r="K45" s="36">
        <v>205.07121473283135</v>
      </c>
      <c r="L45" s="36">
        <v>15.875895854123197</v>
      </c>
      <c r="M45" s="36">
        <v>44.906105415948474</v>
      </c>
      <c r="N45" s="36">
        <v>36.741358976685113</v>
      </c>
    </row>
    <row r="46" spans="1:14" x14ac:dyDescent="0.2">
      <c r="A46" s="38" t="s">
        <v>80</v>
      </c>
      <c r="B46" s="35">
        <f t="shared" si="1"/>
        <v>7424.2039372221716</v>
      </c>
      <c r="C46" s="36">
        <v>689.51283679579069</v>
      </c>
      <c r="D46" s="36">
        <v>850.67585956636128</v>
      </c>
      <c r="E46" s="36">
        <v>589.08645559285128</v>
      </c>
      <c r="F46" s="36">
        <v>1002.4947836342194</v>
      </c>
      <c r="G46" s="36">
        <v>1062.3695908554839</v>
      </c>
      <c r="H46" s="36">
        <v>886.41930508935866</v>
      </c>
      <c r="I46" s="36">
        <v>697.08790710332937</v>
      </c>
      <c r="J46" s="36">
        <v>680.30481720039916</v>
      </c>
      <c r="K46" s="36">
        <v>564.90973419214367</v>
      </c>
      <c r="L46" s="36">
        <v>72.666243309443885</v>
      </c>
      <c r="M46" s="36">
        <v>91.762678036832085</v>
      </c>
      <c r="N46" s="36">
        <v>236.91372584595845</v>
      </c>
    </row>
    <row r="47" spans="1:14" x14ac:dyDescent="0.2">
      <c r="A47" s="38" t="s">
        <v>82</v>
      </c>
      <c r="B47" s="35">
        <f t="shared" si="1"/>
        <v>4766.8057697541499</v>
      </c>
      <c r="C47" s="36">
        <v>344.1894221173909</v>
      </c>
      <c r="D47" s="36">
        <v>443.84468837884424</v>
      </c>
      <c r="E47" s="36">
        <v>396.48915903111674</v>
      </c>
      <c r="F47" s="36">
        <v>452.87126916447431</v>
      </c>
      <c r="G47" s="36">
        <v>264.03882790528894</v>
      </c>
      <c r="H47" s="36">
        <v>710.10614170371048</v>
      </c>
      <c r="I47" s="36">
        <v>735.4622153678672</v>
      </c>
      <c r="J47" s="36">
        <v>498.36705071214732</v>
      </c>
      <c r="K47" s="36">
        <v>908.14660255828721</v>
      </c>
      <c r="L47" s="36">
        <v>3.5834164927878076</v>
      </c>
      <c r="M47" s="36">
        <v>6.0782001270071673</v>
      </c>
      <c r="N47" s="36">
        <v>3.6287761952281592</v>
      </c>
    </row>
    <row r="48" spans="1:14" x14ac:dyDescent="0.2">
      <c r="A48" s="38" t="s">
        <v>83</v>
      </c>
      <c r="B48" s="35">
        <f t="shared" si="1"/>
        <v>16320.239499228888</v>
      </c>
      <c r="C48" s="36">
        <v>1481.9014787262995</v>
      </c>
      <c r="D48" s="36">
        <v>1378.8895944842602</v>
      </c>
      <c r="E48" s="36">
        <v>1155.6291390728477</v>
      </c>
      <c r="F48" s="36">
        <v>1487.1178445069402</v>
      </c>
      <c r="G48" s="36">
        <v>704.16402068402431</v>
      </c>
      <c r="H48" s="36">
        <v>1921.0741177537875</v>
      </c>
      <c r="I48" s="36">
        <v>1407.2394085094802</v>
      </c>
      <c r="J48" s="36">
        <v>2211.6030118842423</v>
      </c>
      <c r="K48" s="36">
        <v>2202.8485893132543</v>
      </c>
      <c r="L48" s="36">
        <v>1272.3396534518733</v>
      </c>
      <c r="M48" s="36">
        <v>512.15640025401433</v>
      </c>
      <c r="N48" s="36">
        <v>585.27624058786171</v>
      </c>
    </row>
    <row r="49" spans="1:14" x14ac:dyDescent="0.2">
      <c r="A49" s="38" t="s">
        <v>102</v>
      </c>
      <c r="B49" s="35">
        <f t="shared" si="1"/>
        <v>7792.4340016329497</v>
      </c>
      <c r="C49" s="36">
        <v>725.2109226163476</v>
      </c>
      <c r="D49" s="36">
        <v>821.91780821917814</v>
      </c>
      <c r="E49" s="36">
        <v>573.98167468021416</v>
      </c>
      <c r="F49" s="36">
        <v>508.07402703438265</v>
      </c>
      <c r="G49" s="36">
        <v>347.36460128821557</v>
      </c>
      <c r="H49" s="36">
        <v>551.07502494783637</v>
      </c>
      <c r="I49" s="36">
        <v>799.41939580876351</v>
      </c>
      <c r="J49" s="36">
        <v>422.933865553842</v>
      </c>
      <c r="K49" s="36">
        <v>1417.263902748798</v>
      </c>
      <c r="L49" s="36">
        <v>265.62641749070127</v>
      </c>
      <c r="M49" s="36">
        <v>489.38582962895765</v>
      </c>
      <c r="N49" s="36">
        <v>870.18053161571265</v>
      </c>
    </row>
    <row r="50" spans="1:14" x14ac:dyDescent="0.2">
      <c r="A50" s="38" t="s">
        <v>103</v>
      </c>
      <c r="B50" s="35">
        <f t="shared" si="1"/>
        <v>118.16202485711695</v>
      </c>
      <c r="C50" s="36">
        <v>0</v>
      </c>
      <c r="D50" s="36">
        <v>21.092261634763677</v>
      </c>
      <c r="E50" s="36">
        <v>0</v>
      </c>
      <c r="F50" s="36">
        <v>0</v>
      </c>
      <c r="G50" s="36">
        <v>8.4822643563458229</v>
      </c>
      <c r="H50" s="36">
        <v>0</v>
      </c>
      <c r="I50" s="36">
        <v>0</v>
      </c>
      <c r="J50" s="36">
        <v>4.7174090537966071</v>
      </c>
      <c r="K50" s="36">
        <v>28.712691644742812</v>
      </c>
      <c r="L50" s="36">
        <v>5.8060419123650551</v>
      </c>
      <c r="M50" s="36">
        <v>49.351356255102971</v>
      </c>
      <c r="N50" s="36">
        <v>0</v>
      </c>
    </row>
    <row r="51" spans="1:14" x14ac:dyDescent="0.2">
      <c r="A51" s="38" t="s">
        <v>104</v>
      </c>
      <c r="B51" s="35">
        <f t="shared" si="1"/>
        <v>1713.8256373038193</v>
      </c>
      <c r="C51" s="36">
        <v>208.74535063049987</v>
      </c>
      <c r="D51" s="36">
        <v>292.66080014515103</v>
      </c>
      <c r="E51" s="36">
        <v>70.670416402068398</v>
      </c>
      <c r="F51" s="36">
        <v>136.71414315522091</v>
      </c>
      <c r="G51" s="36">
        <v>84.595845051256461</v>
      </c>
      <c r="H51" s="36">
        <v>167.15050349269708</v>
      </c>
      <c r="I51" s="36">
        <v>144.65209108228251</v>
      </c>
      <c r="J51" s="36">
        <v>213.09988206477365</v>
      </c>
      <c r="K51" s="36">
        <v>242.31153043636036</v>
      </c>
      <c r="L51" s="36">
        <v>84.006168919531888</v>
      </c>
      <c r="M51" s="36">
        <v>30.481720039916539</v>
      </c>
      <c r="N51" s="36">
        <v>38.737185884060601</v>
      </c>
    </row>
    <row r="52" spans="1:14" x14ac:dyDescent="0.2">
      <c r="A52" s="38" t="s">
        <v>105</v>
      </c>
      <c r="B52" s="35">
        <f t="shared" si="1"/>
        <v>2555.9285131089541</v>
      </c>
      <c r="C52" s="36">
        <v>262.36051891499591</v>
      </c>
      <c r="D52" s="36">
        <v>377.43808400616894</v>
      </c>
      <c r="E52" s="36">
        <v>283.67957906196136</v>
      </c>
      <c r="F52" s="36">
        <v>155.17554204844416</v>
      </c>
      <c r="G52" s="36">
        <v>136.62342375034021</v>
      </c>
      <c r="H52" s="36">
        <v>305.95119296017418</v>
      </c>
      <c r="I52" s="36">
        <v>218.86056427469836</v>
      </c>
      <c r="J52" s="36">
        <v>362.37866279597205</v>
      </c>
      <c r="K52" s="36">
        <v>417.94429828540325</v>
      </c>
      <c r="L52" s="36">
        <v>11.158486800326591</v>
      </c>
      <c r="M52" s="36">
        <v>9.6162569173546224</v>
      </c>
      <c r="N52" s="36">
        <v>14.741903293114397</v>
      </c>
    </row>
    <row r="53" spans="1:14" x14ac:dyDescent="0.2">
      <c r="A53" s="38" t="s">
        <v>106</v>
      </c>
      <c r="B53" s="35">
        <f t="shared" si="1"/>
        <v>8835.7525174634848</v>
      </c>
      <c r="C53" s="36">
        <v>790.30209561825279</v>
      </c>
      <c r="D53" s="36">
        <v>871.08772566451967</v>
      </c>
      <c r="E53" s="36">
        <v>510.16057334663884</v>
      </c>
      <c r="F53" s="36">
        <v>563.4128640116121</v>
      </c>
      <c r="G53" s="36">
        <v>589.58541231969525</v>
      </c>
      <c r="H53" s="36">
        <v>628.45867731107683</v>
      </c>
      <c r="I53" s="36">
        <v>931.91508663703166</v>
      </c>
      <c r="J53" s="36">
        <v>841.28640116120846</v>
      </c>
      <c r="K53" s="36">
        <v>1263.4491517735644</v>
      </c>
      <c r="L53" s="36">
        <v>361.06323142520188</v>
      </c>
      <c r="M53" s="36">
        <v>635.98838791617527</v>
      </c>
      <c r="N53" s="36">
        <v>849.04291027850854</v>
      </c>
    </row>
    <row r="54" spans="1:14" x14ac:dyDescent="0.2">
      <c r="A54" s="38" t="s">
        <v>107</v>
      </c>
      <c r="B54" s="35">
        <f t="shared" si="1"/>
        <v>1680.7584142248029</v>
      </c>
      <c r="C54" s="36">
        <v>32.885784269255197</v>
      </c>
      <c r="D54" s="36">
        <v>267.57688469563641</v>
      </c>
      <c r="E54" s="36">
        <v>191.19114578608364</v>
      </c>
      <c r="F54" s="36">
        <v>201.89603556200672</v>
      </c>
      <c r="G54" s="36">
        <v>22.725210922616348</v>
      </c>
      <c r="H54" s="36">
        <v>64.592216275061233</v>
      </c>
      <c r="I54" s="36">
        <v>377.57416311348999</v>
      </c>
      <c r="J54" s="36">
        <v>27.442619976412956</v>
      </c>
      <c r="K54" s="36">
        <v>158.98575705343373</v>
      </c>
      <c r="L54" s="36">
        <v>138.84604916991745</v>
      </c>
      <c r="M54" s="36">
        <v>109.95191871541323</v>
      </c>
      <c r="N54" s="36">
        <v>87.090628685475821</v>
      </c>
    </row>
    <row r="55" spans="1:14" x14ac:dyDescent="0.2">
      <c r="A55" s="38" t="s">
        <v>81</v>
      </c>
      <c r="B55" s="35">
        <f t="shared" si="1"/>
        <v>3097.5233602467574</v>
      </c>
      <c r="C55" s="36">
        <v>236.5054885239953</v>
      </c>
      <c r="D55" s="36">
        <v>590.62868547582332</v>
      </c>
      <c r="E55" s="36">
        <v>283.0899029302368</v>
      </c>
      <c r="F55" s="36">
        <v>358.43236868366142</v>
      </c>
      <c r="G55" s="36">
        <v>241.49505579243402</v>
      </c>
      <c r="H55" s="36">
        <v>237.86627959720585</v>
      </c>
      <c r="I55" s="36">
        <v>142.52018506758597</v>
      </c>
      <c r="J55" s="36">
        <v>307.76558105778827</v>
      </c>
      <c r="K55" s="36">
        <v>204.11866098158396</v>
      </c>
      <c r="L55" s="36">
        <v>126.91644742810487</v>
      </c>
      <c r="M55" s="36">
        <v>226.70779279687926</v>
      </c>
      <c r="N55" s="36">
        <v>141.47691191145788</v>
      </c>
    </row>
    <row r="56" spans="1:14" x14ac:dyDescent="0.2">
      <c r="A56" s="38" t="s">
        <v>108</v>
      </c>
      <c r="B56" s="35">
        <f t="shared" si="1"/>
        <v>313.43554386283222</v>
      </c>
      <c r="C56" s="36">
        <v>16.783089902930236</v>
      </c>
      <c r="D56" s="36">
        <v>20.366506395718044</v>
      </c>
      <c r="E56" s="36">
        <v>23.632404971423387</v>
      </c>
      <c r="F56" s="36">
        <v>31.933230518007804</v>
      </c>
      <c r="G56" s="36">
        <v>29.665245395990205</v>
      </c>
      <c r="H56" s="36">
        <v>19.731470561553117</v>
      </c>
      <c r="I56" s="36">
        <v>31.524993196044633</v>
      </c>
      <c r="J56" s="36">
        <v>65.000453597024404</v>
      </c>
      <c r="K56" s="36">
        <v>70.171459675224526</v>
      </c>
      <c r="L56" s="36">
        <v>9.0719404880703985E-2</v>
      </c>
      <c r="M56" s="36">
        <v>0</v>
      </c>
      <c r="N56" s="36">
        <v>4.535970244035199</v>
      </c>
    </row>
    <row r="57" spans="1:14" x14ac:dyDescent="0.2">
      <c r="A57" s="34" t="s">
        <v>7</v>
      </c>
      <c r="B57" s="35">
        <f t="shared" si="1"/>
        <v>3094991.1094983215</v>
      </c>
      <c r="C57" s="35">
        <f>SUM(C58:C74)</f>
        <v>250764.26562641753</v>
      </c>
      <c r="D57" s="35">
        <f t="shared" ref="D57:N57" si="7">SUM(D58:D74)</f>
        <v>332413.13616982673</v>
      </c>
      <c r="E57" s="35">
        <f t="shared" si="7"/>
        <v>267382.24621246487</v>
      </c>
      <c r="F57" s="35">
        <f t="shared" si="7"/>
        <v>214616.84659348632</v>
      </c>
      <c r="G57" s="35">
        <f t="shared" si="7"/>
        <v>236439.98911367141</v>
      </c>
      <c r="H57" s="35">
        <f t="shared" si="7"/>
        <v>300640.93259548221</v>
      </c>
      <c r="I57" s="35">
        <f t="shared" si="7"/>
        <v>285629.1844325501</v>
      </c>
      <c r="J57" s="35">
        <f t="shared" si="7"/>
        <v>276723.71405243583</v>
      </c>
      <c r="K57" s="35">
        <f t="shared" si="7"/>
        <v>316238.22915721679</v>
      </c>
      <c r="L57" s="35">
        <f t="shared" si="7"/>
        <v>214286.08364329135</v>
      </c>
      <c r="M57" s="35">
        <f t="shared" si="7"/>
        <v>188177.90075297104</v>
      </c>
      <c r="N57" s="35">
        <f t="shared" si="7"/>
        <v>211678.58114850766</v>
      </c>
    </row>
    <row r="58" spans="1:14" x14ac:dyDescent="0.2">
      <c r="A58" s="38" t="s">
        <v>39</v>
      </c>
      <c r="B58" s="35">
        <f t="shared" si="1"/>
        <v>634368.13934500585</v>
      </c>
      <c r="C58" s="36">
        <v>55614.941485983851</v>
      </c>
      <c r="D58" s="36">
        <v>86911.911457860842</v>
      </c>
      <c r="E58" s="36">
        <v>57624.739181710967</v>
      </c>
      <c r="F58" s="36">
        <v>7881.2029393087187</v>
      </c>
      <c r="G58" s="36">
        <v>14622.834074208473</v>
      </c>
      <c r="H58" s="36">
        <v>61813.843781184798</v>
      </c>
      <c r="I58" s="36">
        <v>57369.817653996193</v>
      </c>
      <c r="J58" s="36">
        <v>66926.01832531979</v>
      </c>
      <c r="K58" s="36">
        <v>81626.508210106142</v>
      </c>
      <c r="L58" s="36">
        <v>37502.041186609815</v>
      </c>
      <c r="M58" s="36">
        <v>50849.224349088268</v>
      </c>
      <c r="N58" s="36">
        <v>55625.056699628054</v>
      </c>
    </row>
    <row r="59" spans="1:14" x14ac:dyDescent="0.2">
      <c r="A59" s="38" t="s">
        <v>43</v>
      </c>
      <c r="B59" s="35">
        <f t="shared" si="1"/>
        <v>47243.67232150957</v>
      </c>
      <c r="C59" s="36">
        <v>2920.1215640025403</v>
      </c>
      <c r="D59" s="36">
        <v>4221.3099882064771</v>
      </c>
      <c r="E59" s="36">
        <v>2142.8377029846683</v>
      </c>
      <c r="F59" s="36">
        <v>1921.7091535879524</v>
      </c>
      <c r="G59" s="36">
        <v>5013.8347092443073</v>
      </c>
      <c r="H59" s="36">
        <v>3267.5315249931959</v>
      </c>
      <c r="I59" s="36">
        <v>3250.657715685385</v>
      </c>
      <c r="J59" s="36">
        <v>2860.5189149959178</v>
      </c>
      <c r="K59" s="36">
        <v>4252.063866461036</v>
      </c>
      <c r="L59" s="36">
        <v>6226.4356345822371</v>
      </c>
      <c r="M59" s="36">
        <v>6008.0286673319424</v>
      </c>
      <c r="N59" s="36">
        <v>5158.6228794339113</v>
      </c>
    </row>
    <row r="60" spans="1:14" x14ac:dyDescent="0.2">
      <c r="A60" s="38" t="s">
        <v>40</v>
      </c>
      <c r="B60" s="35">
        <f t="shared" si="1"/>
        <v>1156667.0144243855</v>
      </c>
      <c r="C60" s="36">
        <v>101925.97296561734</v>
      </c>
      <c r="D60" s="36">
        <v>98668.239136351272</v>
      </c>
      <c r="E60" s="36">
        <v>72813.254105053071</v>
      </c>
      <c r="F60" s="36">
        <v>103923.61426109045</v>
      </c>
      <c r="G60" s="36">
        <v>114698.35797877166</v>
      </c>
      <c r="H60" s="36">
        <v>106111.76630681304</v>
      </c>
      <c r="I60" s="36">
        <v>104383.56164383562</v>
      </c>
      <c r="J60" s="36">
        <v>106479.17989657988</v>
      </c>
      <c r="K60" s="36">
        <v>104111.40342919351</v>
      </c>
      <c r="L60" s="36">
        <v>107815.47673047266</v>
      </c>
      <c r="M60" s="36">
        <v>67255.738002358703</v>
      </c>
      <c r="N60" s="36">
        <v>68480.449968248213</v>
      </c>
    </row>
    <row r="61" spans="1:14" x14ac:dyDescent="0.2">
      <c r="A61" s="38" t="s">
        <v>84</v>
      </c>
      <c r="B61" s="35">
        <f t="shared" si="1"/>
        <v>27922.525628231881</v>
      </c>
      <c r="C61" s="36">
        <v>2379.7967885330672</v>
      </c>
      <c r="D61" s="36">
        <v>3716.5472194502404</v>
      </c>
      <c r="E61" s="36">
        <v>1427.2430372856754</v>
      </c>
      <c r="F61" s="36">
        <v>2448.0631407057972</v>
      </c>
      <c r="G61" s="36">
        <v>1911.4578608364329</v>
      </c>
      <c r="H61" s="36">
        <v>4213.4627596842965</v>
      </c>
      <c r="I61" s="36">
        <v>2363.9208926789443</v>
      </c>
      <c r="J61" s="36">
        <v>2397.2602739726026</v>
      </c>
      <c r="K61" s="36">
        <v>1632.0420938038646</v>
      </c>
      <c r="L61" s="36">
        <v>2579.8330762950195</v>
      </c>
      <c r="M61" s="36">
        <v>1079.5609180803774</v>
      </c>
      <c r="N61" s="36">
        <v>1773.3375669055611</v>
      </c>
    </row>
    <row r="62" spans="1:14" x14ac:dyDescent="0.2">
      <c r="A62" s="38" t="s">
        <v>110</v>
      </c>
      <c r="B62" s="35">
        <f t="shared" si="1"/>
        <v>98301.732740633204</v>
      </c>
      <c r="C62" s="36">
        <v>17212.873083552571</v>
      </c>
      <c r="D62" s="36">
        <v>17509.071940488069</v>
      </c>
      <c r="E62" s="36">
        <v>10662.251655629139</v>
      </c>
      <c r="F62" s="36">
        <v>10828.494965073029</v>
      </c>
      <c r="G62" s="36">
        <v>10655.90129728749</v>
      </c>
      <c r="H62" s="36">
        <v>7154.3590674045181</v>
      </c>
      <c r="I62" s="36">
        <v>4405.5610995191873</v>
      </c>
      <c r="J62" s="36">
        <v>2234.8725392361425</v>
      </c>
      <c r="K62" s="36">
        <v>3378.6174362696183</v>
      </c>
      <c r="L62" s="36">
        <v>6073.2105597387281</v>
      </c>
      <c r="M62" s="36">
        <v>3136.3966252381383</v>
      </c>
      <c r="N62" s="36">
        <v>5050.1224711965888</v>
      </c>
    </row>
    <row r="63" spans="1:14" x14ac:dyDescent="0.2">
      <c r="A63" s="38" t="s">
        <v>41</v>
      </c>
      <c r="B63" s="35">
        <f t="shared" si="1"/>
        <v>443226.25419577246</v>
      </c>
      <c r="C63" s="36">
        <v>25229.06649732378</v>
      </c>
      <c r="D63" s="36">
        <v>53390.637757416313</v>
      </c>
      <c r="E63" s="36">
        <v>57700.535244488798</v>
      </c>
      <c r="F63" s="36">
        <v>42050.712147328311</v>
      </c>
      <c r="G63" s="36">
        <v>31420.665880431825</v>
      </c>
      <c r="H63" s="36">
        <v>41778.553932686205</v>
      </c>
      <c r="I63" s="36">
        <v>55787.898031388919</v>
      </c>
      <c r="J63" s="36">
        <v>32237.140524358161</v>
      </c>
      <c r="K63" s="36">
        <v>42064.320058060417</v>
      </c>
      <c r="L63" s="36">
        <v>20708.972149142701</v>
      </c>
      <c r="M63" s="36">
        <v>19327.769209833983</v>
      </c>
      <c r="N63" s="36">
        <v>21529.982763313074</v>
      </c>
    </row>
    <row r="64" spans="1:14" x14ac:dyDescent="0.2">
      <c r="A64" s="38" t="s">
        <v>86</v>
      </c>
      <c r="B64" s="35">
        <f t="shared" si="1"/>
        <v>46948.516737730206</v>
      </c>
      <c r="C64" s="36">
        <v>3393.0418216456501</v>
      </c>
      <c r="D64" s="36">
        <v>3008.754422570988</v>
      </c>
      <c r="E64" s="36">
        <v>2019.6861108591129</v>
      </c>
      <c r="F64" s="36">
        <v>2182.6181620248572</v>
      </c>
      <c r="G64" s="36">
        <v>2798.1493241404337</v>
      </c>
      <c r="H64" s="36">
        <v>4082.962895763404</v>
      </c>
      <c r="I64" s="36">
        <v>4986.0292116483715</v>
      </c>
      <c r="J64" s="36">
        <v>5221.3099882064771</v>
      </c>
      <c r="K64" s="36">
        <v>4462.8957634037924</v>
      </c>
      <c r="L64" s="36">
        <v>5455.3206930962533</v>
      </c>
      <c r="M64" s="36">
        <v>5605.9149051982222</v>
      </c>
      <c r="N64" s="36">
        <v>3731.8334391726389</v>
      </c>
    </row>
    <row r="65" spans="1:14" x14ac:dyDescent="0.2">
      <c r="A65" s="38" t="s">
        <v>44</v>
      </c>
      <c r="B65" s="35">
        <f t="shared" si="1"/>
        <v>2492.6063685022227</v>
      </c>
      <c r="C65" s="36">
        <v>839.69881157579607</v>
      </c>
      <c r="D65" s="36">
        <v>595.84505125646376</v>
      </c>
      <c r="E65" s="36">
        <v>139.70788351628414</v>
      </c>
      <c r="F65" s="36">
        <v>305.54295563821103</v>
      </c>
      <c r="G65" s="36">
        <v>0</v>
      </c>
      <c r="H65" s="36">
        <v>192.32513834709246</v>
      </c>
      <c r="I65" s="36">
        <v>8.3461852490247672</v>
      </c>
      <c r="J65" s="36">
        <v>0</v>
      </c>
      <c r="K65" s="36">
        <v>111.40342919350449</v>
      </c>
      <c r="L65" s="36">
        <v>39.553660527986935</v>
      </c>
      <c r="M65" s="36">
        <v>92.170915358795256</v>
      </c>
      <c r="N65" s="36">
        <v>168.01233783906378</v>
      </c>
    </row>
    <row r="66" spans="1:14" x14ac:dyDescent="0.2">
      <c r="A66" s="38" t="s">
        <v>87</v>
      </c>
      <c r="B66" s="35">
        <f t="shared" si="1"/>
        <v>12263.222353261364</v>
      </c>
      <c r="C66" s="36">
        <v>5467.0688560283043</v>
      </c>
      <c r="D66" s="36">
        <v>1970.1079560918081</v>
      </c>
      <c r="E66" s="36">
        <v>1395.990202304273</v>
      </c>
      <c r="F66" s="36">
        <v>32.613626054613086</v>
      </c>
      <c r="G66" s="36">
        <v>150.50349269708792</v>
      </c>
      <c r="H66" s="36">
        <v>18.143880976140796</v>
      </c>
      <c r="I66" s="36">
        <v>88.496779461126735</v>
      </c>
      <c r="J66" s="36">
        <v>32.613626054613086</v>
      </c>
      <c r="K66" s="36">
        <v>104.23659620792888</v>
      </c>
      <c r="L66" s="36">
        <v>105.7334663884605</v>
      </c>
      <c r="M66" s="36">
        <v>883.47092443073575</v>
      </c>
      <c r="N66" s="36">
        <v>2014.2429465662706</v>
      </c>
    </row>
    <row r="67" spans="1:14" x14ac:dyDescent="0.2">
      <c r="A67" s="38" t="s">
        <v>111</v>
      </c>
      <c r="B67" s="35">
        <f t="shared" si="1"/>
        <v>5409.7341921437001</v>
      </c>
      <c r="C67" s="36">
        <v>272.06749523723124</v>
      </c>
      <c r="D67" s="36">
        <v>186.88197405425021</v>
      </c>
      <c r="E67" s="36">
        <v>446.97450784722855</v>
      </c>
      <c r="F67" s="36">
        <v>417.94429828540325</v>
      </c>
      <c r="G67" s="36">
        <v>283.40742084731926</v>
      </c>
      <c r="H67" s="36">
        <v>635.98838791617527</v>
      </c>
      <c r="I67" s="36">
        <v>680.30481720039916</v>
      </c>
      <c r="J67" s="36">
        <v>375.62369590855485</v>
      </c>
      <c r="K67" s="36">
        <v>1115.3497233058151</v>
      </c>
      <c r="L67" s="36">
        <v>448.24457951555837</v>
      </c>
      <c r="M67" s="36">
        <v>153.99618978499501</v>
      </c>
      <c r="N67" s="36">
        <v>392.95110224076933</v>
      </c>
    </row>
    <row r="68" spans="1:14" x14ac:dyDescent="0.2">
      <c r="A68" s="38" t="s">
        <v>112</v>
      </c>
      <c r="B68" s="35">
        <f t="shared" si="1"/>
        <v>19871.858840606004</v>
      </c>
      <c r="C68" s="36">
        <v>865.23632404971431</v>
      </c>
      <c r="D68" s="36">
        <v>1149.4148598385195</v>
      </c>
      <c r="E68" s="36">
        <v>1252.6081828903202</v>
      </c>
      <c r="F68" s="36">
        <v>1204.9804953279506</v>
      </c>
      <c r="G68" s="36">
        <v>765.21818016873806</v>
      </c>
      <c r="H68" s="36">
        <v>1444.706522725211</v>
      </c>
      <c r="I68" s="36">
        <v>1000.1814388097614</v>
      </c>
      <c r="J68" s="36">
        <v>1335.162841331761</v>
      </c>
      <c r="K68" s="36">
        <v>6066.1798058604736</v>
      </c>
      <c r="L68" s="36">
        <v>1484.3962623605189</v>
      </c>
      <c r="M68" s="36">
        <v>1755.8740814660257</v>
      </c>
      <c r="N68" s="36">
        <v>1547.8998457770117</v>
      </c>
    </row>
    <row r="69" spans="1:14" x14ac:dyDescent="0.2">
      <c r="A69" s="38" t="s">
        <v>113</v>
      </c>
      <c r="B69" s="35">
        <f t="shared" si="1"/>
        <v>12649.006622516557</v>
      </c>
      <c r="C69" s="36">
        <v>581.5113852853126</v>
      </c>
      <c r="D69" s="36">
        <v>342.91935044906108</v>
      </c>
      <c r="E69" s="36">
        <v>810.12428558468662</v>
      </c>
      <c r="F69" s="36">
        <v>81.64746439263358</v>
      </c>
      <c r="G69" s="36">
        <v>60.782001270071667</v>
      </c>
      <c r="H69" s="36">
        <v>916.26598929511022</v>
      </c>
      <c r="I69" s="36">
        <v>2004.8988478635581</v>
      </c>
      <c r="J69" s="36">
        <v>835.52571895128369</v>
      </c>
      <c r="K69" s="36">
        <v>53.524448879615349</v>
      </c>
      <c r="L69" s="36">
        <v>2345.0966161661981</v>
      </c>
      <c r="M69" s="36">
        <v>3229.6108137530618</v>
      </c>
      <c r="N69" s="36">
        <v>1387.099700625964</v>
      </c>
    </row>
    <row r="70" spans="1:14" x14ac:dyDescent="0.2">
      <c r="A70" s="38" t="s">
        <v>114</v>
      </c>
      <c r="B70" s="35">
        <f t="shared" si="1"/>
        <v>1850.9480177810033</v>
      </c>
      <c r="C70" s="36">
        <v>258.27814569536423</v>
      </c>
      <c r="D70" s="36">
        <v>108.59112764220266</v>
      </c>
      <c r="E70" s="36">
        <v>105.32522906649733</v>
      </c>
      <c r="F70" s="36">
        <v>148.19014787262995</v>
      </c>
      <c r="G70" s="36">
        <v>135.80694910641387</v>
      </c>
      <c r="H70" s="36">
        <v>270.66134446158031</v>
      </c>
      <c r="I70" s="36">
        <v>129.41123106232425</v>
      </c>
      <c r="J70" s="36">
        <v>209.56182527442621</v>
      </c>
      <c r="K70" s="36">
        <v>102.6036469200762</v>
      </c>
      <c r="L70" s="36">
        <v>138.52853125283499</v>
      </c>
      <c r="M70" s="36">
        <v>123.28767123287672</v>
      </c>
      <c r="N70" s="36">
        <v>120.70216819377666</v>
      </c>
    </row>
    <row r="71" spans="1:14" x14ac:dyDescent="0.2">
      <c r="A71" s="38" t="s">
        <v>46</v>
      </c>
      <c r="B71" s="35">
        <f t="shared" si="1"/>
        <v>52575.523904563182</v>
      </c>
      <c r="C71" s="36">
        <v>109.58904109589041</v>
      </c>
      <c r="D71" s="36">
        <v>14.877982400435453</v>
      </c>
      <c r="E71" s="36">
        <v>697.08790710332937</v>
      </c>
      <c r="F71" s="36">
        <v>1508.8451419758687</v>
      </c>
      <c r="G71" s="36">
        <v>551.57398167468023</v>
      </c>
      <c r="H71" s="36">
        <v>15454.594937857208</v>
      </c>
      <c r="I71" s="36">
        <v>19920.892678944027</v>
      </c>
      <c r="J71" s="36">
        <v>6004.5359702440355</v>
      </c>
      <c r="K71" s="36">
        <v>4316.4292842238956</v>
      </c>
      <c r="L71" s="36">
        <v>2663.5217272974692</v>
      </c>
      <c r="M71" s="36">
        <v>1285.6754059693369</v>
      </c>
      <c r="N71" s="36">
        <v>47.899845777011706</v>
      </c>
    </row>
    <row r="72" spans="1:14" x14ac:dyDescent="0.2">
      <c r="A72" s="38" t="s">
        <v>115</v>
      </c>
      <c r="B72" s="35">
        <f t="shared" ref="B72:B74" si="8">SUM(C72:N72)</f>
        <v>441671.95863195148</v>
      </c>
      <c r="C72" s="36">
        <v>30291.209289667062</v>
      </c>
      <c r="D72" s="36">
        <v>53649.18806132632</v>
      </c>
      <c r="E72" s="36">
        <v>40918.987571441532</v>
      </c>
      <c r="F72" s="36">
        <v>34713.780277601378</v>
      </c>
      <c r="G72" s="36">
        <v>48321.691009706978</v>
      </c>
      <c r="H72" s="36">
        <v>46804.408963077207</v>
      </c>
      <c r="I72" s="36">
        <v>23514.469745078473</v>
      </c>
      <c r="J72" s="36">
        <v>26494.6021954096</v>
      </c>
      <c r="K72" s="36">
        <v>53649.18806132632</v>
      </c>
      <c r="L72" s="36">
        <v>16683.298557561462</v>
      </c>
      <c r="M72" s="36">
        <v>24140.43363875533</v>
      </c>
      <c r="N72" s="36">
        <v>42490.701260999725</v>
      </c>
    </row>
    <row r="73" spans="1:14" x14ac:dyDescent="0.2">
      <c r="A73" s="38" t="s">
        <v>116</v>
      </c>
      <c r="B73" s="35">
        <f t="shared" si="8"/>
        <v>336.79579061961357</v>
      </c>
      <c r="C73" s="36">
        <v>3.1751791708246393</v>
      </c>
      <c r="D73" s="36">
        <v>0.9071940488070398</v>
      </c>
      <c r="E73" s="36">
        <v>1.1339925610087997</v>
      </c>
      <c r="F73" s="36">
        <v>0</v>
      </c>
      <c r="G73" s="36">
        <v>0.58967613172457589</v>
      </c>
      <c r="H73" s="36">
        <v>3.3112582781456954</v>
      </c>
      <c r="I73" s="36">
        <v>20.774743717681211</v>
      </c>
      <c r="J73" s="36">
        <v>31.388914088723578</v>
      </c>
      <c r="K73" s="36">
        <v>37.421754513290395</v>
      </c>
      <c r="L73" s="36">
        <v>150.41277329220722</v>
      </c>
      <c r="M73" s="36">
        <v>61.734555021319061</v>
      </c>
      <c r="N73" s="36">
        <v>25.945749795881341</v>
      </c>
    </row>
    <row r="74" spans="1:14" x14ac:dyDescent="0.2">
      <c r="A74" s="39" t="s">
        <v>117</v>
      </c>
      <c r="B74" s="42">
        <f t="shared" si="8"/>
        <v>91191.599383108056</v>
      </c>
      <c r="C74" s="37">
        <v>3400.6168919531888</v>
      </c>
      <c r="D74" s="37">
        <v>6967.930690374671</v>
      </c>
      <c r="E74" s="37">
        <v>17223.759412138257</v>
      </c>
      <c r="F74" s="37">
        <v>4966.8874172185433</v>
      </c>
      <c r="G74" s="37">
        <v>5049.2152771477822</v>
      </c>
      <c r="H74" s="37">
        <v>6478.0459040188698</v>
      </c>
      <c r="I74" s="37">
        <v>5713.9617164111405</v>
      </c>
      <c r="J74" s="37">
        <v>23048.398802503856</v>
      </c>
      <c r="K74" s="37">
        <v>9154.041549487436</v>
      </c>
      <c r="L74" s="37">
        <v>3866.0074389912002</v>
      </c>
      <c r="M74" s="37">
        <v>3189.0138800689469</v>
      </c>
      <c r="N74" s="37">
        <v>2133.7204027941575</v>
      </c>
    </row>
    <row r="75" spans="1:14" ht="9.75" customHeight="1" x14ac:dyDescent="0.2">
      <c r="A75" s="15" t="s">
        <v>124</v>
      </c>
      <c r="B75" s="15"/>
      <c r="C75" s="15"/>
    </row>
    <row r="76" spans="1:14" ht="9.75" customHeight="1" x14ac:dyDescent="0.2">
      <c r="A76" s="15" t="s">
        <v>94</v>
      </c>
      <c r="B76" s="15"/>
      <c r="C76" s="15"/>
    </row>
    <row r="77" spans="1:14" ht="9.75" customHeight="1" x14ac:dyDescent="0.2">
      <c r="A77" s="15" t="s">
        <v>95</v>
      </c>
      <c r="B77" s="15"/>
      <c r="C77" s="15"/>
    </row>
    <row r="78" spans="1:14" ht="9.75" customHeight="1" x14ac:dyDescent="0.2">
      <c r="A78" s="15" t="s">
        <v>64</v>
      </c>
      <c r="B78" s="15"/>
      <c r="C78" s="15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78"/>
  <sheetViews>
    <sheetView workbookViewId="0">
      <selection sqref="A1:N74"/>
    </sheetView>
  </sheetViews>
  <sheetFormatPr baseColWidth="10" defaultRowHeight="12" x14ac:dyDescent="0.2"/>
  <cols>
    <col min="1" max="1" width="18.140625" style="6" customWidth="1"/>
    <col min="2" max="2" width="11.42578125" style="6"/>
    <col min="3" max="12" width="11.42578125" style="6" customWidth="1"/>
    <col min="13" max="16384" width="11.42578125" style="6"/>
  </cols>
  <sheetData>
    <row r="2" spans="1:14" x14ac:dyDescent="0.2">
      <c r="A2" s="2" t="s">
        <v>136</v>
      </c>
    </row>
    <row r="3" spans="1:14" x14ac:dyDescent="0.2">
      <c r="A3" s="6" t="s">
        <v>137</v>
      </c>
    </row>
    <row r="4" spans="1:14" x14ac:dyDescent="0.2">
      <c r="A4" s="40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 x14ac:dyDescent="0.2">
      <c r="A5" s="41" t="s">
        <v>134</v>
      </c>
      <c r="B5" s="41" t="s">
        <v>50</v>
      </c>
      <c r="C5" s="41" t="s">
        <v>51</v>
      </c>
      <c r="D5" s="41" t="s">
        <v>52</v>
      </c>
      <c r="E5" s="41" t="s">
        <v>53</v>
      </c>
      <c r="F5" s="41" t="s">
        <v>54</v>
      </c>
      <c r="G5" s="41" t="s">
        <v>55</v>
      </c>
      <c r="H5" s="41" t="s">
        <v>56</v>
      </c>
      <c r="I5" s="41" t="s">
        <v>57</v>
      </c>
      <c r="J5" s="41" t="s">
        <v>58</v>
      </c>
      <c r="K5" s="41" t="s">
        <v>59</v>
      </c>
      <c r="L5" s="41" t="s">
        <v>60</v>
      </c>
      <c r="M5" s="41" t="s">
        <v>61</v>
      </c>
      <c r="N5" s="41" t="s">
        <v>62</v>
      </c>
    </row>
    <row r="6" spans="1:14" x14ac:dyDescent="0.2">
      <c r="A6" s="34" t="s">
        <v>1</v>
      </c>
      <c r="B6" s="35">
        <f>SUM(C6:N6)</f>
        <v>732104.77870939288</v>
      </c>
      <c r="C6" s="35">
        <f>SUM(C7:C9)</f>
        <v>8669.0556109951922</v>
      </c>
      <c r="D6" s="35">
        <f>SUM(D7:D9)</f>
        <v>4753.9689739635314</v>
      </c>
      <c r="E6" s="35">
        <f t="shared" ref="E6:N6" si="0">SUM(E7:E9)</f>
        <v>41085.366959992745</v>
      </c>
      <c r="F6" s="35">
        <f t="shared" si="0"/>
        <v>137146.96543590675</v>
      </c>
      <c r="G6" s="35">
        <f t="shared" si="0"/>
        <v>126682.84989113674</v>
      </c>
      <c r="H6" s="35">
        <f t="shared" si="0"/>
        <v>51174.110949832175</v>
      </c>
      <c r="I6" s="35">
        <f t="shared" si="0"/>
        <v>39756.10133357525</v>
      </c>
      <c r="J6" s="35">
        <f t="shared" si="0"/>
        <v>85330.490791980425</v>
      </c>
      <c r="K6" s="35">
        <f t="shared" si="0"/>
        <v>85435.648643744891</v>
      </c>
      <c r="L6" s="35">
        <f t="shared" si="0"/>
        <v>70183.485439535521</v>
      </c>
      <c r="M6" s="35">
        <f>SUM(M7:M9)</f>
        <v>53400.482627233971</v>
      </c>
      <c r="N6" s="35">
        <f t="shared" si="0"/>
        <v>28486.252051495634</v>
      </c>
    </row>
    <row r="7" spans="1:14" x14ac:dyDescent="0.2">
      <c r="A7" s="38" t="s">
        <v>8</v>
      </c>
      <c r="B7" s="35">
        <f t="shared" ref="B7:B71" si="1">SUM(C7:N7)</f>
        <v>669055.61093622423</v>
      </c>
      <c r="C7" s="36">
        <v>4179.669781366234</v>
      </c>
      <c r="D7" s="36">
        <v>942.75605552027582</v>
      </c>
      <c r="E7" s="36">
        <v>37220.584232967434</v>
      </c>
      <c r="F7" s="36">
        <v>133901.84160391908</v>
      </c>
      <c r="G7" s="36">
        <v>122868.77931143974</v>
      </c>
      <c r="H7" s="36">
        <v>45308.219178082196</v>
      </c>
      <c r="I7" s="36">
        <v>34145.128367957906</v>
      </c>
      <c r="J7" s="36">
        <v>79196.226072756981</v>
      </c>
      <c r="K7" s="36">
        <v>78605.849133629687</v>
      </c>
      <c r="L7" s="36">
        <v>61555.558377937043</v>
      </c>
      <c r="M7" s="36">
        <v>47893.223260455416</v>
      </c>
      <c r="N7" s="36">
        <v>23237.775560192327</v>
      </c>
    </row>
    <row r="8" spans="1:14" x14ac:dyDescent="0.2">
      <c r="A8" s="38" t="s">
        <v>67</v>
      </c>
      <c r="B8" s="35">
        <f t="shared" si="1"/>
        <v>62824.954764005844</v>
      </c>
      <c r="C8" s="36">
        <v>4480.8582055701718</v>
      </c>
      <c r="D8" s="36">
        <v>3654.9487435362425</v>
      </c>
      <c r="E8" s="36">
        <v>3840.9235235416859</v>
      </c>
      <c r="F8" s="36">
        <v>3245.1238319876625</v>
      </c>
      <c r="G8" s="36">
        <v>3811.3489975505763</v>
      </c>
      <c r="H8" s="36">
        <v>5865.8917717499771</v>
      </c>
      <c r="I8" s="36">
        <v>5610.9729656173458</v>
      </c>
      <c r="J8" s="36">
        <v>6134.2647192234417</v>
      </c>
      <c r="K8" s="36">
        <v>6810.0226798512194</v>
      </c>
      <c r="L8" s="36">
        <v>8627.9270615984769</v>
      </c>
      <c r="M8" s="36">
        <v>5507.2593667785541</v>
      </c>
      <c r="N8" s="36">
        <v>5235.4128970004867</v>
      </c>
    </row>
    <row r="9" spans="1:14" x14ac:dyDescent="0.2">
      <c r="A9" s="38" t="s">
        <v>10</v>
      </c>
      <c r="B9" s="35">
        <f t="shared" si="1"/>
        <v>224.21300916265992</v>
      </c>
      <c r="C9" s="36">
        <v>8.5276240587861754</v>
      </c>
      <c r="D9" s="36">
        <v>156.2641749070126</v>
      </c>
      <c r="E9" s="36">
        <v>23.859203483625148</v>
      </c>
      <c r="F9" s="36">
        <v>0</v>
      </c>
      <c r="G9" s="36">
        <v>2.7215821464211194</v>
      </c>
      <c r="H9" s="36">
        <v>0</v>
      </c>
      <c r="I9" s="36">
        <v>0</v>
      </c>
      <c r="J9" s="36">
        <v>0</v>
      </c>
      <c r="K9" s="36">
        <v>19.776830263993467</v>
      </c>
      <c r="L9" s="36">
        <v>0</v>
      </c>
      <c r="M9" s="36">
        <v>0</v>
      </c>
      <c r="N9" s="36">
        <v>13.063594302821373</v>
      </c>
    </row>
    <row r="10" spans="1:14" x14ac:dyDescent="0.2">
      <c r="A10" s="34" t="s">
        <v>2</v>
      </c>
      <c r="B10" s="35">
        <f t="shared" si="1"/>
        <v>478507.2928752873</v>
      </c>
      <c r="C10" s="35">
        <f>SUM(C11:C12)</f>
        <v>39594.212101968609</v>
      </c>
      <c r="D10" s="35">
        <f t="shared" ref="D10:N10" si="2">SUM(D11:D12)</f>
        <v>37034.972330581513</v>
      </c>
      <c r="E10" s="35">
        <f t="shared" si="2"/>
        <v>36380.97614079652</v>
      </c>
      <c r="F10" s="35">
        <f t="shared" si="2"/>
        <v>37784.722852218089</v>
      </c>
      <c r="G10" s="35">
        <f t="shared" si="2"/>
        <v>37884.783162478459</v>
      </c>
      <c r="H10" s="35">
        <f t="shared" si="2"/>
        <v>19622.184961136536</v>
      </c>
      <c r="I10" s="35">
        <f t="shared" si="2"/>
        <v>51278.438524038371</v>
      </c>
      <c r="J10" s="35">
        <f t="shared" si="2"/>
        <v>51265.004182786099</v>
      </c>
      <c r="K10" s="35">
        <f t="shared" si="2"/>
        <v>38985.097523360244</v>
      </c>
      <c r="L10" s="35">
        <f t="shared" si="2"/>
        <v>50940.249024766403</v>
      </c>
      <c r="M10" s="35">
        <f t="shared" si="2"/>
        <v>37528.406513653274</v>
      </c>
      <c r="N10" s="35">
        <f t="shared" si="2"/>
        <v>40208.245557503185</v>
      </c>
    </row>
    <row r="11" spans="1:14" x14ac:dyDescent="0.2">
      <c r="A11" s="38" t="s">
        <v>96</v>
      </c>
      <c r="B11" s="35">
        <f t="shared" si="1"/>
        <v>471803.50942508056</v>
      </c>
      <c r="C11" s="36">
        <v>39159.484713780279</v>
      </c>
      <c r="D11" s="36">
        <v>36672.639027487981</v>
      </c>
      <c r="E11" s="36">
        <v>36206.568084913364</v>
      </c>
      <c r="F11" s="36">
        <v>37336.705071214732</v>
      </c>
      <c r="G11" s="36">
        <v>37661.156146239686</v>
      </c>
      <c r="H11" s="36">
        <v>19472.996899810219</v>
      </c>
      <c r="I11" s="36">
        <v>50167.161843418296</v>
      </c>
      <c r="J11" s="36">
        <v>50274.42619976413</v>
      </c>
      <c r="K11" s="36">
        <v>37982.931143971691</v>
      </c>
      <c r="L11" s="36">
        <v>50338.417399981859</v>
      </c>
      <c r="M11" s="36">
        <v>37214.063775741633</v>
      </c>
      <c r="N11" s="36">
        <v>39316.959118756713</v>
      </c>
    </row>
    <row r="12" spans="1:14" x14ac:dyDescent="0.2">
      <c r="A12" s="38" t="s">
        <v>11</v>
      </c>
      <c r="B12" s="35">
        <f t="shared" si="1"/>
        <v>6703.7834502067144</v>
      </c>
      <c r="C12" s="36">
        <v>434.72738818833352</v>
      </c>
      <c r="D12" s="36">
        <v>362.3333030935317</v>
      </c>
      <c r="E12" s="36">
        <v>174.40805588315342</v>
      </c>
      <c r="F12" s="36">
        <v>448.01778100335662</v>
      </c>
      <c r="G12" s="36">
        <v>223.62701623877354</v>
      </c>
      <c r="H12" s="36">
        <v>149.18806132631769</v>
      </c>
      <c r="I12" s="36">
        <v>1111.2766806200743</v>
      </c>
      <c r="J12" s="36">
        <v>990.57798302196693</v>
      </c>
      <c r="K12" s="36">
        <v>1002.1663793885511</v>
      </c>
      <c r="L12" s="36">
        <v>601.83162478454142</v>
      </c>
      <c r="M12" s="36">
        <v>314.34273791163929</v>
      </c>
      <c r="N12" s="36">
        <v>891.28643874647548</v>
      </c>
    </row>
    <row r="13" spans="1:14" x14ac:dyDescent="0.2">
      <c r="A13" s="34" t="s">
        <v>3</v>
      </c>
      <c r="B13" s="35">
        <f t="shared" si="1"/>
        <v>68486.80387395389</v>
      </c>
      <c r="C13" s="35">
        <f>SUM(C14:C18)</f>
        <v>6955.8650095255389</v>
      </c>
      <c r="D13" s="35">
        <f t="shared" ref="D13:N13" si="3">SUM(D14:D18)</f>
        <v>18656.400254014334</v>
      </c>
      <c r="E13" s="35">
        <f t="shared" si="3"/>
        <v>10880.06894674771</v>
      </c>
      <c r="F13" s="35">
        <f t="shared" si="3"/>
        <v>5247.5732559194412</v>
      </c>
      <c r="G13" s="35">
        <f t="shared" si="3"/>
        <v>2134.8543953551666</v>
      </c>
      <c r="H13" s="35">
        <f t="shared" si="3"/>
        <v>1850.3538056790348</v>
      </c>
      <c r="I13" s="35">
        <f t="shared" si="3"/>
        <v>3514.4688047978079</v>
      </c>
      <c r="J13" s="35">
        <f t="shared" si="3"/>
        <v>4528.973509933774</v>
      </c>
      <c r="K13" s="35">
        <f t="shared" si="3"/>
        <v>2475.5511203846504</v>
      </c>
      <c r="L13" s="35">
        <f t="shared" si="3"/>
        <v>2367.7896217000816</v>
      </c>
      <c r="M13" s="35">
        <f t="shared" si="3"/>
        <v>2644.166927523489</v>
      </c>
      <c r="N13" s="35">
        <f t="shared" si="3"/>
        <v>7230.738222372871</v>
      </c>
    </row>
    <row r="14" spans="1:14" x14ac:dyDescent="0.2">
      <c r="A14" s="38" t="s">
        <v>97</v>
      </c>
      <c r="B14" s="35">
        <f t="shared" si="1"/>
        <v>21494.210839006206</v>
      </c>
      <c r="C14" s="36">
        <v>831.53406513653272</v>
      </c>
      <c r="D14" s="36">
        <v>11349.632586410233</v>
      </c>
      <c r="E14" s="36">
        <v>3118.8424203937225</v>
      </c>
      <c r="F14" s="36">
        <v>1020.5933049079198</v>
      </c>
      <c r="G14" s="36">
        <v>211.24013426471922</v>
      </c>
      <c r="H14" s="36">
        <v>208.4686564456137</v>
      </c>
      <c r="I14" s="36">
        <v>692.18563353911134</v>
      </c>
      <c r="J14" s="36">
        <v>1451.9640751156674</v>
      </c>
      <c r="K14" s="36">
        <v>234.69110042638121</v>
      </c>
      <c r="L14" s="36">
        <v>254.69472920257644</v>
      </c>
      <c r="M14" s="36">
        <v>329.17989657987846</v>
      </c>
      <c r="N14" s="36">
        <v>1791.1842365838504</v>
      </c>
    </row>
    <row r="15" spans="1:14" x14ac:dyDescent="0.2">
      <c r="A15" s="38" t="s">
        <v>98</v>
      </c>
      <c r="B15" s="35">
        <f t="shared" si="1"/>
        <v>17196.561184189359</v>
      </c>
      <c r="C15" s="36">
        <v>1308.9902930236779</v>
      </c>
      <c r="D15" s="36">
        <v>2897.3056336750433</v>
      </c>
      <c r="E15" s="36">
        <v>4440.1251927787353</v>
      </c>
      <c r="F15" s="36">
        <v>2120.747527896217</v>
      </c>
      <c r="G15" s="36">
        <v>118.61562188152045</v>
      </c>
      <c r="H15" s="36">
        <v>558.74081466025586</v>
      </c>
      <c r="I15" s="36">
        <v>1460.9477816188526</v>
      </c>
      <c r="J15" s="36">
        <v>1560.2830445432278</v>
      </c>
      <c r="K15" s="36">
        <v>717.0915358795246</v>
      </c>
      <c r="L15" s="36">
        <v>182.66352172729748</v>
      </c>
      <c r="M15" s="36">
        <v>398.0034511558938</v>
      </c>
      <c r="N15" s="36">
        <v>1433.0467653491132</v>
      </c>
    </row>
    <row r="16" spans="1:14" x14ac:dyDescent="0.2">
      <c r="A16" s="38" t="s">
        <v>99</v>
      </c>
      <c r="B16" s="35">
        <f t="shared" si="1"/>
        <v>742.01413573272418</v>
      </c>
      <c r="C16" s="36">
        <v>126.96180713054522</v>
      </c>
      <c r="D16" s="36">
        <v>59.466569899301462</v>
      </c>
      <c r="E16" s="36">
        <v>81.148507665789708</v>
      </c>
      <c r="F16" s="36">
        <v>37.240315703528985</v>
      </c>
      <c r="G16" s="36">
        <v>5.6699628050439994</v>
      </c>
      <c r="H16" s="36">
        <v>4.6720493513562555</v>
      </c>
      <c r="I16" s="36">
        <v>36.060963440079831</v>
      </c>
      <c r="J16" s="36">
        <v>66.485983851945932</v>
      </c>
      <c r="K16" s="36">
        <v>14.10686745894947</v>
      </c>
      <c r="L16" s="36">
        <v>209.30735734373584</v>
      </c>
      <c r="M16" s="36">
        <v>39.059239771387105</v>
      </c>
      <c r="N16" s="36">
        <v>61.834511311060346</v>
      </c>
    </row>
    <row r="17" spans="1:14" x14ac:dyDescent="0.2">
      <c r="A17" s="38" t="s">
        <v>93</v>
      </c>
      <c r="B17" s="35">
        <f t="shared" si="1"/>
        <v>23310.252199945564</v>
      </c>
      <c r="C17" s="36">
        <v>4243.128005080287</v>
      </c>
      <c r="D17" s="36">
        <v>3638.5285312528349</v>
      </c>
      <c r="E17" s="36">
        <v>2459.1309081012428</v>
      </c>
      <c r="F17" s="36">
        <v>1824.095073936315</v>
      </c>
      <c r="G17" s="36">
        <v>1421.9359521001543</v>
      </c>
      <c r="H17" s="36">
        <v>872.44851673773019</v>
      </c>
      <c r="I17" s="36">
        <v>1005.8060419123651</v>
      </c>
      <c r="J17" s="36">
        <v>1219.586319513744</v>
      </c>
      <c r="K17" s="36">
        <v>795.79061961353534</v>
      </c>
      <c r="L17" s="36">
        <v>904.97595935770676</v>
      </c>
      <c r="M17" s="36">
        <v>1458.8006894674772</v>
      </c>
      <c r="N17" s="36">
        <v>3466.0255828721765</v>
      </c>
    </row>
    <row r="18" spans="1:14" x14ac:dyDescent="0.2">
      <c r="A18" s="38" t="s">
        <v>100</v>
      </c>
      <c r="B18" s="35">
        <f t="shared" si="1"/>
        <v>5743.7655150800401</v>
      </c>
      <c r="C18" s="36">
        <v>445.25083915449517</v>
      </c>
      <c r="D18" s="36">
        <v>711.466932776921</v>
      </c>
      <c r="E18" s="36">
        <v>780.82191780821915</v>
      </c>
      <c r="F18" s="36">
        <v>244.8970334754604</v>
      </c>
      <c r="G18" s="36">
        <v>377.39272430372858</v>
      </c>
      <c r="H18" s="36">
        <v>206.02376848407874</v>
      </c>
      <c r="I18" s="36">
        <v>319.46838428739909</v>
      </c>
      <c r="J18" s="36">
        <v>230.65408690918989</v>
      </c>
      <c r="K18" s="36">
        <v>713.8709970062597</v>
      </c>
      <c r="L18" s="36">
        <v>816.1480540687653</v>
      </c>
      <c r="M18" s="36">
        <v>419.12365054885242</v>
      </c>
      <c r="N18" s="36">
        <v>478.64712625666994</v>
      </c>
    </row>
    <row r="19" spans="1:14" x14ac:dyDescent="0.2">
      <c r="A19" s="34" t="s">
        <v>66</v>
      </c>
      <c r="B19" s="35">
        <f t="shared" si="1"/>
        <v>420157.49075176648</v>
      </c>
      <c r="C19" s="35">
        <f>SUM(C20:C25)</f>
        <v>30087.181348090362</v>
      </c>
      <c r="D19" s="35">
        <f t="shared" ref="D19:N19" si="4">SUM(D20:D25)</f>
        <v>39229.202576431097</v>
      </c>
      <c r="E19" s="35">
        <f t="shared" si="4"/>
        <v>34388.097614079648</v>
      </c>
      <c r="F19" s="35">
        <f t="shared" si="4"/>
        <v>34106.323142520188</v>
      </c>
      <c r="G19" s="35">
        <f t="shared" si="4"/>
        <v>32954.320669692184</v>
      </c>
      <c r="H19" s="35">
        <f t="shared" si="4"/>
        <v>34606.912818651908</v>
      </c>
      <c r="I19" s="35">
        <f t="shared" si="4"/>
        <v>38379.751428830627</v>
      </c>
      <c r="J19" s="35">
        <f t="shared" si="4"/>
        <v>39121.15576521818</v>
      </c>
      <c r="K19" s="35">
        <f t="shared" si="4"/>
        <v>34672.18996643382</v>
      </c>
      <c r="L19" s="35">
        <f t="shared" si="4"/>
        <v>31923.305815113858</v>
      </c>
      <c r="M19" s="35">
        <f t="shared" si="4"/>
        <v>35191.021161962395</v>
      </c>
      <c r="N19" s="35">
        <f t="shared" si="4"/>
        <v>35498.028444742231</v>
      </c>
    </row>
    <row r="20" spans="1:14" x14ac:dyDescent="0.2">
      <c r="A20" s="38" t="s">
        <v>18</v>
      </c>
      <c r="B20" s="35">
        <f t="shared" si="1"/>
        <v>62243.328584894422</v>
      </c>
      <c r="C20" s="36">
        <v>3874.4897033475463</v>
      </c>
      <c r="D20" s="36">
        <v>5044.0442710695816</v>
      </c>
      <c r="E20" s="36">
        <v>5851.1748162932054</v>
      </c>
      <c r="F20" s="36">
        <v>6299.4647555112042</v>
      </c>
      <c r="G20" s="36">
        <v>5294.8359559119099</v>
      </c>
      <c r="H20" s="36">
        <v>6847.5460400979773</v>
      </c>
      <c r="I20" s="36">
        <v>5089.7668511294569</v>
      </c>
      <c r="J20" s="36">
        <v>4444.7972421300919</v>
      </c>
      <c r="K20" s="36">
        <v>3987.1586682391362</v>
      </c>
      <c r="L20" s="36">
        <v>5002.458495872268</v>
      </c>
      <c r="M20" s="36">
        <v>5320.6477365508481</v>
      </c>
      <c r="N20" s="36">
        <v>5186.9440487412021</v>
      </c>
    </row>
    <row r="21" spans="1:14" x14ac:dyDescent="0.2">
      <c r="A21" s="38" t="s">
        <v>20</v>
      </c>
      <c r="B21" s="35">
        <f t="shared" si="1"/>
        <v>37078.852482000446</v>
      </c>
      <c r="C21" s="36">
        <v>3383.2441259185339</v>
      </c>
      <c r="D21" s="36">
        <v>3833.9834890683119</v>
      </c>
      <c r="E21" s="36">
        <v>3320.9652544679307</v>
      </c>
      <c r="F21" s="36">
        <v>3925.7461671051437</v>
      </c>
      <c r="G21" s="36">
        <v>3004.8988478635579</v>
      </c>
      <c r="H21" s="36">
        <v>2246.7567812755151</v>
      </c>
      <c r="I21" s="36">
        <v>2610.6323142520187</v>
      </c>
      <c r="J21" s="36">
        <v>3520.7293840152411</v>
      </c>
      <c r="K21" s="36">
        <v>1973.6913725845959</v>
      </c>
      <c r="L21" s="36">
        <v>3535.289848498594</v>
      </c>
      <c r="M21" s="36">
        <v>2633.010523450966</v>
      </c>
      <c r="N21" s="36">
        <v>3089.9043735000369</v>
      </c>
    </row>
    <row r="22" spans="1:14" x14ac:dyDescent="0.2">
      <c r="A22" s="38" t="s">
        <v>17</v>
      </c>
      <c r="B22" s="35">
        <f t="shared" si="1"/>
        <v>92425.028659084724</v>
      </c>
      <c r="C22" s="36">
        <v>6293.5226344915181</v>
      </c>
      <c r="D22" s="36">
        <v>8007.9833076295017</v>
      </c>
      <c r="E22" s="36">
        <v>9621.7908010523461</v>
      </c>
      <c r="F22" s="36">
        <v>7706.5680849133632</v>
      </c>
      <c r="G22" s="36">
        <v>7711.1494148598385</v>
      </c>
      <c r="H22" s="36">
        <v>6172.5483080830991</v>
      </c>
      <c r="I22" s="36">
        <v>7229.4293749433009</v>
      </c>
      <c r="J22" s="36">
        <v>7996.0083461852491</v>
      </c>
      <c r="K22" s="36">
        <v>8992.1074117753797</v>
      </c>
      <c r="L22" s="36">
        <v>7688.923160664066</v>
      </c>
      <c r="M22" s="36">
        <v>7302.9120928966704</v>
      </c>
      <c r="N22" s="36">
        <v>7702.0857215904016</v>
      </c>
    </row>
    <row r="23" spans="1:14" x14ac:dyDescent="0.2">
      <c r="A23" s="38" t="s">
        <v>72</v>
      </c>
      <c r="B23" s="35">
        <f t="shared" si="1"/>
        <v>50256.083643291298</v>
      </c>
      <c r="C23" s="36">
        <v>3365.1909643472741</v>
      </c>
      <c r="D23" s="36">
        <v>3181.7109679760501</v>
      </c>
      <c r="E23" s="36">
        <v>2480.1324503311257</v>
      </c>
      <c r="F23" s="36">
        <v>2929.5563821101337</v>
      </c>
      <c r="G23" s="36">
        <v>5934.046992651728</v>
      </c>
      <c r="H23" s="36">
        <v>5016.3748525809669</v>
      </c>
      <c r="I23" s="36">
        <v>4669.4638483171548</v>
      </c>
      <c r="J23" s="36">
        <v>4618.3888233693187</v>
      </c>
      <c r="K23" s="36">
        <v>3933.3665971151231</v>
      </c>
      <c r="L23" s="36">
        <v>3720.6749523723124</v>
      </c>
      <c r="M23" s="36">
        <v>5734.2656264174902</v>
      </c>
      <c r="N23" s="36">
        <v>4672.9111857026219</v>
      </c>
    </row>
    <row r="24" spans="1:14" x14ac:dyDescent="0.2">
      <c r="A24" s="38" t="s">
        <v>19</v>
      </c>
      <c r="B24" s="35">
        <f t="shared" si="1"/>
        <v>176405.88517578729</v>
      </c>
      <c r="C24" s="36">
        <v>13099.201669237051</v>
      </c>
      <c r="D24" s="36">
        <v>19032.11466932777</v>
      </c>
      <c r="E24" s="36">
        <v>12997.686655175543</v>
      </c>
      <c r="F24" s="36">
        <v>13153.633312165473</v>
      </c>
      <c r="G24" s="36">
        <v>10840.606005624604</v>
      </c>
      <c r="H24" s="36">
        <v>14078.971241948653</v>
      </c>
      <c r="I24" s="36">
        <v>18683.117118751703</v>
      </c>
      <c r="J24" s="36">
        <v>18349.451147600474</v>
      </c>
      <c r="K24" s="36">
        <v>15724.607638573892</v>
      </c>
      <c r="L24" s="36">
        <v>11762.088360700354</v>
      </c>
      <c r="M24" s="36">
        <v>13983.916925366188</v>
      </c>
      <c r="N24" s="36">
        <v>14700.490431315611</v>
      </c>
    </row>
    <row r="25" spans="1:14" x14ac:dyDescent="0.2">
      <c r="A25" s="38" t="s">
        <v>101</v>
      </c>
      <c r="B25" s="35">
        <f t="shared" si="1"/>
        <v>1748.3122067082877</v>
      </c>
      <c r="C25" s="36">
        <v>71.532250748435089</v>
      </c>
      <c r="D25" s="36">
        <v>129.36587135988387</v>
      </c>
      <c r="E25" s="36">
        <v>116.34763675950286</v>
      </c>
      <c r="F25" s="36">
        <v>91.354440714868915</v>
      </c>
      <c r="G25" s="36">
        <v>168.78345278054977</v>
      </c>
      <c r="H25" s="36">
        <v>244.715594665699</v>
      </c>
      <c r="I25" s="36">
        <v>97.341921436995378</v>
      </c>
      <c r="J25" s="36">
        <v>191.78082191780823</v>
      </c>
      <c r="K25" s="36">
        <v>61.258278145695364</v>
      </c>
      <c r="L25" s="36">
        <v>213.87099700625964</v>
      </c>
      <c r="M25" s="36">
        <v>216.26825728023223</v>
      </c>
      <c r="N25" s="36">
        <v>145.69268389235731</v>
      </c>
    </row>
    <row r="26" spans="1:14" x14ac:dyDescent="0.2">
      <c r="A26" s="34" t="s">
        <v>5</v>
      </c>
      <c r="B26" s="35">
        <f t="shared" si="1"/>
        <v>2548775.2565051285</v>
      </c>
      <c r="C26" s="35">
        <f>SUM(C27:C28)</f>
        <v>156181.4478817019</v>
      </c>
      <c r="D26" s="35">
        <f t="shared" ref="D26:N26" si="5">SUM(D27:D28)</f>
        <v>169476.29501950467</v>
      </c>
      <c r="E26" s="35">
        <f t="shared" si="5"/>
        <v>183121.62750612356</v>
      </c>
      <c r="F26" s="35">
        <f t="shared" si="5"/>
        <v>266709.57996915543</v>
      </c>
      <c r="G26" s="35">
        <f t="shared" si="5"/>
        <v>154920.19867549668</v>
      </c>
      <c r="H26" s="35">
        <f t="shared" si="5"/>
        <v>185373.75069563912</v>
      </c>
      <c r="I26" s="35">
        <f t="shared" si="5"/>
        <v>316087.55511203845</v>
      </c>
      <c r="J26" s="35">
        <f t="shared" si="5"/>
        <v>321356.12174544134</v>
      </c>
      <c r="K26" s="35">
        <f t="shared" si="5"/>
        <v>258250.7135081194</v>
      </c>
      <c r="L26" s="35">
        <f t="shared" si="5"/>
        <v>191776.49687018053</v>
      </c>
      <c r="M26" s="35">
        <f t="shared" si="5"/>
        <v>156189.85212737005</v>
      </c>
      <c r="N26" s="35">
        <f t="shared" si="5"/>
        <v>189331.61739435751</v>
      </c>
    </row>
    <row r="27" spans="1:14" x14ac:dyDescent="0.2">
      <c r="A27" s="38" t="s">
        <v>25</v>
      </c>
      <c r="B27" s="35">
        <f t="shared" si="1"/>
        <v>1397441.9869777767</v>
      </c>
      <c r="C27" s="36">
        <v>92806.27778281775</v>
      </c>
      <c r="D27" s="36">
        <v>102117.95337022589</v>
      </c>
      <c r="E27" s="36">
        <v>102186.94547763767</v>
      </c>
      <c r="F27" s="36">
        <v>113925.12927515195</v>
      </c>
      <c r="G27" s="36">
        <v>93978.748979406679</v>
      </c>
      <c r="H27" s="36">
        <v>111431.87189676405</v>
      </c>
      <c r="I27" s="36">
        <v>163230.69944661163</v>
      </c>
      <c r="J27" s="36">
        <v>163453.05270797425</v>
      </c>
      <c r="K27" s="36">
        <v>131459.8475913998</v>
      </c>
      <c r="L27" s="36">
        <v>108124.32187244851</v>
      </c>
      <c r="M27" s="36">
        <v>98273.639662523827</v>
      </c>
      <c r="N27" s="36">
        <v>116453.49891481473</v>
      </c>
    </row>
    <row r="28" spans="1:14" x14ac:dyDescent="0.2">
      <c r="A28" s="38" t="s">
        <v>26</v>
      </c>
      <c r="B28" s="35">
        <f t="shared" si="1"/>
        <v>1151333.2695273519</v>
      </c>
      <c r="C28" s="36">
        <v>63375.170098884155</v>
      </c>
      <c r="D28" s="36">
        <v>67358.34164927878</v>
      </c>
      <c r="E28" s="36">
        <v>80934.682028485899</v>
      </c>
      <c r="F28" s="36">
        <v>152784.45069400346</v>
      </c>
      <c r="G28" s="36">
        <v>60941.449696089985</v>
      </c>
      <c r="H28" s="36">
        <v>73941.878798875085</v>
      </c>
      <c r="I28" s="36">
        <v>152856.85566542682</v>
      </c>
      <c r="J28" s="36">
        <v>157903.06903746712</v>
      </c>
      <c r="K28" s="36">
        <v>126790.8659167196</v>
      </c>
      <c r="L28" s="36">
        <v>83652.174997732014</v>
      </c>
      <c r="M28" s="36">
        <v>57916.212464846227</v>
      </c>
      <c r="N28" s="36">
        <v>72878.118479542783</v>
      </c>
    </row>
    <row r="29" spans="1:14" x14ac:dyDescent="0.2">
      <c r="A29" s="34" t="s">
        <v>133</v>
      </c>
      <c r="B29" s="35">
        <f t="shared" si="1"/>
        <v>996431.19906130363</v>
      </c>
      <c r="C29" s="35">
        <f>SUM(C30:C56)</f>
        <v>58907.674861652915</v>
      </c>
      <c r="D29" s="35">
        <f t="shared" ref="D29:N29" si="6">SUM(D30:D56)</f>
        <v>61523.59611720949</v>
      </c>
      <c r="E29" s="35">
        <f t="shared" si="6"/>
        <v>55693.132541050523</v>
      </c>
      <c r="F29" s="35">
        <f t="shared" si="6"/>
        <v>46584.722852218096</v>
      </c>
      <c r="G29" s="35">
        <f t="shared" si="6"/>
        <v>117344.40850948016</v>
      </c>
      <c r="H29" s="35">
        <f t="shared" si="6"/>
        <v>58677.555641234976</v>
      </c>
      <c r="I29" s="35">
        <f t="shared" si="6"/>
        <v>113551.13052270019</v>
      </c>
      <c r="J29" s="35">
        <f t="shared" si="6"/>
        <v>111348.08758490552</v>
      </c>
      <c r="K29" s="35">
        <f t="shared" si="6"/>
        <v>196316.80290471544</v>
      </c>
      <c r="L29" s="35">
        <f t="shared" si="6"/>
        <v>46528.581148507677</v>
      </c>
      <c r="M29" s="35">
        <f t="shared" si="6"/>
        <v>47370.753408682016</v>
      </c>
      <c r="N29" s="35">
        <f t="shared" si="6"/>
        <v>82584.752968946734</v>
      </c>
    </row>
    <row r="30" spans="1:14" x14ac:dyDescent="0.2">
      <c r="A30" s="38" t="s">
        <v>73</v>
      </c>
      <c r="B30" s="35">
        <f t="shared" si="1"/>
        <v>53961.927338721405</v>
      </c>
      <c r="C30" s="36">
        <v>4879.5246303184249</v>
      </c>
      <c r="D30" s="36">
        <v>4077.2475732559196</v>
      </c>
      <c r="E30" s="36">
        <v>4034.9269708790712</v>
      </c>
      <c r="F30" s="36">
        <v>4228.2046629774113</v>
      </c>
      <c r="G30" s="36">
        <v>5782.6363059058331</v>
      </c>
      <c r="H30" s="36">
        <v>3711.07230336569</v>
      </c>
      <c r="I30" s="36">
        <v>4769.8650827376887</v>
      </c>
      <c r="J30" s="36">
        <v>4848.8862808386293</v>
      </c>
      <c r="K30" s="36">
        <v>3546.9610529012452</v>
      </c>
      <c r="L30" s="36">
        <v>3325.2290664973239</v>
      </c>
      <c r="M30" s="36">
        <v>6260.5461308173817</v>
      </c>
      <c r="N30" s="36">
        <v>4496.827278226785</v>
      </c>
    </row>
    <row r="31" spans="1:14" x14ac:dyDescent="0.2">
      <c r="A31" s="38" t="s">
        <v>28</v>
      </c>
      <c r="B31" s="35">
        <f t="shared" si="1"/>
        <v>3023.0826453778468</v>
      </c>
      <c r="C31" s="36">
        <v>0</v>
      </c>
      <c r="D31" s="36">
        <v>0</v>
      </c>
      <c r="E31" s="36">
        <v>9.5255375124739192</v>
      </c>
      <c r="F31" s="36">
        <v>363.42193595210017</v>
      </c>
      <c r="G31" s="36">
        <v>1103.0572439444798</v>
      </c>
      <c r="H31" s="36">
        <v>338.74625782454871</v>
      </c>
      <c r="I31" s="36">
        <v>468.29356799419395</v>
      </c>
      <c r="J31" s="36">
        <v>494.50603284042461</v>
      </c>
      <c r="K31" s="36">
        <v>245.53206930962534</v>
      </c>
      <c r="L31" s="36">
        <v>0</v>
      </c>
      <c r="M31" s="36">
        <v>0</v>
      </c>
      <c r="N31" s="36">
        <v>0</v>
      </c>
    </row>
    <row r="32" spans="1:14" x14ac:dyDescent="0.2">
      <c r="A32" s="38" t="s">
        <v>30</v>
      </c>
      <c r="B32" s="35">
        <f t="shared" si="1"/>
        <v>53502.703497781455</v>
      </c>
      <c r="C32" s="36">
        <v>4016.193413771206</v>
      </c>
      <c r="D32" s="36">
        <v>4304.13680486256</v>
      </c>
      <c r="E32" s="36">
        <v>3607.593214188515</v>
      </c>
      <c r="F32" s="36">
        <v>3272.4757325591945</v>
      </c>
      <c r="G32" s="36">
        <v>4190.2839517372768</v>
      </c>
      <c r="H32" s="36">
        <v>4149.8729928331677</v>
      </c>
      <c r="I32" s="36">
        <v>4982.8993921799874</v>
      </c>
      <c r="J32" s="36">
        <v>5745.4095981130367</v>
      </c>
      <c r="K32" s="36">
        <v>4056.6542683479997</v>
      </c>
      <c r="L32" s="36">
        <v>6129.2751519550029</v>
      </c>
      <c r="M32" s="36">
        <v>4589.3503524183898</v>
      </c>
      <c r="N32" s="36">
        <v>4458.5586248151212</v>
      </c>
    </row>
    <row r="33" spans="1:14" x14ac:dyDescent="0.2">
      <c r="A33" s="38" t="s">
        <v>32</v>
      </c>
      <c r="B33" s="35">
        <f t="shared" si="1"/>
        <v>25388.647052669297</v>
      </c>
      <c r="C33" s="36">
        <v>2685.6572620883608</v>
      </c>
      <c r="D33" s="36">
        <v>2778.4632132813208</v>
      </c>
      <c r="E33" s="36">
        <v>2666.606187063413</v>
      </c>
      <c r="F33" s="36">
        <v>2232.3777556019231</v>
      </c>
      <c r="G33" s="36">
        <v>1888.0354712873086</v>
      </c>
      <c r="H33" s="36">
        <v>1667.3024584958725</v>
      </c>
      <c r="I33" s="36">
        <v>2822.4627321843632</v>
      </c>
      <c r="J33" s="36">
        <v>2393.7693912727932</v>
      </c>
      <c r="K33" s="36">
        <v>1690.1035155570412</v>
      </c>
      <c r="L33" s="36">
        <v>1308.5820557017146</v>
      </c>
      <c r="M33" s="36">
        <v>1139.5664224127454</v>
      </c>
      <c r="N33" s="36">
        <v>2115.7205877224415</v>
      </c>
    </row>
    <row r="34" spans="1:14" x14ac:dyDescent="0.2">
      <c r="A34" s="38" t="s">
        <v>27</v>
      </c>
      <c r="B34" s="35">
        <f t="shared" si="1"/>
        <v>74294.673121489774</v>
      </c>
      <c r="C34" s="36">
        <v>8486.8456862922976</v>
      </c>
      <c r="D34" s="36">
        <v>7071.4868910459945</v>
      </c>
      <c r="E34" s="36">
        <v>4847.0017236686926</v>
      </c>
      <c r="F34" s="36">
        <v>11532.885784269256</v>
      </c>
      <c r="G34" s="36">
        <v>7264.3563458223716</v>
      </c>
      <c r="H34" s="36">
        <v>4944.0563669902331</v>
      </c>
      <c r="I34" s="36">
        <v>10004.082373219631</v>
      </c>
      <c r="J34" s="36">
        <v>9430.2821373491788</v>
      </c>
      <c r="K34" s="36">
        <v>2685.9294203030031</v>
      </c>
      <c r="L34" s="36">
        <v>1374.217545132904</v>
      </c>
      <c r="M34" s="36">
        <v>462.30608727206749</v>
      </c>
      <c r="N34" s="36">
        <v>6191.2227601241475</v>
      </c>
    </row>
    <row r="35" spans="1:14" x14ac:dyDescent="0.2">
      <c r="A35" s="38" t="s">
        <v>36</v>
      </c>
      <c r="B35" s="35">
        <f t="shared" si="1"/>
        <v>13071.104607507139</v>
      </c>
      <c r="C35" s="36">
        <v>2085.956636124467</v>
      </c>
      <c r="D35" s="36">
        <v>1296.1081375306178</v>
      </c>
      <c r="E35" s="36">
        <v>1302.8667331942304</v>
      </c>
      <c r="F35" s="36">
        <v>1245.8042275242674</v>
      </c>
      <c r="G35" s="36">
        <v>873.21963167921626</v>
      </c>
      <c r="H35" s="36">
        <v>579.65163748525811</v>
      </c>
      <c r="I35" s="36">
        <v>1654.5302774052993</v>
      </c>
      <c r="J35" s="36">
        <v>1327.2248934046993</v>
      </c>
      <c r="K35" s="36">
        <v>432.05116574435272</v>
      </c>
      <c r="L35" s="36">
        <v>549.7595935770662</v>
      </c>
      <c r="M35" s="36">
        <v>634.6729565454051</v>
      </c>
      <c r="N35" s="36">
        <v>1089.2587172922617</v>
      </c>
    </row>
    <row r="36" spans="1:14" x14ac:dyDescent="0.2">
      <c r="A36" s="38" t="s">
        <v>33</v>
      </c>
      <c r="B36" s="35">
        <f t="shared" si="1"/>
        <v>6638.5860968388424</v>
      </c>
      <c r="C36" s="36">
        <v>950.81193867368245</v>
      </c>
      <c r="D36" s="36">
        <v>467.53152499319611</v>
      </c>
      <c r="E36" s="36">
        <v>993.41377120566108</v>
      </c>
      <c r="F36" s="36">
        <v>355.4749160845505</v>
      </c>
      <c r="G36" s="36">
        <v>509.62532885784276</v>
      </c>
      <c r="H36" s="36">
        <v>329.42030300281232</v>
      </c>
      <c r="I36" s="36">
        <v>616.89195318878706</v>
      </c>
      <c r="J36" s="36">
        <v>570.47264809942851</v>
      </c>
      <c r="K36" s="36">
        <v>534.73646012882159</v>
      </c>
      <c r="L36" s="36">
        <v>373.40107048897761</v>
      </c>
      <c r="M36" s="36">
        <v>383.59067404517833</v>
      </c>
      <c r="N36" s="36">
        <v>553.21550806990331</v>
      </c>
    </row>
    <row r="37" spans="1:14" x14ac:dyDescent="0.2">
      <c r="A37" s="38" t="s">
        <v>37</v>
      </c>
      <c r="B37" s="35">
        <f t="shared" si="1"/>
        <v>42190.164367067206</v>
      </c>
      <c r="C37" s="36">
        <v>3416.4927878073122</v>
      </c>
      <c r="D37" s="36">
        <v>4516.69237049805</v>
      </c>
      <c r="E37" s="36">
        <v>4738.9549124557743</v>
      </c>
      <c r="F37" s="36">
        <v>2044.8153860110679</v>
      </c>
      <c r="G37" s="36">
        <v>2817.9715141068677</v>
      </c>
      <c r="H37" s="36">
        <v>3449.832169100971</v>
      </c>
      <c r="I37" s="36">
        <v>5870.906286854758</v>
      </c>
      <c r="J37" s="36">
        <v>4950.1043273156129</v>
      </c>
      <c r="K37" s="36">
        <v>2722.7161389821285</v>
      </c>
      <c r="L37" s="36">
        <v>1774.9251564909734</v>
      </c>
      <c r="M37" s="36">
        <v>2370.906286854758</v>
      </c>
      <c r="N37" s="36">
        <v>3515.8470305889336</v>
      </c>
    </row>
    <row r="38" spans="1:14" x14ac:dyDescent="0.2">
      <c r="A38" s="38" t="s">
        <v>38</v>
      </c>
      <c r="B38" s="35">
        <f t="shared" si="1"/>
        <v>544583.91132590524</v>
      </c>
      <c r="C38" s="36">
        <v>18301.279143608819</v>
      </c>
      <c r="D38" s="36">
        <v>21256.236959085549</v>
      </c>
      <c r="E38" s="36">
        <v>20401.660165109319</v>
      </c>
      <c r="F38" s="36">
        <v>9011.8388823369314</v>
      </c>
      <c r="G38" s="36">
        <v>80291.436088179267</v>
      </c>
      <c r="H38" s="36">
        <v>28392.225347001724</v>
      </c>
      <c r="I38" s="36">
        <v>63546.221536786717</v>
      </c>
      <c r="J38" s="36">
        <v>61765.422298829719</v>
      </c>
      <c r="K38" s="36">
        <v>162321.96316792161</v>
      </c>
      <c r="L38" s="36">
        <v>21670.597840878163</v>
      </c>
      <c r="M38" s="36">
        <v>12243.037285675406</v>
      </c>
      <c r="N38" s="36">
        <v>45381.992610492103</v>
      </c>
    </row>
    <row r="39" spans="1:14" x14ac:dyDescent="0.2">
      <c r="A39" s="38" t="s">
        <v>74</v>
      </c>
      <c r="B39" s="35">
        <f t="shared" si="1"/>
        <v>31536.961382443264</v>
      </c>
      <c r="C39" s="36">
        <v>3749.6598022316975</v>
      </c>
      <c r="D39" s="36">
        <v>2675.6327678490429</v>
      </c>
      <c r="E39" s="36">
        <v>2580.3773927243037</v>
      </c>
      <c r="F39" s="36">
        <v>2715.866823913635</v>
      </c>
      <c r="G39" s="36">
        <v>820.60237684840786</v>
      </c>
      <c r="H39" s="36">
        <v>2594.818787988751</v>
      </c>
      <c r="I39" s="36">
        <v>3352.8803411049626</v>
      </c>
      <c r="J39" s="36">
        <v>3874.7028939490156</v>
      </c>
      <c r="K39" s="36">
        <v>2835.2726761120152</v>
      </c>
      <c r="L39" s="36">
        <v>1006.5363331216548</v>
      </c>
      <c r="M39" s="36">
        <v>2702.5310713961717</v>
      </c>
      <c r="N39" s="36">
        <v>2628.0801152036051</v>
      </c>
    </row>
    <row r="40" spans="1:14" x14ac:dyDescent="0.2">
      <c r="A40" s="38" t="s">
        <v>75</v>
      </c>
      <c r="B40" s="35">
        <f t="shared" si="1"/>
        <v>15578.379002492218</v>
      </c>
      <c r="C40" s="36">
        <v>0</v>
      </c>
      <c r="D40" s="36">
        <v>0</v>
      </c>
      <c r="E40" s="36">
        <v>0</v>
      </c>
      <c r="F40" s="36">
        <v>0</v>
      </c>
      <c r="G40" s="36">
        <v>1960.8999364964166</v>
      </c>
      <c r="H40" s="36">
        <v>1940.987027125102</v>
      </c>
      <c r="I40" s="36">
        <v>2253.87825455865</v>
      </c>
      <c r="J40" s="36">
        <v>2364.1839789530982</v>
      </c>
      <c r="K40" s="36">
        <v>1708.1103147963349</v>
      </c>
      <c r="L40" s="36">
        <v>1789.1227433548036</v>
      </c>
      <c r="M40" s="36">
        <v>2262.9984970001301</v>
      </c>
      <c r="N40" s="36">
        <v>1298.1982502076851</v>
      </c>
    </row>
    <row r="41" spans="1:14" x14ac:dyDescent="0.2">
      <c r="A41" s="38" t="s">
        <v>35</v>
      </c>
      <c r="B41" s="35">
        <f t="shared" si="1"/>
        <v>59156.481241701244</v>
      </c>
      <c r="C41" s="36">
        <v>3910.9589041095892</v>
      </c>
      <c r="D41" s="36">
        <v>5760.0925337929784</v>
      </c>
      <c r="E41" s="36">
        <v>5306.9944661163026</v>
      </c>
      <c r="F41" s="36">
        <v>2970.4708337113311</v>
      </c>
      <c r="G41" s="36">
        <v>4070.2621790801054</v>
      </c>
      <c r="H41" s="36">
        <v>3292.5700807402704</v>
      </c>
      <c r="I41" s="36">
        <v>5451.3290392815024</v>
      </c>
      <c r="J41" s="36">
        <v>5434.9995464029762</v>
      </c>
      <c r="K41" s="36">
        <v>6052.2756962714329</v>
      </c>
      <c r="L41" s="36">
        <v>2967.023496325864</v>
      </c>
      <c r="M41" s="36">
        <v>9009.7976957271167</v>
      </c>
      <c r="N41" s="36">
        <v>4929.7067701417691</v>
      </c>
    </row>
    <row r="42" spans="1:14" x14ac:dyDescent="0.2">
      <c r="A42" s="38" t="s">
        <v>76</v>
      </c>
      <c r="B42" s="35">
        <f t="shared" si="1"/>
        <v>10555.421309163487</v>
      </c>
      <c r="C42" s="36">
        <v>1144.0170552481177</v>
      </c>
      <c r="D42" s="36">
        <v>1042.774199401252</v>
      </c>
      <c r="E42" s="36">
        <v>617.84450694003453</v>
      </c>
      <c r="F42" s="36">
        <v>972.51202032114668</v>
      </c>
      <c r="G42" s="36">
        <v>1529.3477274789077</v>
      </c>
      <c r="H42" s="36">
        <v>427.74199401251929</v>
      </c>
      <c r="I42" s="36">
        <v>651.54676585321602</v>
      </c>
      <c r="J42" s="36">
        <v>599.55320693096257</v>
      </c>
      <c r="K42" s="36">
        <v>1198.1311802594576</v>
      </c>
      <c r="L42" s="36">
        <v>457.22580059874809</v>
      </c>
      <c r="M42" s="36">
        <v>1035.1084096888326</v>
      </c>
      <c r="N42" s="36">
        <v>879.61844243029032</v>
      </c>
    </row>
    <row r="43" spans="1:14" x14ac:dyDescent="0.2">
      <c r="A43" s="38" t="s">
        <v>77</v>
      </c>
      <c r="B43" s="35">
        <f t="shared" si="1"/>
        <v>2159.3545255434033</v>
      </c>
      <c r="C43" s="36">
        <v>76.431098611993107</v>
      </c>
      <c r="D43" s="36">
        <v>145.65000453597025</v>
      </c>
      <c r="E43" s="36">
        <v>84.14224802685294</v>
      </c>
      <c r="F43" s="36">
        <v>177.99147237594121</v>
      </c>
      <c r="G43" s="36">
        <v>131.40705796969974</v>
      </c>
      <c r="H43" s="36">
        <v>18.143880976140796</v>
      </c>
      <c r="I43" s="36">
        <v>138.34709244307356</v>
      </c>
      <c r="J43" s="36">
        <v>160.02903020956182</v>
      </c>
      <c r="K43" s="36">
        <v>322.28068583870089</v>
      </c>
      <c r="L43" s="36">
        <v>214.32459403066318</v>
      </c>
      <c r="M43" s="36">
        <v>510.6611500628556</v>
      </c>
      <c r="N43" s="36">
        <v>179.94621046195027</v>
      </c>
    </row>
    <row r="44" spans="1:14" x14ac:dyDescent="0.2">
      <c r="A44" s="38" t="s">
        <v>78</v>
      </c>
      <c r="B44" s="35">
        <f t="shared" si="1"/>
        <v>3627.0440419578258</v>
      </c>
      <c r="C44" s="36">
        <v>267.0325682663522</v>
      </c>
      <c r="D44" s="36">
        <v>292.66080014515103</v>
      </c>
      <c r="E44" s="36">
        <v>223.21509570897214</v>
      </c>
      <c r="F44" s="36">
        <v>297.33284949650732</v>
      </c>
      <c r="G44" s="36">
        <v>243.85376031933231</v>
      </c>
      <c r="H44" s="36">
        <v>252.5628231878799</v>
      </c>
      <c r="I44" s="36">
        <v>359.24884332758779</v>
      </c>
      <c r="J44" s="36">
        <v>247.81139435725302</v>
      </c>
      <c r="K44" s="36">
        <v>646.22419198881278</v>
      </c>
      <c r="L44" s="36">
        <v>236.8683661435181</v>
      </c>
      <c r="M44" s="36">
        <v>257.97967885330672</v>
      </c>
      <c r="N44" s="36">
        <v>302.25367016315209</v>
      </c>
    </row>
    <row r="45" spans="1:14" x14ac:dyDescent="0.2">
      <c r="A45" s="38" t="s">
        <v>79</v>
      </c>
      <c r="B45" s="35">
        <f t="shared" si="1"/>
        <v>1512.4612779616457</v>
      </c>
      <c r="C45" s="36">
        <v>123.42375034019777</v>
      </c>
      <c r="D45" s="36">
        <v>126.96180713054522</v>
      </c>
      <c r="E45" s="36">
        <v>78.064047899845775</v>
      </c>
      <c r="F45" s="36">
        <v>176.31316338564818</v>
      </c>
      <c r="G45" s="36">
        <v>37.557833620611447</v>
      </c>
      <c r="H45" s="36">
        <v>26.127188605642747</v>
      </c>
      <c r="I45" s="36">
        <v>283.33938129365873</v>
      </c>
      <c r="J45" s="36">
        <v>177.87807311984034</v>
      </c>
      <c r="K45" s="36">
        <v>206.61697765795324</v>
      </c>
      <c r="L45" s="36">
        <v>92.987390002721583</v>
      </c>
      <c r="M45" s="36">
        <v>57.153225074843512</v>
      </c>
      <c r="N45" s="36">
        <v>126.03843983013714</v>
      </c>
    </row>
    <row r="46" spans="1:14" x14ac:dyDescent="0.2">
      <c r="A46" s="38" t="s">
        <v>80</v>
      </c>
      <c r="B46" s="35">
        <f t="shared" si="1"/>
        <v>8933.7298170914873</v>
      </c>
      <c r="C46" s="36">
        <v>701.53315794248397</v>
      </c>
      <c r="D46" s="36">
        <v>811.71187517009889</v>
      </c>
      <c r="E46" s="36">
        <v>610.26943663249574</v>
      </c>
      <c r="F46" s="36">
        <v>953.64238410596033</v>
      </c>
      <c r="G46" s="36">
        <v>1060.9634400798332</v>
      </c>
      <c r="H46" s="36">
        <v>1024.3581602104691</v>
      </c>
      <c r="I46" s="36">
        <v>861.38074934228439</v>
      </c>
      <c r="J46" s="36">
        <v>1104.2811371431771</v>
      </c>
      <c r="K46" s="36">
        <v>825.42297782699177</v>
      </c>
      <c r="L46" s="36">
        <v>69.627143245940303</v>
      </c>
      <c r="M46" s="36">
        <v>166.06187063412864</v>
      </c>
      <c r="N46" s="36">
        <v>744.47748475762387</v>
      </c>
    </row>
    <row r="47" spans="1:14" x14ac:dyDescent="0.2">
      <c r="A47" s="38" t="s">
        <v>82</v>
      </c>
      <c r="B47" s="35">
        <f t="shared" si="1"/>
        <v>3810.4771408699557</v>
      </c>
      <c r="C47" s="36">
        <v>347.18316247845416</v>
      </c>
      <c r="D47" s="36">
        <v>447.1105869545496</v>
      </c>
      <c r="E47" s="36">
        <v>407.82908464120476</v>
      </c>
      <c r="F47" s="36">
        <v>458.76803048172007</v>
      </c>
      <c r="G47" s="36">
        <v>8.1647464392633591</v>
      </c>
      <c r="H47" s="36">
        <v>10.115213644198494</v>
      </c>
      <c r="I47" s="36">
        <v>733.55710786537247</v>
      </c>
      <c r="J47" s="36">
        <v>476.82119205298017</v>
      </c>
      <c r="K47" s="36">
        <v>895.99745985666334</v>
      </c>
      <c r="L47" s="36">
        <v>7.0307538782545587</v>
      </c>
      <c r="M47" s="36">
        <v>13.726709952782711</v>
      </c>
      <c r="N47" s="36">
        <v>4.1730926245123836</v>
      </c>
    </row>
    <row r="48" spans="1:14" x14ac:dyDescent="0.2">
      <c r="A48" s="38" t="s">
        <v>83</v>
      </c>
      <c r="B48" s="35">
        <f t="shared" si="1"/>
        <v>14982.828795988553</v>
      </c>
      <c r="C48" s="36">
        <v>1496.779461126735</v>
      </c>
      <c r="D48" s="36">
        <v>1341.0596026490066</v>
      </c>
      <c r="E48" s="36">
        <v>1139.6171641114036</v>
      </c>
      <c r="F48" s="36">
        <v>1598.5212737004447</v>
      </c>
      <c r="G48" s="36">
        <v>436.76857479814936</v>
      </c>
      <c r="H48" s="36">
        <v>333.99256100879978</v>
      </c>
      <c r="I48" s="36">
        <v>1526.9436632495692</v>
      </c>
      <c r="J48" s="36">
        <v>2198.7340107048899</v>
      </c>
      <c r="K48" s="36">
        <v>611.17663068130275</v>
      </c>
      <c r="L48" s="36">
        <v>1923.4781819831262</v>
      </c>
      <c r="M48" s="36">
        <v>1127.188605642747</v>
      </c>
      <c r="N48" s="36">
        <v>1248.5690663323794</v>
      </c>
    </row>
    <row r="49" spans="1:14" x14ac:dyDescent="0.2">
      <c r="A49" s="38" t="s">
        <v>102</v>
      </c>
      <c r="B49" s="35">
        <f t="shared" si="1"/>
        <v>6447.0104657204347</v>
      </c>
      <c r="C49" s="36">
        <v>721.17390909915628</v>
      </c>
      <c r="D49" s="36">
        <v>853.8963984396263</v>
      </c>
      <c r="E49" s="36">
        <v>567.63131633856483</v>
      </c>
      <c r="F49" s="36">
        <v>514.60582418579338</v>
      </c>
      <c r="G49" s="36">
        <v>149.95917626780368</v>
      </c>
      <c r="H49" s="36">
        <v>134.99047446248753</v>
      </c>
      <c r="I49" s="36">
        <v>910.14696543590685</v>
      </c>
      <c r="J49" s="36">
        <v>536.35398711784455</v>
      </c>
      <c r="K49" s="36">
        <v>127.68756236959086</v>
      </c>
      <c r="L49" s="36">
        <v>378.16383924521455</v>
      </c>
      <c r="M49" s="36">
        <v>640.93259548217361</v>
      </c>
      <c r="N49" s="36">
        <v>911.46841727627248</v>
      </c>
    </row>
    <row r="50" spans="1:14" x14ac:dyDescent="0.2">
      <c r="A50" s="38" t="s">
        <v>103</v>
      </c>
      <c r="B50" s="35">
        <f t="shared" si="1"/>
        <v>201.13316783914624</v>
      </c>
      <c r="C50" s="36">
        <v>0</v>
      </c>
      <c r="D50" s="36">
        <v>23.133448244579515</v>
      </c>
      <c r="E50" s="36">
        <v>22.861290029937404</v>
      </c>
      <c r="F50" s="36">
        <v>14.515104780912637</v>
      </c>
      <c r="G50" s="36">
        <v>23.768484078744443</v>
      </c>
      <c r="H50" s="36">
        <v>19.504672049351356</v>
      </c>
      <c r="I50" s="36">
        <v>19.595391454232061</v>
      </c>
      <c r="J50" s="36">
        <v>19.595391454232065</v>
      </c>
      <c r="K50" s="36">
        <v>42.638120293930875</v>
      </c>
      <c r="L50" s="36">
        <v>7.0761135806949111</v>
      </c>
      <c r="M50" s="36">
        <v>0</v>
      </c>
      <c r="N50" s="36">
        <v>8.44515187253098</v>
      </c>
    </row>
    <row r="51" spans="1:14" x14ac:dyDescent="0.2">
      <c r="A51" s="38" t="s">
        <v>104</v>
      </c>
      <c r="B51" s="35">
        <f t="shared" si="1"/>
        <v>1707.6439224517389</v>
      </c>
      <c r="C51" s="36">
        <v>212.14732831352626</v>
      </c>
      <c r="D51" s="36">
        <v>272.6571713689558</v>
      </c>
      <c r="E51" s="36">
        <v>72.031207475278961</v>
      </c>
      <c r="F51" s="36">
        <v>145.65000453597025</v>
      </c>
      <c r="G51" s="36">
        <v>27.714778191055068</v>
      </c>
      <c r="H51" s="36">
        <v>26.626145332486619</v>
      </c>
      <c r="I51" s="36">
        <v>194.04880703982582</v>
      </c>
      <c r="J51" s="36">
        <v>210.54613081738182</v>
      </c>
      <c r="K51" s="36">
        <v>273.64805918452123</v>
      </c>
      <c r="L51" s="36">
        <v>80.876349451147604</v>
      </c>
      <c r="M51" s="36">
        <v>49.394280537278071</v>
      </c>
      <c r="N51" s="36">
        <v>142.30366020431157</v>
      </c>
    </row>
    <row r="52" spans="1:14" x14ac:dyDescent="0.2">
      <c r="A52" s="38" t="s">
        <v>105</v>
      </c>
      <c r="B52" s="35">
        <f t="shared" si="1"/>
        <v>2389.1433614013677</v>
      </c>
      <c r="C52" s="36">
        <v>250.56699628050441</v>
      </c>
      <c r="D52" s="36">
        <v>386.64610360156041</v>
      </c>
      <c r="E52" s="36">
        <v>296.87925247210381</v>
      </c>
      <c r="F52" s="36">
        <v>160.66406604372676</v>
      </c>
      <c r="G52" s="36">
        <v>12.247119658895038</v>
      </c>
      <c r="H52" s="36">
        <v>20.729384015240861</v>
      </c>
      <c r="I52" s="36">
        <v>277.6013789349542</v>
      </c>
      <c r="J52" s="36">
        <v>416.40206840243127</v>
      </c>
      <c r="K52" s="36">
        <v>449.5600108863286</v>
      </c>
      <c r="L52" s="36">
        <v>13.857389095527534</v>
      </c>
      <c r="M52" s="36">
        <v>29.633493604281959</v>
      </c>
      <c r="N52" s="36">
        <v>74.356098405812844</v>
      </c>
    </row>
    <row r="53" spans="1:14" x14ac:dyDescent="0.2">
      <c r="A53" s="38" t="s">
        <v>106</v>
      </c>
      <c r="B53" s="35">
        <f t="shared" si="1"/>
        <v>11618.224704449038</v>
      </c>
      <c r="C53" s="36">
        <v>827.40633221446069</v>
      </c>
      <c r="D53" s="36">
        <v>827.99600834618525</v>
      </c>
      <c r="E53" s="36">
        <v>569.0374671142157</v>
      </c>
      <c r="F53" s="36">
        <v>574.16311348997556</v>
      </c>
      <c r="G53" s="36">
        <v>1703.3929057425385</v>
      </c>
      <c r="H53" s="36">
        <v>798.28540324775474</v>
      </c>
      <c r="I53" s="36">
        <v>1064.6012882155494</v>
      </c>
      <c r="J53" s="36">
        <v>1660.0562460310259</v>
      </c>
      <c r="K53" s="36">
        <v>1356.8074634809709</v>
      </c>
      <c r="L53" s="36">
        <v>518.4613988932233</v>
      </c>
      <c r="M53" s="36">
        <v>865.07323298476024</v>
      </c>
      <c r="N53" s="36">
        <v>852.94384468837882</v>
      </c>
    </row>
    <row r="54" spans="1:14" x14ac:dyDescent="0.2">
      <c r="A54" s="38" t="s">
        <v>107</v>
      </c>
      <c r="B54" s="35">
        <f t="shared" si="1"/>
        <v>2331.7287316803627</v>
      </c>
      <c r="C54" s="36">
        <v>33.792978318062232</v>
      </c>
      <c r="D54" s="36">
        <v>280.18688197405424</v>
      </c>
      <c r="E54" s="36">
        <v>211.10405515739816</v>
      </c>
      <c r="F54" s="36">
        <v>210.15150140615077</v>
      </c>
      <c r="G54" s="36">
        <v>179.7151410686746</v>
      </c>
      <c r="H54" s="36">
        <v>86.455592851310897</v>
      </c>
      <c r="I54" s="36">
        <v>532.94520547945206</v>
      </c>
      <c r="J54" s="36">
        <v>33.339381293658711</v>
      </c>
      <c r="K54" s="36">
        <v>172.55771192384881</v>
      </c>
      <c r="L54" s="36">
        <v>127.73292207203122</v>
      </c>
      <c r="M54" s="36">
        <v>269.43663249569084</v>
      </c>
      <c r="N54" s="36">
        <v>194.31072764003019</v>
      </c>
    </row>
    <row r="55" spans="1:14" x14ac:dyDescent="0.2">
      <c r="A55" s="38" t="s">
        <v>81</v>
      </c>
      <c r="B55" s="35">
        <f t="shared" si="1"/>
        <v>3030.5803202791549</v>
      </c>
      <c r="C55" s="36">
        <v>222.80685838700899</v>
      </c>
      <c r="D55" s="36">
        <v>448.83425564728299</v>
      </c>
      <c r="E55" s="36">
        <v>279.68792524721039</v>
      </c>
      <c r="F55" s="36">
        <v>356.25510296652453</v>
      </c>
      <c r="G55" s="36">
        <v>227.16138982128277</v>
      </c>
      <c r="H55" s="36">
        <v>107.36641567631317</v>
      </c>
      <c r="I55" s="36">
        <v>164.66842057516101</v>
      </c>
      <c r="J55" s="36">
        <v>306.7223079016602</v>
      </c>
      <c r="K55" s="36">
        <v>243.22836776745893</v>
      </c>
      <c r="L55" s="36">
        <v>132.20085276240587</v>
      </c>
      <c r="M55" s="36">
        <v>289.10006350358344</v>
      </c>
      <c r="N55" s="36">
        <v>252.54836002326294</v>
      </c>
    </row>
    <row r="56" spans="1:14" x14ac:dyDescent="0.2">
      <c r="A56" s="38" t="s">
        <v>108</v>
      </c>
      <c r="B56" s="35">
        <f t="shared" si="1"/>
        <v>197.79579891117206</v>
      </c>
      <c r="C56" s="36">
        <v>0</v>
      </c>
      <c r="D56" s="36">
        <v>18.688197405425022</v>
      </c>
      <c r="E56" s="36">
        <v>22.99736913725846</v>
      </c>
      <c r="F56" s="36">
        <v>0</v>
      </c>
      <c r="G56" s="36">
        <v>0</v>
      </c>
      <c r="H56" s="36">
        <v>0</v>
      </c>
      <c r="I56" s="36">
        <v>38.918624693822011</v>
      </c>
      <c r="J56" s="36">
        <v>0</v>
      </c>
      <c r="K56" s="36">
        <v>112.51955832331029</v>
      </c>
      <c r="L56" s="36">
        <v>0</v>
      </c>
      <c r="M56" s="36">
        <v>0</v>
      </c>
      <c r="N56" s="36">
        <v>4.6720493513562555</v>
      </c>
    </row>
    <row r="57" spans="1:14" x14ac:dyDescent="0.2">
      <c r="A57" s="34" t="s">
        <v>7</v>
      </c>
      <c r="B57" s="35">
        <f t="shared" si="1"/>
        <v>3672437.8128687749</v>
      </c>
      <c r="C57" s="35">
        <f>SUM(C58:C74)</f>
        <v>259089.40397350996</v>
      </c>
      <c r="D57" s="35">
        <f t="shared" ref="D57:N57" si="7">SUM(D58:D74)</f>
        <v>338702.28612900304</v>
      </c>
      <c r="E57" s="35">
        <f t="shared" si="7"/>
        <v>278348.17200399167</v>
      </c>
      <c r="F57" s="35">
        <f t="shared" si="7"/>
        <v>220556.69509208025</v>
      </c>
      <c r="G57" s="35">
        <f t="shared" si="7"/>
        <v>399512.93703195371</v>
      </c>
      <c r="H57" s="35">
        <f t="shared" si="7"/>
        <v>265383.68751700991</v>
      </c>
      <c r="I57" s="35">
        <f t="shared" si="7"/>
        <v>332905.55926191917</v>
      </c>
      <c r="J57" s="35">
        <f t="shared" si="7"/>
        <v>350138.97668800113</v>
      </c>
      <c r="K57" s="35">
        <f t="shared" si="7"/>
        <v>367444.50274738239</v>
      </c>
      <c r="L57" s="35">
        <f t="shared" si="7"/>
        <v>279854.11979497416</v>
      </c>
      <c r="M57" s="35">
        <f t="shared" si="7"/>
        <v>288483.95715717989</v>
      </c>
      <c r="N57" s="35">
        <f t="shared" si="7"/>
        <v>292017.51547176938</v>
      </c>
    </row>
    <row r="58" spans="1:14" x14ac:dyDescent="0.2">
      <c r="A58" s="38" t="s">
        <v>39</v>
      </c>
      <c r="B58" s="35">
        <f t="shared" si="1"/>
        <v>737200.99345037818</v>
      </c>
      <c r="C58" s="36">
        <v>54352.172729746897</v>
      </c>
      <c r="D58" s="36">
        <v>84906.286854758233</v>
      </c>
      <c r="E58" s="36">
        <v>54249.296924612179</v>
      </c>
      <c r="F58" s="36">
        <v>7087.5442257098794</v>
      </c>
      <c r="G58" s="36">
        <v>21907.629946768193</v>
      </c>
      <c r="H58" s="36">
        <v>59283.679579061965</v>
      </c>
      <c r="I58" s="36">
        <v>66134.446158033199</v>
      </c>
      <c r="J58" s="36">
        <v>106167.8308990293</v>
      </c>
      <c r="K58" s="36">
        <v>95648.317155039462</v>
      </c>
      <c r="L58" s="36">
        <v>46048.516737730206</v>
      </c>
      <c r="M58" s="36">
        <v>79981.856119023854</v>
      </c>
      <c r="N58" s="36">
        <v>61433.416120864844</v>
      </c>
    </row>
    <row r="59" spans="1:14" x14ac:dyDescent="0.2">
      <c r="A59" s="38" t="s">
        <v>43</v>
      </c>
      <c r="B59" s="35">
        <f t="shared" si="1"/>
        <v>46153.008172993657</v>
      </c>
      <c r="C59" s="36">
        <v>3129.9555474916087</v>
      </c>
      <c r="D59" s="36">
        <v>3884.2420393722218</v>
      </c>
      <c r="E59" s="36">
        <v>2027.442619976413</v>
      </c>
      <c r="F59" s="36">
        <v>2044.0442710695818</v>
      </c>
      <c r="G59" s="36">
        <v>2563.9345005896762</v>
      </c>
      <c r="H59" s="36">
        <v>2990.1070488977589</v>
      </c>
      <c r="I59" s="36">
        <v>3500.907194048807</v>
      </c>
      <c r="J59" s="36">
        <v>3131.0441803501772</v>
      </c>
      <c r="K59" s="36">
        <v>4491.6447428104866</v>
      </c>
      <c r="L59" s="36">
        <v>6397.5891318152953</v>
      </c>
      <c r="M59" s="36">
        <v>6773.881883334846</v>
      </c>
      <c r="N59" s="36">
        <v>5218.2150132367824</v>
      </c>
    </row>
    <row r="60" spans="1:14" x14ac:dyDescent="0.2">
      <c r="A60" s="38" t="s">
        <v>40</v>
      </c>
      <c r="B60" s="35">
        <f t="shared" si="1"/>
        <v>1281726.3462594645</v>
      </c>
      <c r="C60" s="36">
        <v>108555.7470742992</v>
      </c>
      <c r="D60" s="36">
        <v>103757.59775015876</v>
      </c>
      <c r="E60" s="36">
        <v>78920.439081919627</v>
      </c>
      <c r="F60" s="36">
        <v>107377.30200489885</v>
      </c>
      <c r="G60" s="36">
        <v>66352.717046176185</v>
      </c>
      <c r="H60" s="36">
        <v>99168.103057243949</v>
      </c>
      <c r="I60" s="36">
        <v>106686.02013970789</v>
      </c>
      <c r="J60" s="36">
        <v>125039.06377574164</v>
      </c>
      <c r="K60" s="36">
        <v>112501.62888958571</v>
      </c>
      <c r="L60" s="36">
        <v>142567.35915812393</v>
      </c>
      <c r="M60" s="36">
        <v>123989.83942665336</v>
      </c>
      <c r="N60" s="36">
        <v>106810.52885495538</v>
      </c>
    </row>
    <row r="61" spans="1:14" x14ac:dyDescent="0.2">
      <c r="A61" s="38" t="s">
        <v>84</v>
      </c>
      <c r="B61" s="35">
        <f t="shared" si="1"/>
        <v>32246.022778817845</v>
      </c>
      <c r="C61" s="36">
        <v>2429.012065680849</v>
      </c>
      <c r="D61" s="36">
        <v>3511.7481629320514</v>
      </c>
      <c r="E61" s="36">
        <v>1478.0459040188696</v>
      </c>
      <c r="F61" s="36">
        <v>2521.0922616347639</v>
      </c>
      <c r="G61" s="36">
        <v>1539.8031388914089</v>
      </c>
      <c r="H61" s="36">
        <v>4727.8417853578885</v>
      </c>
      <c r="I61" s="36">
        <v>2570.3075387825456</v>
      </c>
      <c r="J61" s="36">
        <v>2598.5666334028851</v>
      </c>
      <c r="K61" s="36">
        <v>927.15231788079473</v>
      </c>
      <c r="L61" s="36">
        <v>3476.8211920529802</v>
      </c>
      <c r="M61" s="36">
        <v>3778.4632132813208</v>
      </c>
      <c r="N61" s="36">
        <v>2687.1685649014867</v>
      </c>
    </row>
    <row r="62" spans="1:14" x14ac:dyDescent="0.2">
      <c r="A62" s="38" t="s">
        <v>110</v>
      </c>
      <c r="B62" s="35">
        <f t="shared" si="1"/>
        <v>100009.03392835378</v>
      </c>
      <c r="C62" s="36">
        <v>17264.129547310171</v>
      </c>
      <c r="D62" s="36">
        <v>17915.948471378029</v>
      </c>
      <c r="E62" s="36">
        <v>10762.496598022317</v>
      </c>
      <c r="F62" s="36">
        <v>9875.7144153134359</v>
      </c>
      <c r="G62" s="36">
        <v>5374.8979406695098</v>
      </c>
      <c r="H62" s="36">
        <v>3815.4313707702076</v>
      </c>
      <c r="I62" s="36">
        <v>6527.0343826544504</v>
      </c>
      <c r="J62" s="36">
        <v>4718.0558634218869</v>
      </c>
      <c r="K62" s="36">
        <v>4551.6193413771207</v>
      </c>
      <c r="L62" s="36">
        <v>6581.4660255828721</v>
      </c>
      <c r="M62" s="36">
        <v>4288.1538111576119</v>
      </c>
      <c r="N62" s="36">
        <v>8334.0861606961462</v>
      </c>
    </row>
    <row r="63" spans="1:14" x14ac:dyDescent="0.2">
      <c r="A63" s="38" t="s">
        <v>41</v>
      </c>
      <c r="B63" s="35">
        <f t="shared" si="1"/>
        <v>496872.8666339764</v>
      </c>
      <c r="C63" s="36">
        <v>25972.965617345551</v>
      </c>
      <c r="D63" s="36">
        <v>55910.369227977862</v>
      </c>
      <c r="E63" s="36">
        <v>60194.593123469109</v>
      </c>
      <c r="F63" s="36">
        <v>43577.066134446162</v>
      </c>
      <c r="G63" s="36">
        <v>37283.407420847318</v>
      </c>
      <c r="H63" s="36">
        <v>34282.863104418037</v>
      </c>
      <c r="I63" s="36">
        <v>75240.406422933869</v>
      </c>
      <c r="J63" s="36">
        <v>31893.540778372495</v>
      </c>
      <c r="K63" s="36">
        <v>47144.423009234808</v>
      </c>
      <c r="L63" s="36">
        <v>25542.048444162207</v>
      </c>
      <c r="M63" s="36">
        <v>18425.11113127098</v>
      </c>
      <c r="N63" s="36">
        <v>41406.072219498034</v>
      </c>
    </row>
    <row r="64" spans="1:14" x14ac:dyDescent="0.2">
      <c r="A64" s="38" t="s">
        <v>86</v>
      </c>
      <c r="B64" s="35">
        <f t="shared" si="1"/>
        <v>62456.674948973734</v>
      </c>
      <c r="C64" s="36">
        <v>3538.7054340923528</v>
      </c>
      <c r="D64" s="36">
        <v>3090.7284768211921</v>
      </c>
      <c r="E64" s="36">
        <v>2057.2031207475279</v>
      </c>
      <c r="F64" s="36">
        <v>2279.511022407693</v>
      </c>
      <c r="G64" s="36">
        <v>4749.9591762678037</v>
      </c>
      <c r="H64" s="36">
        <v>5502.6365327043459</v>
      </c>
      <c r="I64" s="36">
        <v>7107.6612537421761</v>
      </c>
      <c r="J64" s="36">
        <v>6587.1358482907644</v>
      </c>
      <c r="K64" s="36">
        <v>9303.7920711240131</v>
      </c>
      <c r="L64" s="36">
        <v>5838.9730563367502</v>
      </c>
      <c r="M64" s="36">
        <v>7195.6460440246392</v>
      </c>
      <c r="N64" s="36">
        <v>5204.7229124144787</v>
      </c>
    </row>
    <row r="65" spans="1:14" x14ac:dyDescent="0.2">
      <c r="A65" s="38" t="s">
        <v>44</v>
      </c>
      <c r="B65" s="35">
        <f t="shared" si="1"/>
        <v>1561.1911193629562</v>
      </c>
      <c r="C65" s="36">
        <v>83.824730109770485</v>
      </c>
      <c r="D65" s="36">
        <v>480.44996824820828</v>
      </c>
      <c r="E65" s="36">
        <v>117.93522634491518</v>
      </c>
      <c r="F65" s="36">
        <v>237.32196316792164</v>
      </c>
      <c r="G65" s="36">
        <v>86.364873446430195</v>
      </c>
      <c r="H65" s="36">
        <v>70.761135806949113</v>
      </c>
      <c r="I65" s="36">
        <v>0</v>
      </c>
      <c r="J65" s="36">
        <v>0</v>
      </c>
      <c r="K65" s="36">
        <v>130.63594302821375</v>
      </c>
      <c r="L65" s="36">
        <v>37.013517191327225</v>
      </c>
      <c r="M65" s="36">
        <v>101.69733364219033</v>
      </c>
      <c r="N65" s="36">
        <v>215.18642837702984</v>
      </c>
    </row>
    <row r="66" spans="1:14" x14ac:dyDescent="0.2">
      <c r="A66" s="38" t="s">
        <v>87</v>
      </c>
      <c r="B66" s="35">
        <f t="shared" si="1"/>
        <v>13432.220231344723</v>
      </c>
      <c r="C66" s="36">
        <v>5658.2917536060968</v>
      </c>
      <c r="D66" s="36">
        <v>2059.8475913998004</v>
      </c>
      <c r="E66" s="36">
        <v>1364.6330400072577</v>
      </c>
      <c r="F66" s="36">
        <v>32.831352626326776</v>
      </c>
      <c r="G66" s="36">
        <v>820.78381565816926</v>
      </c>
      <c r="H66" s="36">
        <v>19.187154132268894</v>
      </c>
      <c r="I66" s="36">
        <v>131.66617973442789</v>
      </c>
      <c r="J66" s="36">
        <v>65.822598203755788</v>
      </c>
      <c r="K66" s="36">
        <v>133.97616593562856</v>
      </c>
      <c r="L66" s="36">
        <v>114.32346003810216</v>
      </c>
      <c r="M66" s="36">
        <v>934.38184398824467</v>
      </c>
      <c r="N66" s="36">
        <v>2096.475276014643</v>
      </c>
    </row>
    <row r="67" spans="1:14" x14ac:dyDescent="0.2">
      <c r="A67" s="38" t="s">
        <v>111</v>
      </c>
      <c r="B67" s="35">
        <f t="shared" si="1"/>
        <v>7532.9954756047018</v>
      </c>
      <c r="C67" s="36">
        <v>290.846412047537</v>
      </c>
      <c r="D67" s="36">
        <v>195.99927424476095</v>
      </c>
      <c r="E67" s="36">
        <v>419.16901025129278</v>
      </c>
      <c r="F67" s="36">
        <v>387.55329765036743</v>
      </c>
      <c r="G67" s="36">
        <v>343.14614896126284</v>
      </c>
      <c r="H67" s="36">
        <v>562.14279234328228</v>
      </c>
      <c r="I67" s="36">
        <v>1338.3833802050258</v>
      </c>
      <c r="J67" s="36">
        <v>830.96026490066242</v>
      </c>
      <c r="K67" s="36">
        <v>1224.5305270797423</v>
      </c>
      <c r="L67" s="36">
        <v>486.34672956545404</v>
      </c>
      <c r="M67" s="36">
        <v>826.16801538825632</v>
      </c>
      <c r="N67" s="36">
        <v>627.7496229670586</v>
      </c>
    </row>
    <row r="68" spans="1:14" x14ac:dyDescent="0.2">
      <c r="A68" s="38" t="s">
        <v>112</v>
      </c>
      <c r="B68" s="35">
        <f t="shared" si="1"/>
        <v>22633.986858471366</v>
      </c>
      <c r="C68" s="36">
        <v>879.52463031842512</v>
      </c>
      <c r="D68" s="36">
        <v>1190.6921890592398</v>
      </c>
      <c r="E68" s="36">
        <v>1203.3929057425385</v>
      </c>
      <c r="F68" s="36">
        <v>1157.352807765581</v>
      </c>
      <c r="G68" s="36">
        <v>993.83108046811219</v>
      </c>
      <c r="H68" s="36">
        <v>1217.6812120112493</v>
      </c>
      <c r="I68" s="36">
        <v>1003.3566179805861</v>
      </c>
      <c r="J68" s="36">
        <v>1628.8669146330401</v>
      </c>
      <c r="K68" s="36">
        <v>6199.8891055256117</v>
      </c>
      <c r="L68" s="36">
        <v>1500.2721582146421</v>
      </c>
      <c r="M68" s="36">
        <v>3772.9616652130608</v>
      </c>
      <c r="N68" s="36">
        <v>1886.1655715392803</v>
      </c>
    </row>
    <row r="69" spans="1:14" x14ac:dyDescent="0.2">
      <c r="A69" s="38" t="s">
        <v>113</v>
      </c>
      <c r="B69" s="35">
        <f t="shared" si="1"/>
        <v>15642.012567304078</v>
      </c>
      <c r="C69" s="36">
        <v>596.93368411503218</v>
      </c>
      <c r="D69" s="36">
        <v>359.24884332758779</v>
      </c>
      <c r="E69" s="36">
        <v>712.14732831352626</v>
      </c>
      <c r="F69" s="36">
        <v>85.27624058786175</v>
      </c>
      <c r="G69" s="36">
        <v>515.28621972239864</v>
      </c>
      <c r="H69" s="36">
        <v>496.23514469745078</v>
      </c>
      <c r="I69" s="36">
        <v>3186.0654994103238</v>
      </c>
      <c r="J69" s="36">
        <v>1673.1198403338478</v>
      </c>
      <c r="K69" s="36">
        <v>126.09997278417853</v>
      </c>
      <c r="L69" s="36">
        <v>3374.7618615621882</v>
      </c>
      <c r="M69" s="36">
        <v>3047.017976226387</v>
      </c>
      <c r="N69" s="36">
        <v>1469.8199562232969</v>
      </c>
    </row>
    <row r="70" spans="1:14" x14ac:dyDescent="0.2">
      <c r="A70" s="38" t="s">
        <v>114</v>
      </c>
      <c r="B70" s="35">
        <f t="shared" si="1"/>
        <v>1879.9824919574457</v>
      </c>
      <c r="C70" s="36">
        <v>265.89857570534338</v>
      </c>
      <c r="D70" s="36">
        <v>114.57860836432913</v>
      </c>
      <c r="E70" s="36">
        <v>110.49623514469745</v>
      </c>
      <c r="F70" s="36">
        <v>162.886691463304</v>
      </c>
      <c r="G70" s="36">
        <v>163.70316610723035</v>
      </c>
      <c r="H70" s="36">
        <v>61.91599383108047</v>
      </c>
      <c r="I70" s="36">
        <v>176.90283951737277</v>
      </c>
      <c r="J70" s="36">
        <v>251.87828119648086</v>
      </c>
      <c r="K70" s="36">
        <v>121.65472194502405</v>
      </c>
      <c r="L70" s="36">
        <v>137.43989839426655</v>
      </c>
      <c r="M70" s="36">
        <v>155.9622726251965</v>
      </c>
      <c r="N70" s="36">
        <v>156.6652076631205</v>
      </c>
    </row>
    <row r="71" spans="1:14" x14ac:dyDescent="0.2">
      <c r="A71" s="38" t="s">
        <v>46</v>
      </c>
      <c r="B71" s="35">
        <f t="shared" si="1"/>
        <v>74459.538320701351</v>
      </c>
      <c r="C71" s="36">
        <v>105.23450966161663</v>
      </c>
      <c r="D71" s="36">
        <v>16.329492878526718</v>
      </c>
      <c r="E71" s="36">
        <v>769.66343100789265</v>
      </c>
      <c r="F71" s="36">
        <v>1450.7847228522182</v>
      </c>
      <c r="G71" s="36">
        <v>11822.552844053344</v>
      </c>
      <c r="H71" s="36">
        <v>15205.842329674319</v>
      </c>
      <c r="I71" s="36">
        <v>25651.093168828815</v>
      </c>
      <c r="J71" s="36">
        <v>7691.064138619251</v>
      </c>
      <c r="K71" s="36">
        <v>6741.9032931143975</v>
      </c>
      <c r="L71" s="36">
        <v>3405.7516102694367</v>
      </c>
      <c r="M71" s="36">
        <v>1381.8379751428831</v>
      </c>
      <c r="N71" s="36">
        <v>217.48080459863922</v>
      </c>
    </row>
    <row r="72" spans="1:14" x14ac:dyDescent="0.2">
      <c r="A72" s="38" t="s">
        <v>115</v>
      </c>
      <c r="B72" s="35">
        <f t="shared" ref="B72:B74" si="8">SUM(C72:N72)</f>
        <v>641629.15041277325</v>
      </c>
      <c r="C72" s="36">
        <v>32577.338292660803</v>
      </c>
      <c r="D72" s="36">
        <v>54397.623151592124</v>
      </c>
      <c r="E72" s="36">
        <v>46185.249024766395</v>
      </c>
      <c r="F72" s="36">
        <v>37020.321146693277</v>
      </c>
      <c r="G72" s="36">
        <v>208135.71622970153</v>
      </c>
      <c r="H72" s="36">
        <v>34378.855574707428</v>
      </c>
      <c r="I72" s="36">
        <v>26394.584051528622</v>
      </c>
      <c r="J72" s="36">
        <v>33164.179442982851</v>
      </c>
      <c r="K72" s="36">
        <v>68032.749705161943</v>
      </c>
      <c r="L72" s="36">
        <v>28169.599927424479</v>
      </c>
      <c r="M72" s="36">
        <v>30294.407148689104</v>
      </c>
      <c r="N72" s="36">
        <v>42878.526716864741</v>
      </c>
    </row>
    <row r="73" spans="1:14" x14ac:dyDescent="0.2">
      <c r="A73" s="38" t="s">
        <v>116</v>
      </c>
      <c r="B73" s="35">
        <f t="shared" si="8"/>
        <v>1311.1258686423844</v>
      </c>
      <c r="C73" s="36">
        <v>3.8555747074299194</v>
      </c>
      <c r="D73" s="36">
        <v>1.1793522634491518</v>
      </c>
      <c r="E73" s="36">
        <v>1.3154313707702079</v>
      </c>
      <c r="F73" s="36">
        <v>4.0370135171913271</v>
      </c>
      <c r="G73" s="36">
        <v>51.165744352717049</v>
      </c>
      <c r="H73" s="36">
        <v>88.201941395264456</v>
      </c>
      <c r="I73" s="36">
        <v>289.07738365236327</v>
      </c>
      <c r="J73" s="36">
        <v>90.322053887326504</v>
      </c>
      <c r="K73" s="36">
        <v>351.40161480540689</v>
      </c>
      <c r="L73" s="36">
        <v>243.26408418760775</v>
      </c>
      <c r="M73" s="36">
        <v>119.62491268631534</v>
      </c>
      <c r="N73" s="36">
        <v>67.680761816542685</v>
      </c>
    </row>
    <row r="74" spans="1:14" x14ac:dyDescent="0.2">
      <c r="A74" s="39" t="s">
        <v>117</v>
      </c>
      <c r="B74" s="42">
        <f t="shared" si="8"/>
        <v>135690.66334965429</v>
      </c>
      <c r="C74" s="37">
        <v>3384.9677946112674</v>
      </c>
      <c r="D74" s="37">
        <v>6909.416674226617</v>
      </c>
      <c r="E74" s="37">
        <v>17774.652998276331</v>
      </c>
      <c r="F74" s="37">
        <v>5256.0555202757869</v>
      </c>
      <c r="G74" s="37">
        <v>36808.037739272433</v>
      </c>
      <c r="H74" s="37">
        <v>3512.2017599564547</v>
      </c>
      <c r="I74" s="37">
        <v>6967.6470511586649</v>
      </c>
      <c r="J74" s="37">
        <v>24607.525174634859</v>
      </c>
      <c r="K74" s="37">
        <v>9813.0841709498727</v>
      </c>
      <c r="L74" s="37">
        <v>5932.5728023224165</v>
      </c>
      <c r="M74" s="37">
        <v>3416.9463848317155</v>
      </c>
      <c r="N74" s="37">
        <v>11307.555279137856</v>
      </c>
    </row>
    <row r="75" spans="1:14" x14ac:dyDescent="0.2">
      <c r="A75" s="15" t="s">
        <v>124</v>
      </c>
      <c r="B75" s="15"/>
      <c r="C75" s="15"/>
    </row>
    <row r="76" spans="1:14" x14ac:dyDescent="0.2">
      <c r="A76" s="15" t="s">
        <v>94</v>
      </c>
      <c r="B76" s="15"/>
      <c r="C76" s="15"/>
    </row>
    <row r="77" spans="1:14" x14ac:dyDescent="0.2">
      <c r="A77" s="15" t="s">
        <v>95</v>
      </c>
      <c r="B77" s="15"/>
      <c r="C77" s="15"/>
    </row>
    <row r="78" spans="1:14" x14ac:dyDescent="0.2">
      <c r="A78" s="15" t="s">
        <v>64</v>
      </c>
      <c r="B78" s="15"/>
      <c r="C78" s="15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81"/>
  <sheetViews>
    <sheetView workbookViewId="0">
      <selection sqref="A1:N74"/>
    </sheetView>
  </sheetViews>
  <sheetFormatPr baseColWidth="10" defaultRowHeight="12" x14ac:dyDescent="0.2"/>
  <cols>
    <col min="1" max="1" width="18.140625" style="6" customWidth="1"/>
    <col min="2" max="16384" width="11.42578125" style="6"/>
  </cols>
  <sheetData>
    <row r="2" spans="1:17" ht="14.25" customHeight="1" x14ac:dyDescent="0.2">
      <c r="A2" s="58" t="s">
        <v>141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7" x14ac:dyDescent="0.2">
      <c r="A3" s="6" t="s">
        <v>143</v>
      </c>
    </row>
    <row r="4" spans="1:17" x14ac:dyDescent="0.2">
      <c r="A4" s="40"/>
      <c r="B4" s="43"/>
      <c r="C4" s="43"/>
      <c r="D4" s="43"/>
      <c r="E4" s="43"/>
      <c r="F4" s="43"/>
      <c r="G4" s="43"/>
      <c r="H4" s="43"/>
    </row>
    <row r="5" spans="1:17" x14ac:dyDescent="0.2">
      <c r="A5" s="41" t="s">
        <v>134</v>
      </c>
      <c r="B5" s="41" t="s">
        <v>50</v>
      </c>
      <c r="C5" s="41" t="s">
        <v>51</v>
      </c>
      <c r="D5" s="41" t="s">
        <v>52</v>
      </c>
      <c r="E5" s="41" t="s">
        <v>53</v>
      </c>
      <c r="F5" s="41" t="s">
        <v>140</v>
      </c>
      <c r="G5" s="41" t="s">
        <v>55</v>
      </c>
      <c r="H5" s="41" t="s">
        <v>56</v>
      </c>
      <c r="I5" s="41" t="s">
        <v>57</v>
      </c>
      <c r="J5" s="41" t="s">
        <v>58</v>
      </c>
      <c r="K5" s="41" t="s">
        <v>59</v>
      </c>
      <c r="L5" s="41" t="s">
        <v>60</v>
      </c>
      <c r="M5" s="41" t="s">
        <v>61</v>
      </c>
      <c r="N5" s="41" t="s">
        <v>62</v>
      </c>
    </row>
    <row r="6" spans="1:17" x14ac:dyDescent="0.2">
      <c r="A6" s="34" t="s">
        <v>1</v>
      </c>
      <c r="B6" s="47">
        <f>SUM(C6:N6)</f>
        <v>697475.77651967888</v>
      </c>
      <c r="C6" s="48">
        <f>SUM(C7:C9)</f>
        <v>10906.738637394541</v>
      </c>
      <c r="D6" s="48">
        <f t="shared" ref="D6:N6" si="0">SUM(D7:D9)</f>
        <v>6174.0980054545134</v>
      </c>
      <c r="E6" s="48">
        <f t="shared" si="0"/>
        <v>43265.717136895582</v>
      </c>
      <c r="F6" s="48">
        <f t="shared" si="0"/>
        <v>143502.60069899302</v>
      </c>
      <c r="G6" s="48">
        <f t="shared" si="0"/>
        <v>128366.53343354804</v>
      </c>
      <c r="H6" s="48">
        <f t="shared" si="0"/>
        <v>60220.975509237942</v>
      </c>
      <c r="I6" s="48">
        <f t="shared" si="0"/>
        <v>29671.828515575722</v>
      </c>
      <c r="J6" s="48">
        <f t="shared" si="0"/>
        <v>85290.499588107035</v>
      </c>
      <c r="K6" s="48">
        <f t="shared" si="0"/>
        <v>77116.292297009481</v>
      </c>
      <c r="L6" s="48">
        <f t="shared" si="0"/>
        <v>45418.452138256376</v>
      </c>
      <c r="M6" s="48">
        <f t="shared" si="0"/>
        <v>36856.273327477407</v>
      </c>
      <c r="N6" s="48">
        <f t="shared" si="0"/>
        <v>30685.767231729209</v>
      </c>
      <c r="O6" s="48"/>
      <c r="P6" s="45"/>
      <c r="Q6" s="36"/>
    </row>
    <row r="7" spans="1:17" x14ac:dyDescent="0.2">
      <c r="A7" s="38" t="s">
        <v>8</v>
      </c>
      <c r="B7" s="48">
        <f>SUM(C7:N7)</f>
        <v>615553.40587861743</v>
      </c>
      <c r="C7" s="46">
        <v>4799.6008346185254</v>
      </c>
      <c r="D7" s="46">
        <v>1102.8304454322779</v>
      </c>
      <c r="E7" s="46">
        <v>39078.290846412048</v>
      </c>
      <c r="F7" s="46">
        <v>138881.65200036287</v>
      </c>
      <c r="G7" s="46">
        <v>123849.63258641024</v>
      </c>
      <c r="H7" s="46">
        <v>53717.363694094165</v>
      </c>
      <c r="I7" s="46">
        <v>22235.099337748346</v>
      </c>
      <c r="J7" s="46">
        <v>78782.137349178985</v>
      </c>
      <c r="K7" s="46">
        <v>60856.957543318516</v>
      </c>
      <c r="L7" s="46">
        <v>36519.368592942032</v>
      </c>
      <c r="M7" s="46">
        <v>30813.616982672596</v>
      </c>
      <c r="N7" s="46">
        <v>24916.855665426836</v>
      </c>
      <c r="O7" s="48"/>
      <c r="P7" s="45"/>
      <c r="Q7" s="36"/>
    </row>
    <row r="8" spans="1:17" x14ac:dyDescent="0.2">
      <c r="A8" s="38" t="s">
        <v>67</v>
      </c>
      <c r="B8" s="48">
        <f t="shared" ref="B8:B71" si="1">SUM(C8:N8)</f>
        <v>81635.05354793006</v>
      </c>
      <c r="C8" s="46">
        <v>6107.1378027760147</v>
      </c>
      <c r="D8" s="46">
        <v>4896.3694819921984</v>
      </c>
      <c r="E8" s="46">
        <v>4162.5691735462215</v>
      </c>
      <c r="F8" s="46">
        <v>4620.9486986301372</v>
      </c>
      <c r="G8" s="46">
        <v>4516.9008471378029</v>
      </c>
      <c r="H8" s="46">
        <v>6496.7126061409181</v>
      </c>
      <c r="I8" s="46">
        <v>7434.8129242739251</v>
      </c>
      <c r="J8" s="46">
        <v>6502.3206023768489</v>
      </c>
      <c r="K8" s="46">
        <v>16239.927605001865</v>
      </c>
      <c r="L8" s="46">
        <v>8869.5090193232336</v>
      </c>
      <c r="M8" s="46">
        <v>6032.7679296728174</v>
      </c>
      <c r="N8" s="46">
        <v>5755.0768570580649</v>
      </c>
      <c r="O8" s="48"/>
      <c r="P8" s="45"/>
      <c r="Q8" s="36"/>
    </row>
    <row r="9" spans="1:17" x14ac:dyDescent="0.2">
      <c r="A9" s="38" t="s">
        <v>10</v>
      </c>
      <c r="B9" s="48">
        <f t="shared" si="1"/>
        <v>287.31709313138919</v>
      </c>
      <c r="C9" s="46">
        <v>0</v>
      </c>
      <c r="D9" s="46">
        <v>174.89807803003728</v>
      </c>
      <c r="E9" s="46">
        <v>24.857116937312892</v>
      </c>
      <c r="F9" s="46">
        <v>0</v>
      </c>
      <c r="G9" s="46">
        <v>0</v>
      </c>
      <c r="H9" s="46">
        <v>6.8992090028550024</v>
      </c>
      <c r="I9" s="46">
        <v>1.9162535534535059</v>
      </c>
      <c r="J9" s="46">
        <v>6.0416365512123313</v>
      </c>
      <c r="K9" s="46">
        <v>19.407148689104599</v>
      </c>
      <c r="L9" s="46">
        <v>29.5745259911095</v>
      </c>
      <c r="M9" s="46">
        <v>9.8884151319967337</v>
      </c>
      <c r="N9" s="46">
        <v>13.834709244307358</v>
      </c>
      <c r="O9" s="48"/>
      <c r="P9" s="45"/>
      <c r="Q9" s="36"/>
    </row>
    <row r="10" spans="1:17" x14ac:dyDescent="0.2">
      <c r="A10" s="34" t="s">
        <v>2</v>
      </c>
      <c r="B10" s="48">
        <f t="shared" si="1"/>
        <v>573851.36671127076</v>
      </c>
      <c r="C10" s="48">
        <f>SUM(C11:C12)</f>
        <v>39690.195046720495</v>
      </c>
      <c r="D10" s="48">
        <f t="shared" ref="D10:N10" si="2">SUM(D11:D12)</f>
        <v>47962.00545855963</v>
      </c>
      <c r="E10" s="48">
        <f t="shared" si="2"/>
        <v>38550.768356388944</v>
      </c>
      <c r="F10" s="48">
        <f t="shared" si="2"/>
        <v>60700.583428185419</v>
      </c>
      <c r="G10" s="48">
        <f t="shared" si="2"/>
        <v>44584.769337121172</v>
      </c>
      <c r="H10" s="48">
        <f>SUM(H11:H12)</f>
        <v>27209.736225465298</v>
      </c>
      <c r="I10" s="48">
        <f t="shared" si="2"/>
        <v>57378.572076567179</v>
      </c>
      <c r="J10" s="48">
        <f t="shared" si="2"/>
        <v>55460.101527071587</v>
      </c>
      <c r="K10" s="48">
        <f t="shared" si="2"/>
        <v>57100.030897352583</v>
      </c>
      <c r="L10" s="48">
        <f t="shared" si="2"/>
        <v>53214.780993395812</v>
      </c>
      <c r="M10" s="48">
        <f t="shared" si="2"/>
        <v>45417.320869658921</v>
      </c>
      <c r="N10" s="48">
        <f t="shared" si="2"/>
        <v>46582.502494783628</v>
      </c>
      <c r="O10" s="48"/>
      <c r="P10" s="45"/>
      <c r="Q10" s="36"/>
    </row>
    <row r="11" spans="1:17" x14ac:dyDescent="0.2">
      <c r="A11" s="38" t="s">
        <v>96</v>
      </c>
      <c r="B11" s="48">
        <f t="shared" si="1"/>
        <v>566647.98342176096</v>
      </c>
      <c r="C11" s="46">
        <v>39189.42211739091</v>
      </c>
      <c r="D11" s="46">
        <v>47589.602301524341</v>
      </c>
      <c r="E11" s="46">
        <v>38287.898031388919</v>
      </c>
      <c r="F11" s="46">
        <v>60232.552256830619</v>
      </c>
      <c r="G11" s="46">
        <v>44286.529293575855</v>
      </c>
      <c r="H11" s="46">
        <v>27043.71971453361</v>
      </c>
      <c r="I11" s="46">
        <v>56193.867368230065</v>
      </c>
      <c r="J11" s="46">
        <v>54414.051177000387</v>
      </c>
      <c r="K11" s="46">
        <v>56066.28928462365</v>
      </c>
      <c r="L11" s="46">
        <v>52607.414577719501</v>
      </c>
      <c r="M11" s="46">
        <v>45058.072026331334</v>
      </c>
      <c r="N11" s="46">
        <v>45678.565272611806</v>
      </c>
      <c r="O11" s="48"/>
      <c r="P11" s="45"/>
      <c r="Q11" s="36"/>
    </row>
    <row r="12" spans="1:17" x14ac:dyDescent="0.2">
      <c r="A12" s="38" t="s">
        <v>11</v>
      </c>
      <c r="B12" s="48">
        <f t="shared" si="1"/>
        <v>7203.3832895096748</v>
      </c>
      <c r="C12" s="46">
        <v>500.77292932958358</v>
      </c>
      <c r="D12" s="46">
        <v>372.40315703528984</v>
      </c>
      <c r="E12" s="46">
        <v>262.87032500002812</v>
      </c>
      <c r="F12" s="46">
        <v>468.03117135480079</v>
      </c>
      <c r="G12" s="46">
        <v>298.24004354531434</v>
      </c>
      <c r="H12" s="46">
        <v>166.01651093168829</v>
      </c>
      <c r="I12" s="46">
        <v>1184.7047083371133</v>
      </c>
      <c r="J12" s="46">
        <v>1046.050350071197</v>
      </c>
      <c r="K12" s="46">
        <v>1033.7416127289362</v>
      </c>
      <c r="L12" s="46">
        <v>607.36641567631318</v>
      </c>
      <c r="M12" s="46">
        <v>359.24884332758779</v>
      </c>
      <c r="N12" s="46">
        <v>903.93722217182267</v>
      </c>
      <c r="O12" s="48"/>
      <c r="P12" s="45"/>
      <c r="Q12" s="36"/>
    </row>
    <row r="13" spans="1:17" x14ac:dyDescent="0.2">
      <c r="A13" s="34" t="s">
        <v>3</v>
      </c>
      <c r="B13" s="48">
        <f t="shared" si="1"/>
        <v>76606.964915272343</v>
      </c>
      <c r="C13" s="48">
        <f>SUM(C14:C18)</f>
        <v>7924.9378572076566</v>
      </c>
      <c r="D13" s="48">
        <f t="shared" ref="D13:N13" si="3">SUM(D14:D18)</f>
        <v>19398.074258872806</v>
      </c>
      <c r="E13" s="48">
        <f t="shared" si="3"/>
        <v>11668.193776648824</v>
      </c>
      <c r="F13" s="48">
        <f t="shared" si="3"/>
        <v>6752.5834268929702</v>
      </c>
      <c r="G13" s="48">
        <f t="shared" si="3"/>
        <v>2698.9840646789589</v>
      </c>
      <c r="H13" s="48">
        <f t="shared" si="3"/>
        <v>2382.4542181173683</v>
      </c>
      <c r="I13" s="48">
        <f t="shared" si="3"/>
        <v>3662.2149206077088</v>
      </c>
      <c r="J13" s="48">
        <f t="shared" si="3"/>
        <v>5299.6485885167431</v>
      </c>
      <c r="K13" s="48">
        <f t="shared" si="3"/>
        <v>2645.3548556848255</v>
      </c>
      <c r="L13" s="48">
        <f t="shared" si="3"/>
        <v>2579.9871527714781</v>
      </c>
      <c r="M13" s="48">
        <f t="shared" si="3"/>
        <v>4103.3722734621997</v>
      </c>
      <c r="N13" s="48">
        <f t="shared" si="3"/>
        <v>7491.159521810805</v>
      </c>
      <c r="O13" s="48"/>
      <c r="P13" s="45"/>
      <c r="Q13" s="36"/>
    </row>
    <row r="14" spans="1:17" x14ac:dyDescent="0.2">
      <c r="A14" s="38" t="s">
        <v>97</v>
      </c>
      <c r="B14" s="48">
        <f t="shared" si="1"/>
        <v>23455.854149718056</v>
      </c>
      <c r="C14" s="46">
        <v>1027.6694184886148</v>
      </c>
      <c r="D14" s="46">
        <v>11573.413934220265</v>
      </c>
      <c r="E14" s="46">
        <v>3169.5092080195955</v>
      </c>
      <c r="F14" s="46">
        <v>1582.7508005570621</v>
      </c>
      <c r="G14" s="46">
        <v>377.73065000493045</v>
      </c>
      <c r="H14" s="46">
        <v>222.26254195772475</v>
      </c>
      <c r="I14" s="46">
        <v>692.37730834244519</v>
      </c>
      <c r="J14" s="46">
        <v>1630.4184432550128</v>
      </c>
      <c r="K14" s="46">
        <v>407.46620702168195</v>
      </c>
      <c r="L14" s="46">
        <v>277.61725483080835</v>
      </c>
      <c r="M14" s="46">
        <v>577.3381925091627</v>
      </c>
      <c r="N14" s="46">
        <v>1917.3001905107501</v>
      </c>
      <c r="O14" s="48"/>
      <c r="P14" s="45"/>
      <c r="Q14" s="36"/>
    </row>
    <row r="15" spans="1:17" x14ac:dyDescent="0.2">
      <c r="A15" s="38" t="s">
        <v>98</v>
      </c>
      <c r="B15" s="48">
        <f t="shared" si="1"/>
        <v>20036.388644582861</v>
      </c>
      <c r="C15" s="46">
        <v>1452.4902476639754</v>
      </c>
      <c r="D15" s="46">
        <v>3015.5761080482453</v>
      </c>
      <c r="E15" s="46">
        <v>5045.4957815476728</v>
      </c>
      <c r="F15" s="46">
        <v>2994.6315003689201</v>
      </c>
      <c r="G15" s="46">
        <v>249.06454912550169</v>
      </c>
      <c r="H15" s="46">
        <v>604.71676007509325</v>
      </c>
      <c r="I15" s="46">
        <v>1538.6011067767397</v>
      </c>
      <c r="J15" s="46">
        <v>1797.9001895387632</v>
      </c>
      <c r="K15" s="46">
        <v>684.61570507706324</v>
      </c>
      <c r="L15" s="46">
        <v>195.26730472648097</v>
      </c>
      <c r="M15" s="46">
        <v>1006.1100971117689</v>
      </c>
      <c r="N15" s="46">
        <v>1451.9192945226334</v>
      </c>
      <c r="O15" s="48"/>
      <c r="P15" s="45"/>
      <c r="Q15" s="36"/>
    </row>
    <row r="16" spans="1:17" x14ac:dyDescent="0.2">
      <c r="A16" s="38" t="s">
        <v>99</v>
      </c>
      <c r="B16" s="48">
        <f t="shared" si="1"/>
        <v>901.01104781634956</v>
      </c>
      <c r="C16" s="46">
        <v>131.63385648190149</v>
      </c>
      <c r="D16" s="46">
        <v>72.984467513885903</v>
      </c>
      <c r="E16" s="46">
        <v>81.466025582872177</v>
      </c>
      <c r="F16" s="46">
        <v>50.168552782770064</v>
      </c>
      <c r="G16" s="46">
        <v>7.2902113762133718</v>
      </c>
      <c r="H16" s="46">
        <v>5.6699628050439994</v>
      </c>
      <c r="I16" s="46">
        <v>37.786446520910822</v>
      </c>
      <c r="J16" s="46">
        <v>125.58399840644626</v>
      </c>
      <c r="K16" s="46">
        <v>24.041088738696768</v>
      </c>
      <c r="L16" s="46">
        <v>218.30757370951645</v>
      </c>
      <c r="M16" s="46">
        <v>76.087961109831355</v>
      </c>
      <c r="N16" s="46">
        <v>69.990902788260911</v>
      </c>
      <c r="O16" s="48"/>
      <c r="P16" s="45"/>
      <c r="Q16" s="36"/>
    </row>
    <row r="17" spans="1:17" x14ac:dyDescent="0.2">
      <c r="A17" s="38" t="s">
        <v>93</v>
      </c>
      <c r="B17" s="48">
        <f t="shared" si="1"/>
        <v>25179.297157168687</v>
      </c>
      <c r="C17" s="46">
        <v>4876.6080014515101</v>
      </c>
      <c r="D17" s="46">
        <v>3688.6510024494241</v>
      </c>
      <c r="E17" s="46">
        <v>2580.1052345096618</v>
      </c>
      <c r="F17" s="46">
        <v>1861.9531029855423</v>
      </c>
      <c r="G17" s="46">
        <v>1425.2018506758595</v>
      </c>
      <c r="H17" s="46">
        <v>1182.4367232150958</v>
      </c>
      <c r="I17" s="46">
        <v>1012.4285584686564</v>
      </c>
      <c r="J17" s="46">
        <v>1267.5639741903294</v>
      </c>
      <c r="K17" s="46">
        <v>812.19343173343896</v>
      </c>
      <c r="L17" s="46">
        <v>950.22475732559212</v>
      </c>
      <c r="M17" s="46">
        <v>2036.7780839880834</v>
      </c>
      <c r="N17" s="46">
        <v>3485.1524361754973</v>
      </c>
      <c r="O17" s="48"/>
      <c r="P17" s="45"/>
      <c r="Q17" s="36"/>
    </row>
    <row r="18" spans="1:17" x14ac:dyDescent="0.2">
      <c r="A18" s="38" t="s">
        <v>100</v>
      </c>
      <c r="B18" s="48">
        <f t="shared" si="1"/>
        <v>7034.4139159863898</v>
      </c>
      <c r="C18" s="46">
        <v>436.53633312165476</v>
      </c>
      <c r="D18" s="46">
        <v>1047.4487466409848</v>
      </c>
      <c r="E18" s="46">
        <v>791.61752698902296</v>
      </c>
      <c r="F18" s="46">
        <v>263.07947019867549</v>
      </c>
      <c r="G18" s="46">
        <v>639.69680349645375</v>
      </c>
      <c r="H18" s="46">
        <v>367.3682300644108</v>
      </c>
      <c r="I18" s="46">
        <v>381.02150049895675</v>
      </c>
      <c r="J18" s="46">
        <v>478.18198312619069</v>
      </c>
      <c r="K18" s="46">
        <v>717.03842311394419</v>
      </c>
      <c r="L18" s="46">
        <v>938.57026217908003</v>
      </c>
      <c r="M18" s="46">
        <v>407.05793874335387</v>
      </c>
      <c r="N18" s="46">
        <v>566.79669781366238</v>
      </c>
      <c r="O18" s="48"/>
      <c r="P18" s="45"/>
      <c r="Q18" s="36"/>
    </row>
    <row r="19" spans="1:17" x14ac:dyDescent="0.2">
      <c r="A19" s="34" t="s">
        <v>66</v>
      </c>
      <c r="B19" s="48">
        <f t="shared" si="1"/>
        <v>537366.90380978072</v>
      </c>
      <c r="C19" s="48">
        <f>SUM(C20:C25)</f>
        <v>47052.757869908368</v>
      </c>
      <c r="D19" s="48">
        <f t="shared" ref="D19:N19" si="4">SUM(D20:D25)</f>
        <v>45336.698044785757</v>
      </c>
      <c r="E19" s="48">
        <f t="shared" si="4"/>
        <v>42259.482848245563</v>
      </c>
      <c r="F19" s="48">
        <f t="shared" si="4"/>
        <v>51898.38695888174</v>
      </c>
      <c r="G19" s="48">
        <f t="shared" si="4"/>
        <v>43054.232087919721</v>
      </c>
      <c r="H19" s="48">
        <f t="shared" si="4"/>
        <v>38976.251509232163</v>
      </c>
      <c r="I19" s="48">
        <f t="shared" si="4"/>
        <v>43705.947567065414</v>
      </c>
      <c r="J19" s="48">
        <f t="shared" si="4"/>
        <v>50260.65717067066</v>
      </c>
      <c r="K19" s="48">
        <f t="shared" si="4"/>
        <v>45574.150185071245</v>
      </c>
      <c r="L19" s="48">
        <f t="shared" si="4"/>
        <v>35677.890656432457</v>
      </c>
      <c r="M19" s="48">
        <f t="shared" si="4"/>
        <v>45581.691456244385</v>
      </c>
      <c r="N19" s="48">
        <f t="shared" si="4"/>
        <v>47988.757455323313</v>
      </c>
      <c r="O19" s="48"/>
      <c r="P19" s="45"/>
      <c r="Q19" s="36"/>
    </row>
    <row r="20" spans="1:17" x14ac:dyDescent="0.2">
      <c r="A20" s="38" t="s">
        <v>18</v>
      </c>
      <c r="B20" s="48">
        <f t="shared" si="1"/>
        <v>75043.656792648733</v>
      </c>
      <c r="C20" s="46">
        <v>3981.1094983216908</v>
      </c>
      <c r="D20" s="46">
        <v>5789.7314147179022</v>
      </c>
      <c r="E20" s="46">
        <v>7994.9650730291214</v>
      </c>
      <c r="F20" s="46">
        <v>8363.4672956545401</v>
      </c>
      <c r="G20" s="46">
        <v>8293.4772747890784</v>
      </c>
      <c r="H20" s="46">
        <v>7575.206386646104</v>
      </c>
      <c r="I20" s="46">
        <v>5590.1714652332012</v>
      </c>
      <c r="J20" s="46">
        <v>4620.768438719042</v>
      </c>
      <c r="K20" s="46">
        <v>4423.796287197215</v>
      </c>
      <c r="L20" s="46">
        <v>5262.5863376576262</v>
      </c>
      <c r="M20" s="46">
        <v>7574.8566501119649</v>
      </c>
      <c r="N20" s="46">
        <v>5573.5206705712517</v>
      </c>
      <c r="O20" s="48"/>
      <c r="P20" s="45"/>
      <c r="Q20" s="36"/>
    </row>
    <row r="21" spans="1:17" x14ac:dyDescent="0.2">
      <c r="A21" s="38" t="s">
        <v>20</v>
      </c>
      <c r="B21" s="48">
        <f t="shared" si="1"/>
        <v>45806.264898331334</v>
      </c>
      <c r="C21" s="46">
        <v>5600.5624603102606</v>
      </c>
      <c r="D21" s="46">
        <v>5111.7052279572663</v>
      </c>
      <c r="E21" s="46">
        <v>4121.2011249206207</v>
      </c>
      <c r="F21" s="46">
        <v>4801.9595391454232</v>
      </c>
      <c r="G21" s="46">
        <v>3919.6225554339176</v>
      </c>
      <c r="H21" s="46">
        <v>2422.7524267440808</v>
      </c>
      <c r="I21" s="46">
        <v>2710.2422208110315</v>
      </c>
      <c r="J21" s="46">
        <v>3733.2305180078019</v>
      </c>
      <c r="K21" s="46">
        <v>2919.2267940898955</v>
      </c>
      <c r="L21" s="46">
        <v>4172.2351611276663</v>
      </c>
      <c r="M21" s="46">
        <v>3090.0033280978055</v>
      </c>
      <c r="N21" s="46">
        <v>3203.5235416855667</v>
      </c>
      <c r="O21" s="48"/>
      <c r="P21" s="45"/>
      <c r="Q21" s="36"/>
    </row>
    <row r="22" spans="1:17" x14ac:dyDescent="0.2">
      <c r="A22" s="38" t="s">
        <v>17</v>
      </c>
      <c r="B22" s="48">
        <f t="shared" si="1"/>
        <v>104620.72247281147</v>
      </c>
      <c r="C22" s="46">
        <v>7101.1956817563278</v>
      </c>
      <c r="D22" s="46">
        <v>9831.0126866803439</v>
      </c>
      <c r="E22" s="46">
        <v>9803.7285675405965</v>
      </c>
      <c r="F22" s="46">
        <v>11819.344098702713</v>
      </c>
      <c r="G22" s="46">
        <v>8576.2496598022317</v>
      </c>
      <c r="H22" s="46">
        <v>7356.2732468475006</v>
      </c>
      <c r="I22" s="46">
        <v>7722.2810885381814</v>
      </c>
      <c r="J22" s="46">
        <v>7751.0205933049083</v>
      </c>
      <c r="K22" s="46">
        <v>9249.9309455461007</v>
      </c>
      <c r="L22" s="46">
        <v>8134.8807039825824</v>
      </c>
      <c r="M22" s="46">
        <v>9045.2488179998363</v>
      </c>
      <c r="N22" s="46">
        <v>8229.5563821101332</v>
      </c>
      <c r="O22" s="48"/>
      <c r="P22" s="45"/>
      <c r="Q22" s="36"/>
    </row>
    <row r="23" spans="1:17" x14ac:dyDescent="0.2">
      <c r="A23" s="38" t="s">
        <v>72</v>
      </c>
      <c r="B23" s="48">
        <f t="shared" si="1"/>
        <v>64881.623270066098</v>
      </c>
      <c r="C23" s="46">
        <v>5300.9616256917352</v>
      </c>
      <c r="D23" s="46">
        <v>4936.9822417596124</v>
      </c>
      <c r="E23" s="46">
        <v>4034.7455320693098</v>
      </c>
      <c r="F23" s="46">
        <v>4762.9048353442804</v>
      </c>
      <c r="G23" s="46">
        <v>8483.0808309897493</v>
      </c>
      <c r="H23" s="46">
        <v>5479.8149324140431</v>
      </c>
      <c r="I23" s="46">
        <v>5356.0278990782999</v>
      </c>
      <c r="J23" s="46">
        <v>5022.0873219631676</v>
      </c>
      <c r="K23" s="46">
        <v>5248.7979678853308</v>
      </c>
      <c r="L23" s="46">
        <v>3749.9311734323342</v>
      </c>
      <c r="M23" s="46">
        <v>6428.6657507407881</v>
      </c>
      <c r="N23" s="46">
        <v>6077.6231586974482</v>
      </c>
      <c r="O23" s="48"/>
      <c r="P23" s="45"/>
      <c r="Q23" s="36"/>
    </row>
    <row r="24" spans="1:17" x14ac:dyDescent="0.2">
      <c r="A24" s="38" t="s">
        <v>19</v>
      </c>
      <c r="B24" s="48">
        <f t="shared" si="1"/>
        <v>244147.60713035861</v>
      </c>
      <c r="C24" s="46">
        <v>24992.288850585141</v>
      </c>
      <c r="D24" s="46">
        <v>19499.857872886605</v>
      </c>
      <c r="E24" s="46">
        <v>15872.700665536679</v>
      </c>
      <c r="F24" s="46">
        <v>21965.090215708373</v>
      </c>
      <c r="G24" s="46">
        <v>13469.971876984488</v>
      </c>
      <c r="H24" s="46">
        <v>15893.812936587137</v>
      </c>
      <c r="I24" s="46">
        <v>22227.433548035926</v>
      </c>
      <c r="J24" s="46">
        <v>28870.82009818585</v>
      </c>
      <c r="K24" s="46">
        <v>23647.538160908924</v>
      </c>
      <c r="L24" s="46">
        <v>13796.976322235327</v>
      </c>
      <c r="M24" s="46">
        <v>19222.48236334461</v>
      </c>
      <c r="N24" s="46">
        <v>24688.634219359523</v>
      </c>
      <c r="O24" s="48"/>
      <c r="P24" s="45"/>
      <c r="Q24" s="36"/>
    </row>
    <row r="25" spans="1:17" x14ac:dyDescent="0.2">
      <c r="A25" s="38" t="s">
        <v>101</v>
      </c>
      <c r="B25" s="48">
        <f t="shared" si="1"/>
        <v>2867.0292455645713</v>
      </c>
      <c r="C25" s="46">
        <v>76.639753243218735</v>
      </c>
      <c r="D25" s="46">
        <v>167.40860078403099</v>
      </c>
      <c r="E25" s="46">
        <v>432.14188514923342</v>
      </c>
      <c r="F25" s="46">
        <v>185.62097432640843</v>
      </c>
      <c r="G25" s="46">
        <v>311.8298899202602</v>
      </c>
      <c r="H25" s="46">
        <v>248.39157999329535</v>
      </c>
      <c r="I25" s="46">
        <v>99.791345368774387</v>
      </c>
      <c r="J25" s="46">
        <v>262.73020048988479</v>
      </c>
      <c r="K25" s="46">
        <v>84.860029443778444</v>
      </c>
      <c r="L25" s="46">
        <v>561.2809579969155</v>
      </c>
      <c r="M25" s="46">
        <v>220.43454594937856</v>
      </c>
      <c r="N25" s="46">
        <v>215.89948289939215</v>
      </c>
      <c r="O25" s="48"/>
      <c r="P25" s="45"/>
      <c r="Q25" s="36"/>
    </row>
    <row r="26" spans="1:17" x14ac:dyDescent="0.2">
      <c r="A26" s="34" t="s">
        <v>5</v>
      </c>
      <c r="B26" s="48">
        <f>SUM(C26:N26)</f>
        <v>2990085.5790215572</v>
      </c>
      <c r="C26" s="48">
        <f>SUM(C27:C28)</f>
        <v>182909.03111675588</v>
      </c>
      <c r="D26" s="48">
        <f t="shared" ref="D26:M26" si="5">SUM(D27:D28)</f>
        <v>192733.85270684009</v>
      </c>
      <c r="E26" s="48">
        <f t="shared" si="5"/>
        <v>222014.8224316925</v>
      </c>
      <c r="F26" s="48">
        <f t="shared" si="5"/>
        <v>320476.53162657807</v>
      </c>
      <c r="G26" s="48">
        <f t="shared" si="5"/>
        <v>243545.97875593905</v>
      </c>
      <c r="H26" s="48">
        <f t="shared" si="5"/>
        <v>210083.91729965498</v>
      </c>
      <c r="I26" s="48">
        <f t="shared" si="5"/>
        <v>355742.08473192417</v>
      </c>
      <c r="J26" s="48">
        <f t="shared" si="5"/>
        <v>379241.8232740633</v>
      </c>
      <c r="K26" s="48">
        <f t="shared" si="5"/>
        <v>282605.76407747436</v>
      </c>
      <c r="L26" s="48">
        <f t="shared" si="5"/>
        <v>213337.37925030012</v>
      </c>
      <c r="M26" s="48">
        <f t="shared" si="5"/>
        <v>176341.60763131091</v>
      </c>
      <c r="N26" s="48">
        <f>SUM(N27:N28)</f>
        <v>211052.78611902383</v>
      </c>
      <c r="O26" s="48"/>
      <c r="P26" s="45"/>
      <c r="Q26" s="36"/>
    </row>
    <row r="27" spans="1:17" x14ac:dyDescent="0.2">
      <c r="A27" s="38" t="s">
        <v>25</v>
      </c>
      <c r="B27" s="48">
        <f t="shared" si="1"/>
        <v>1655085.2192756447</v>
      </c>
      <c r="C27" s="46">
        <v>106134.89975505762</v>
      </c>
      <c r="D27" s="46">
        <v>115634.5684829446</v>
      </c>
      <c r="E27" s="46">
        <v>136585.88793943217</v>
      </c>
      <c r="F27" s="46">
        <v>142948.81684838698</v>
      </c>
      <c r="G27" s="46">
        <v>145500.94002605634</v>
      </c>
      <c r="H27" s="46">
        <v>127101.56993505369</v>
      </c>
      <c r="I27" s="46">
        <v>182848.680032659</v>
      </c>
      <c r="J27" s="46">
        <v>191337.17111947743</v>
      </c>
      <c r="K27" s="46">
        <v>151105.79148144787</v>
      </c>
      <c r="L27" s="46">
        <v>122116.71562526832</v>
      </c>
      <c r="M27" s="46">
        <v>110276.79402913482</v>
      </c>
      <c r="N27" s="46">
        <v>123493.38400072572</v>
      </c>
      <c r="O27" s="48"/>
      <c r="P27" s="45"/>
      <c r="Q27" s="36"/>
    </row>
    <row r="28" spans="1:17" x14ac:dyDescent="0.2">
      <c r="A28" s="38" t="s">
        <v>26</v>
      </c>
      <c r="B28" s="48">
        <f t="shared" si="1"/>
        <v>1335000.3597459127</v>
      </c>
      <c r="C28" s="46">
        <v>76774.131361698266</v>
      </c>
      <c r="D28" s="46">
        <v>77099.284223895491</v>
      </c>
      <c r="E28" s="46">
        <v>85428.934492260349</v>
      </c>
      <c r="F28" s="46">
        <v>177527.71477819106</v>
      </c>
      <c r="G28" s="46">
        <v>98045.038729882697</v>
      </c>
      <c r="H28" s="46">
        <v>82982.347364601301</v>
      </c>
      <c r="I28" s="46">
        <v>172893.40469926517</v>
      </c>
      <c r="J28" s="46">
        <v>187904.65215458587</v>
      </c>
      <c r="K28" s="46">
        <v>131499.97259602652</v>
      </c>
      <c r="L28" s="46">
        <v>91220.663625031797</v>
      </c>
      <c r="M28" s="46">
        <v>66064.813602176087</v>
      </c>
      <c r="N28" s="46">
        <v>87559.402118298109</v>
      </c>
      <c r="O28" s="48"/>
      <c r="P28" s="45"/>
      <c r="Q28" s="36"/>
    </row>
    <row r="29" spans="1:17" x14ac:dyDescent="0.2">
      <c r="A29" s="34" t="s">
        <v>133</v>
      </c>
      <c r="B29" s="48">
        <f t="shared" si="1"/>
        <v>1315478.6874379998</v>
      </c>
      <c r="C29" s="48">
        <f>SUM(C30:C56)</f>
        <v>73090.071320383635</v>
      </c>
      <c r="D29" s="48">
        <f t="shared" ref="D29:N29" si="6">SUM(D30:D56)</f>
        <v>110465.05287724154</v>
      </c>
      <c r="E29" s="48">
        <f t="shared" si="6"/>
        <v>96732.31746408061</v>
      </c>
      <c r="F29" s="48">
        <f t="shared" si="6"/>
        <v>91453.080088648756</v>
      </c>
      <c r="G29" s="48">
        <f t="shared" si="6"/>
        <v>165107.95269438098</v>
      </c>
      <c r="H29" s="48">
        <f t="shared" si="6"/>
        <v>70226.788384481013</v>
      </c>
      <c r="I29" s="48">
        <f t="shared" si="6"/>
        <v>144353.6013860894</v>
      </c>
      <c r="J29" s="48">
        <f t="shared" si="6"/>
        <v>119581.59583021929</v>
      </c>
      <c r="K29" s="48">
        <f t="shared" si="6"/>
        <v>209661.07541672044</v>
      </c>
      <c r="L29" s="48">
        <f t="shared" si="6"/>
        <v>77971.715569353997</v>
      </c>
      <c r="M29" s="48">
        <f t="shared" si="6"/>
        <v>56527.877921200707</v>
      </c>
      <c r="N29" s="48">
        <f t="shared" si="6"/>
        <v>100307.55848519957</v>
      </c>
      <c r="O29" s="48"/>
      <c r="P29" s="45"/>
      <c r="Q29" s="36"/>
    </row>
    <row r="30" spans="1:17" x14ac:dyDescent="0.2">
      <c r="A30" s="38" t="s">
        <v>73</v>
      </c>
      <c r="B30" s="48">
        <f t="shared" si="1"/>
        <v>65314.34104988211</v>
      </c>
      <c r="C30" s="46">
        <v>6937.3128912274342</v>
      </c>
      <c r="D30" s="46">
        <v>4972.0920322984939</v>
      </c>
      <c r="E30" s="46">
        <v>5828.7818892250916</v>
      </c>
      <c r="F30" s="46">
        <v>7280.1868819740548</v>
      </c>
      <c r="G30" s="46">
        <v>6901.6148054068772</v>
      </c>
      <c r="H30" s="46">
        <v>4125.782454867096</v>
      </c>
      <c r="I30" s="46">
        <v>4769.8650827376887</v>
      </c>
      <c r="J30" s="46">
        <v>5211.1111596207929</v>
      </c>
      <c r="K30" s="46">
        <v>4012.8079470198677</v>
      </c>
      <c r="L30" s="46">
        <v>3561.9853760319329</v>
      </c>
      <c r="M30" s="46">
        <v>7139.4743024928348</v>
      </c>
      <c r="N30" s="46">
        <v>4573.3262269799516</v>
      </c>
      <c r="O30" s="48"/>
      <c r="P30" s="45"/>
      <c r="Q30" s="36"/>
    </row>
    <row r="31" spans="1:17" x14ac:dyDescent="0.2">
      <c r="A31" s="38" t="s">
        <v>28</v>
      </c>
      <c r="B31" s="48">
        <f t="shared" si="1"/>
        <v>8595.4599788024771</v>
      </c>
      <c r="C31" s="46">
        <v>13.925428649188062</v>
      </c>
      <c r="D31" s="46">
        <v>0</v>
      </c>
      <c r="E31" s="46">
        <v>230.13698630136989</v>
      </c>
      <c r="F31" s="46">
        <v>639.61102338032458</v>
      </c>
      <c r="G31" s="46">
        <v>1739.5013186626509</v>
      </c>
      <c r="H31" s="46">
        <v>374.21754513290392</v>
      </c>
      <c r="I31" s="46">
        <v>1856.3458223714053</v>
      </c>
      <c r="J31" s="46">
        <v>1471.4687471650186</v>
      </c>
      <c r="K31" s="46">
        <v>692.64265626417489</v>
      </c>
      <c r="L31" s="46">
        <v>1577.6104508754422</v>
      </c>
      <c r="M31" s="46">
        <v>0</v>
      </c>
      <c r="N31" s="46">
        <v>0</v>
      </c>
      <c r="O31" s="48"/>
      <c r="P31" s="45"/>
      <c r="Q31" s="36"/>
    </row>
    <row r="32" spans="1:17" x14ac:dyDescent="0.2">
      <c r="A32" s="38" t="s">
        <v>30</v>
      </c>
      <c r="B32" s="48">
        <f t="shared" si="1"/>
        <v>65121.658425563233</v>
      </c>
      <c r="C32" s="46">
        <v>4671.7590492606369</v>
      </c>
      <c r="D32" s="46">
        <v>4553.6508384361841</v>
      </c>
      <c r="E32" s="46">
        <v>7107.8642624092499</v>
      </c>
      <c r="F32" s="46">
        <v>5563.0046266896488</v>
      </c>
      <c r="G32" s="46">
        <v>5404.6935636394946</v>
      </c>
      <c r="H32" s="46">
        <v>4798.4214823550756</v>
      </c>
      <c r="I32" s="46">
        <v>5117.4816293205122</v>
      </c>
      <c r="J32" s="46">
        <v>5789.3862157307449</v>
      </c>
      <c r="K32" s="46">
        <v>5428.9101081729868</v>
      </c>
      <c r="L32" s="46">
        <v>6300.894856209743</v>
      </c>
      <c r="M32" s="46">
        <v>5272.2120778814497</v>
      </c>
      <c r="N32" s="46">
        <v>5113.3797154574977</v>
      </c>
      <c r="O32" s="48"/>
      <c r="P32" s="45"/>
      <c r="Q32" s="36"/>
    </row>
    <row r="33" spans="1:17" x14ac:dyDescent="0.2">
      <c r="A33" s="38" t="s">
        <v>32</v>
      </c>
      <c r="B33" s="48">
        <f t="shared" si="1"/>
        <v>29335.97468133915</v>
      </c>
      <c r="C33" s="46">
        <v>2849.8739000272158</v>
      </c>
      <c r="D33" s="46">
        <v>2904.1664814278315</v>
      </c>
      <c r="E33" s="46">
        <v>3579.7877165925793</v>
      </c>
      <c r="F33" s="46">
        <v>2359.0306631588501</v>
      </c>
      <c r="G33" s="46">
        <v>2120.6568084913365</v>
      </c>
      <c r="H33" s="46">
        <v>1837.3083552571893</v>
      </c>
      <c r="I33" s="46">
        <v>3122.1083189694277</v>
      </c>
      <c r="J33" s="46">
        <v>2590.1580332033022</v>
      </c>
      <c r="K33" s="46">
        <v>2787.272067495237</v>
      </c>
      <c r="L33" s="46">
        <v>1421.1201124920622</v>
      </c>
      <c r="M33" s="46">
        <v>1410.7760966962219</v>
      </c>
      <c r="N33" s="46">
        <v>2353.7161275278959</v>
      </c>
      <c r="O33" s="48"/>
      <c r="P33" s="45"/>
      <c r="Q33" s="36"/>
    </row>
    <row r="34" spans="1:17" x14ac:dyDescent="0.2">
      <c r="A34" s="38" t="s">
        <v>27</v>
      </c>
      <c r="B34" s="48">
        <f t="shared" si="1"/>
        <v>105375.5646109746</v>
      </c>
      <c r="C34" s="46">
        <v>7696.9790438174714</v>
      </c>
      <c r="D34" s="46">
        <v>14738.274516919169</v>
      </c>
      <c r="E34" s="46">
        <v>8606.9581783543508</v>
      </c>
      <c r="F34" s="46">
        <v>21746.736823006442</v>
      </c>
      <c r="G34" s="46">
        <v>14334.777283861018</v>
      </c>
      <c r="H34" s="46">
        <v>4888.4982914496968</v>
      </c>
      <c r="I34" s="46">
        <v>9982.7633130726663</v>
      </c>
      <c r="J34" s="46">
        <v>10451.845740723944</v>
      </c>
      <c r="K34" s="46">
        <v>4225.4254287832755</v>
      </c>
      <c r="L34" s="46">
        <v>1911.4578608364329</v>
      </c>
      <c r="M34" s="46">
        <v>1070.4020628363342</v>
      </c>
      <c r="N34" s="46">
        <v>5721.4460673137983</v>
      </c>
      <c r="O34" s="48"/>
      <c r="P34" s="45"/>
      <c r="Q34" s="36"/>
    </row>
    <row r="35" spans="1:17" x14ac:dyDescent="0.2">
      <c r="A35" s="38" t="s">
        <v>36</v>
      </c>
      <c r="B35" s="48">
        <f t="shared" si="1"/>
        <v>18881.578753284415</v>
      </c>
      <c r="C35" s="46">
        <v>2153.1334482445795</v>
      </c>
      <c r="D35" s="46">
        <v>4078.3232569407614</v>
      </c>
      <c r="E35" s="46">
        <v>1371.3328054657911</v>
      </c>
      <c r="F35" s="46">
        <v>2160.664066043727</v>
      </c>
      <c r="G35" s="46">
        <v>1192.5731795459487</v>
      </c>
      <c r="H35" s="46">
        <v>1412.9547310169646</v>
      </c>
      <c r="I35" s="46">
        <v>1765.3838059914547</v>
      </c>
      <c r="J35" s="46">
        <v>1414.4235689013881</v>
      </c>
      <c r="K35" s="46">
        <v>489.88478635580151</v>
      </c>
      <c r="L35" s="46">
        <v>657.76104508754429</v>
      </c>
      <c r="M35" s="46">
        <v>952.73736133084913</v>
      </c>
      <c r="N35" s="46">
        <v>1232.4066983596042</v>
      </c>
      <c r="O35" s="48"/>
      <c r="P35" s="45"/>
      <c r="Q35" s="36"/>
    </row>
    <row r="36" spans="1:17" x14ac:dyDescent="0.2">
      <c r="A36" s="38" t="s">
        <v>33</v>
      </c>
      <c r="B36" s="48">
        <f t="shared" si="1"/>
        <v>8202.1155243209105</v>
      </c>
      <c r="C36" s="46">
        <v>967.45495781547686</v>
      </c>
      <c r="D36" s="46">
        <v>472.63103420277588</v>
      </c>
      <c r="E36" s="46">
        <v>997.26505992052569</v>
      </c>
      <c r="F36" s="46">
        <v>381.09407602286132</v>
      </c>
      <c r="G36" s="46">
        <v>581.02416823637498</v>
      </c>
      <c r="H36" s="46">
        <v>431.17118751700991</v>
      </c>
      <c r="I36" s="46">
        <v>1503.2793510158142</v>
      </c>
      <c r="J36" s="46">
        <v>612.19423155220909</v>
      </c>
      <c r="K36" s="46">
        <v>607.08221569160764</v>
      </c>
      <c r="L36" s="46">
        <v>385.08852399528269</v>
      </c>
      <c r="M36" s="46">
        <v>508.04004387886556</v>
      </c>
      <c r="N36" s="46">
        <v>755.79067447210844</v>
      </c>
      <c r="O36" s="48"/>
      <c r="P36" s="45"/>
      <c r="Q36" s="36"/>
    </row>
    <row r="37" spans="1:17" x14ac:dyDescent="0.2">
      <c r="A37" s="38" t="s">
        <v>37</v>
      </c>
      <c r="B37" s="48">
        <f t="shared" si="1"/>
        <v>50336.341520559225</v>
      </c>
      <c r="C37" s="46">
        <v>3927.7918896852034</v>
      </c>
      <c r="D37" s="46">
        <v>4541.5098487324021</v>
      </c>
      <c r="E37" s="46">
        <v>4939.3336334998849</v>
      </c>
      <c r="F37" s="46">
        <v>4037.2403157035292</v>
      </c>
      <c r="G37" s="46">
        <v>3090.7268037701911</v>
      </c>
      <c r="H37" s="46">
        <v>4762.7687562369592</v>
      </c>
      <c r="I37" s="46">
        <v>6442.4385376031933</v>
      </c>
      <c r="J37" s="46">
        <v>5291.0185005216372</v>
      </c>
      <c r="K37" s="46">
        <v>3891.6280944202945</v>
      </c>
      <c r="L37" s="46">
        <v>2964.0297559648011</v>
      </c>
      <c r="M37" s="46">
        <v>2638.1588608781367</v>
      </c>
      <c r="N37" s="46">
        <v>3809.6965235429921</v>
      </c>
      <c r="O37" s="48"/>
      <c r="P37" s="45"/>
      <c r="Q37" s="36"/>
    </row>
    <row r="38" spans="1:17" x14ac:dyDescent="0.2">
      <c r="A38" s="38" t="s">
        <v>38</v>
      </c>
      <c r="B38" s="48">
        <f t="shared" si="1"/>
        <v>725178.27645282331</v>
      </c>
      <c r="C38" s="46">
        <v>19081.522725210922</v>
      </c>
      <c r="D38" s="46">
        <v>50661.478503242972</v>
      </c>
      <c r="E38" s="46">
        <v>43216.002903020955</v>
      </c>
      <c r="F38" s="46">
        <v>27166.44130102382</v>
      </c>
      <c r="G38" s="46">
        <v>112418.32716819405</v>
      </c>
      <c r="H38" s="46">
        <v>34544.866733812662</v>
      </c>
      <c r="I38" s="46">
        <v>88886.627924723813</v>
      </c>
      <c r="J38" s="46">
        <v>65823.410543862847</v>
      </c>
      <c r="K38" s="46">
        <v>167591.17522394285</v>
      </c>
      <c r="L38" s="46">
        <v>45142.883062687113</v>
      </c>
      <c r="M38" s="46">
        <v>15019.550989604781</v>
      </c>
      <c r="N38" s="46">
        <v>55625.989373496552</v>
      </c>
      <c r="O38" s="48"/>
      <c r="P38" s="45"/>
      <c r="Q38" s="36"/>
    </row>
    <row r="39" spans="1:17" x14ac:dyDescent="0.2">
      <c r="A39" s="38" t="s">
        <v>74</v>
      </c>
      <c r="B39" s="48">
        <f t="shared" si="1"/>
        <v>47716.102915488154</v>
      </c>
      <c r="C39" s="46">
        <v>5466.7658532160031</v>
      </c>
      <c r="D39" s="46">
        <v>5049.5494005161572</v>
      </c>
      <c r="E39" s="46">
        <v>6642.8181300719943</v>
      </c>
      <c r="F39" s="46">
        <v>7170.1074758819386</v>
      </c>
      <c r="G39" s="46">
        <v>1338.1112219903837</v>
      </c>
      <c r="H39" s="46">
        <v>2610.4593803864645</v>
      </c>
      <c r="I39" s="46">
        <v>3755.2259820375584</v>
      </c>
      <c r="J39" s="46">
        <v>4084.649206205208</v>
      </c>
      <c r="K39" s="46">
        <v>3350.5127282615667</v>
      </c>
      <c r="L39" s="46">
        <v>1234.8725392361428</v>
      </c>
      <c r="M39" s="46">
        <v>2719.0755614156587</v>
      </c>
      <c r="N39" s="46">
        <v>4293.9554362690787</v>
      </c>
      <c r="O39" s="48"/>
      <c r="P39" s="45"/>
      <c r="Q39" s="36"/>
    </row>
    <row r="40" spans="1:17" x14ac:dyDescent="0.2">
      <c r="A40" s="38" t="s">
        <v>75</v>
      </c>
      <c r="B40" s="48">
        <f t="shared" si="1"/>
        <v>30363.372744651486</v>
      </c>
      <c r="C40" s="46">
        <v>3714.959629864828</v>
      </c>
      <c r="D40" s="46">
        <v>3516.0119749614441</v>
      </c>
      <c r="E40" s="46">
        <v>2584.5051256463757</v>
      </c>
      <c r="F40" s="46">
        <v>1564.9097341921438</v>
      </c>
      <c r="G40" s="46">
        <v>2605.1710060782002</v>
      </c>
      <c r="H40" s="46">
        <v>2023.2695273519007</v>
      </c>
      <c r="I40" s="46">
        <v>2553.2758381831904</v>
      </c>
      <c r="J40" s="46">
        <v>2442.5131270978864</v>
      </c>
      <c r="K40" s="46">
        <v>1912.6735008618341</v>
      </c>
      <c r="L40" s="46">
        <v>2884.8770752063865</v>
      </c>
      <c r="M40" s="46">
        <v>2836.9931960446338</v>
      </c>
      <c r="N40" s="46">
        <v>1724.21300916266</v>
      </c>
      <c r="O40" s="48"/>
      <c r="P40" s="45"/>
      <c r="Q40" s="36"/>
    </row>
    <row r="41" spans="1:17" x14ac:dyDescent="0.2">
      <c r="A41" s="38" t="s">
        <v>35</v>
      </c>
      <c r="B41" s="48">
        <f t="shared" si="1"/>
        <v>69041.833023656436</v>
      </c>
      <c r="C41" s="46">
        <v>4941.7059784087814</v>
      </c>
      <c r="D41" s="46">
        <v>5953.1207475278961</v>
      </c>
      <c r="E41" s="46">
        <v>5379.9328676403884</v>
      </c>
      <c r="F41" s="46">
        <v>3597.7501587589586</v>
      </c>
      <c r="G41" s="46">
        <v>4458.5419156455328</v>
      </c>
      <c r="H41" s="46">
        <v>4118.3661435180984</v>
      </c>
      <c r="I41" s="46">
        <v>6349.4511476004718</v>
      </c>
      <c r="J41" s="46">
        <v>5697.7683026399345</v>
      </c>
      <c r="K41" s="46">
        <v>6300.7323671962486</v>
      </c>
      <c r="L41" s="46">
        <v>3954.2320602376849</v>
      </c>
      <c r="M41" s="46">
        <v>10520.275786990838</v>
      </c>
      <c r="N41" s="46">
        <v>7769.9555474916087</v>
      </c>
      <c r="O41" s="48"/>
      <c r="P41" s="45"/>
      <c r="Q41" s="36"/>
    </row>
    <row r="42" spans="1:17" x14ac:dyDescent="0.2">
      <c r="A42" s="38" t="s">
        <v>76</v>
      </c>
      <c r="B42" s="48">
        <f t="shared" si="1"/>
        <v>12917.634263812446</v>
      </c>
      <c r="C42" s="46">
        <v>1514.0365599201671</v>
      </c>
      <c r="D42" s="46">
        <v>1150.041219700428</v>
      </c>
      <c r="E42" s="46">
        <v>948.74353624240223</v>
      </c>
      <c r="F42" s="46">
        <v>1005.0349269708792</v>
      </c>
      <c r="G42" s="46">
        <v>2050.0861834346365</v>
      </c>
      <c r="H42" s="46">
        <v>862.83225982037561</v>
      </c>
      <c r="I42" s="46">
        <v>840.51528621972238</v>
      </c>
      <c r="J42" s="46">
        <v>635.08119386736826</v>
      </c>
      <c r="K42" s="46">
        <v>1294.614416289917</v>
      </c>
      <c r="L42" s="46">
        <v>492.1527714778191</v>
      </c>
      <c r="M42" s="46">
        <v>1146.8369241116784</v>
      </c>
      <c r="N42" s="46">
        <v>977.6589857570533</v>
      </c>
      <c r="O42" s="48"/>
      <c r="P42" s="45"/>
      <c r="Q42" s="36"/>
    </row>
    <row r="43" spans="1:17" x14ac:dyDescent="0.2">
      <c r="A43" s="38" t="s">
        <v>77</v>
      </c>
      <c r="B43" s="48">
        <f t="shared" si="1"/>
        <v>2894.2960164463379</v>
      </c>
      <c r="C43" s="46">
        <v>244.3527170461762</v>
      </c>
      <c r="D43" s="46">
        <v>164.41984940578789</v>
      </c>
      <c r="E43" s="46">
        <v>86.044057904049723</v>
      </c>
      <c r="F43" s="46">
        <v>184.29321666197657</v>
      </c>
      <c r="G43" s="46">
        <v>190.00453597024404</v>
      </c>
      <c r="H43" s="46">
        <v>27.533339381293658</v>
      </c>
      <c r="I43" s="46">
        <v>194.67239098504083</v>
      </c>
      <c r="J43" s="46">
        <v>190.64682935679943</v>
      </c>
      <c r="K43" s="46">
        <v>536.60527986936404</v>
      </c>
      <c r="L43" s="46">
        <v>228.61290029937405</v>
      </c>
      <c r="M43" s="46">
        <v>513.18128554074258</v>
      </c>
      <c r="N43" s="46">
        <v>333.92961402548872</v>
      </c>
      <c r="O43" s="48"/>
      <c r="P43" s="45"/>
      <c r="Q43" s="36"/>
    </row>
    <row r="44" spans="1:17" x14ac:dyDescent="0.2">
      <c r="A44" s="38" t="s">
        <v>78</v>
      </c>
      <c r="B44" s="48">
        <f t="shared" si="1"/>
        <v>4741.3848437962924</v>
      </c>
      <c r="C44" s="46">
        <v>275.46493695001362</v>
      </c>
      <c r="D44" s="46">
        <v>601.82340002671867</v>
      </c>
      <c r="E44" s="46">
        <v>337.47618615621883</v>
      </c>
      <c r="F44" s="46">
        <v>382.88077497576705</v>
      </c>
      <c r="G44" s="46">
        <v>415.63531956215803</v>
      </c>
      <c r="H44" s="46">
        <v>364.1971021347419</v>
      </c>
      <c r="I44" s="46">
        <v>491.78855694075071</v>
      </c>
      <c r="J44" s="46">
        <v>271.43245940306633</v>
      </c>
      <c r="K44" s="46">
        <v>653.75300706337612</v>
      </c>
      <c r="L44" s="46">
        <v>280.74684750068036</v>
      </c>
      <c r="M44" s="46">
        <v>268.17289438619991</v>
      </c>
      <c r="N44" s="46">
        <v>398.01335869660164</v>
      </c>
      <c r="O44" s="48"/>
      <c r="P44" s="45"/>
      <c r="Q44" s="36"/>
    </row>
    <row r="45" spans="1:17" x14ac:dyDescent="0.2">
      <c r="A45" s="38" t="s">
        <v>79</v>
      </c>
      <c r="B45" s="48">
        <f t="shared" si="1"/>
        <v>1949.3686267943292</v>
      </c>
      <c r="C45" s="46">
        <v>169.99682482082918</v>
      </c>
      <c r="D45" s="46">
        <v>226.29176994544883</v>
      </c>
      <c r="E45" s="46">
        <v>112.26526353987119</v>
      </c>
      <c r="F45" s="46">
        <v>176.22244398076748</v>
      </c>
      <c r="G45" s="46">
        <v>91.874458597852239</v>
      </c>
      <c r="H45" s="46">
        <v>30.715322507484352</v>
      </c>
      <c r="I45" s="46">
        <v>286.17277510659534</v>
      </c>
      <c r="J45" s="46">
        <v>183.57017145967524</v>
      </c>
      <c r="K45" s="46">
        <v>282.70630819284924</v>
      </c>
      <c r="L45" s="46">
        <v>96.892860382835892</v>
      </c>
      <c r="M45" s="46">
        <v>88.64460696603328</v>
      </c>
      <c r="N45" s="46">
        <v>204.01582129408692</v>
      </c>
      <c r="O45" s="48"/>
      <c r="P45" s="45"/>
      <c r="Q45" s="36"/>
    </row>
    <row r="46" spans="1:17" x14ac:dyDescent="0.2">
      <c r="A46" s="38" t="s">
        <v>80</v>
      </c>
      <c r="B46" s="48">
        <f t="shared" si="1"/>
        <v>12606.325869930297</v>
      </c>
      <c r="C46" s="46">
        <v>734.79361335389649</v>
      </c>
      <c r="D46" s="46">
        <v>833.09789467493329</v>
      </c>
      <c r="E46" s="46">
        <v>1057.1139441910602</v>
      </c>
      <c r="F46" s="46">
        <v>1483.7158668239138</v>
      </c>
      <c r="G46" s="46">
        <v>2678.5811485076661</v>
      </c>
      <c r="H46" s="46">
        <v>1142.6109044724667</v>
      </c>
      <c r="I46" s="46">
        <v>906.17254830808315</v>
      </c>
      <c r="J46" s="46">
        <v>1298.9276966343102</v>
      </c>
      <c r="K46" s="46">
        <v>863.75070914549576</v>
      </c>
      <c r="L46" s="46">
        <v>88.768937675768854</v>
      </c>
      <c r="M46" s="46">
        <v>456.42374083811484</v>
      </c>
      <c r="N46" s="46">
        <v>1062.3688653045911</v>
      </c>
      <c r="O46" s="48"/>
      <c r="P46" s="45"/>
      <c r="Q46" s="36"/>
    </row>
    <row r="47" spans="1:17" x14ac:dyDescent="0.2">
      <c r="A47" s="38" t="s">
        <v>82</v>
      </c>
      <c r="B47" s="48">
        <f t="shared" si="1"/>
        <v>4021.1773378747748</v>
      </c>
      <c r="C47" s="46">
        <v>460.26490066225165</v>
      </c>
      <c r="D47" s="46">
        <v>488.03659036829538</v>
      </c>
      <c r="E47" s="46">
        <v>411.86609815839608</v>
      </c>
      <c r="F47" s="46">
        <v>454.61081375306179</v>
      </c>
      <c r="G47" s="46">
        <v>8.7090628685475817</v>
      </c>
      <c r="H47" s="46">
        <v>17.917082463939035</v>
      </c>
      <c r="I47" s="46">
        <v>754.09670688560277</v>
      </c>
      <c r="J47" s="46">
        <v>478.20397350993369</v>
      </c>
      <c r="K47" s="46">
        <v>920.47809668546859</v>
      </c>
      <c r="L47" s="46">
        <v>7.1010614170371049</v>
      </c>
      <c r="M47" s="46">
        <v>14.3944479724213</v>
      </c>
      <c r="N47" s="46">
        <v>5.4985031298194684</v>
      </c>
      <c r="O47" s="48"/>
      <c r="P47" s="45"/>
      <c r="Q47" s="36"/>
    </row>
    <row r="48" spans="1:17" x14ac:dyDescent="0.2">
      <c r="A48" s="38" t="s">
        <v>118</v>
      </c>
      <c r="B48" s="48">
        <f t="shared" si="1"/>
        <v>16089.797265265795</v>
      </c>
      <c r="C48" s="46">
        <v>1479.8113036378484</v>
      </c>
      <c r="D48" s="46">
        <v>1753.5745043380207</v>
      </c>
      <c r="E48" s="46">
        <v>1147.6458314433457</v>
      </c>
      <c r="F48" s="46">
        <v>1642.3321018803827</v>
      </c>
      <c r="G48" s="46">
        <v>602.15004989567274</v>
      </c>
      <c r="H48" s="46">
        <v>412.54649369500135</v>
      </c>
      <c r="I48" s="46">
        <v>1425.8923485960818</v>
      </c>
      <c r="J48" s="46">
        <v>2207.3090733466393</v>
      </c>
      <c r="K48" s="46">
        <v>780.68578619128664</v>
      </c>
      <c r="L48" s="46">
        <v>1960.0242674408053</v>
      </c>
      <c r="M48" s="46">
        <v>1215.5226365057017</v>
      </c>
      <c r="N48" s="46">
        <v>1462.3028682950089</v>
      </c>
      <c r="O48" s="48"/>
      <c r="P48" s="45"/>
      <c r="Q48" s="36"/>
    </row>
    <row r="49" spans="1:17" x14ac:dyDescent="0.2">
      <c r="A49" s="38" t="s">
        <v>102</v>
      </c>
      <c r="B49" s="48">
        <f t="shared" si="1"/>
        <v>7486.8436948550625</v>
      </c>
      <c r="C49" s="46">
        <v>733.01732740633213</v>
      </c>
      <c r="D49" s="46">
        <v>852.09959627334445</v>
      </c>
      <c r="E49" s="46">
        <v>627.03211466932771</v>
      </c>
      <c r="F49" s="46">
        <v>537.99171537292386</v>
      </c>
      <c r="G49" s="46">
        <v>339.77017986186866</v>
      </c>
      <c r="H49" s="46">
        <v>207.74743717681213</v>
      </c>
      <c r="I49" s="46">
        <v>911.23106232423117</v>
      </c>
      <c r="J49" s="46">
        <v>539.3268620157852</v>
      </c>
      <c r="K49" s="46">
        <v>143.69953733103512</v>
      </c>
      <c r="L49" s="46">
        <v>394.12235326136266</v>
      </c>
      <c r="M49" s="46">
        <v>1116.0180855953754</v>
      </c>
      <c r="N49" s="46">
        <v>1084.7874235666625</v>
      </c>
      <c r="O49" s="48"/>
      <c r="P49" s="45"/>
      <c r="Q49" s="36"/>
    </row>
    <row r="50" spans="1:17" x14ac:dyDescent="0.2">
      <c r="A50" s="38" t="s">
        <v>103</v>
      </c>
      <c r="B50" s="48">
        <f t="shared" si="1"/>
        <v>321.06692807086478</v>
      </c>
      <c r="C50" s="46">
        <v>37.739272430372857</v>
      </c>
      <c r="D50" s="46">
        <v>29.78994125865794</v>
      </c>
      <c r="E50" s="46">
        <v>31.026036469200761</v>
      </c>
      <c r="F50" s="46">
        <v>13.935861380749341</v>
      </c>
      <c r="G50" s="46">
        <v>25.945749795881341</v>
      </c>
      <c r="H50" s="46">
        <v>27.034382654449786</v>
      </c>
      <c r="I50" s="46">
        <v>33.161431691777338</v>
      </c>
      <c r="J50" s="46">
        <v>32.296108137530616</v>
      </c>
      <c r="K50" s="46">
        <v>44.841701052506153</v>
      </c>
      <c r="L50" s="46">
        <v>14.741903293114397</v>
      </c>
      <c r="M50" s="46">
        <v>14.093503891020511</v>
      </c>
      <c r="N50" s="46">
        <v>16.461036015603739</v>
      </c>
      <c r="O50" s="48"/>
      <c r="P50" s="45"/>
      <c r="Q50" s="36"/>
    </row>
    <row r="51" spans="1:17" x14ac:dyDescent="0.2">
      <c r="A51" s="38" t="s">
        <v>104</v>
      </c>
      <c r="B51" s="48">
        <f t="shared" si="1"/>
        <v>2152.4086001995825</v>
      </c>
      <c r="C51" s="46">
        <v>276.94186379287657</v>
      </c>
      <c r="D51" s="46">
        <v>322.11676192129585</v>
      </c>
      <c r="E51" s="46">
        <v>98.424242679303632</v>
      </c>
      <c r="F51" s="46">
        <v>165.67299706232942</v>
      </c>
      <c r="G51" s="46">
        <v>54.628058502957415</v>
      </c>
      <c r="H51" s="46">
        <v>59.378243014132828</v>
      </c>
      <c r="I51" s="46">
        <v>223.6736221284599</v>
      </c>
      <c r="J51" s="46">
        <v>242.94421499198191</v>
      </c>
      <c r="K51" s="46">
        <v>336.88974430313175</v>
      </c>
      <c r="L51" s="46">
        <v>98.144644923247981</v>
      </c>
      <c r="M51" s="46">
        <v>96.893272907164786</v>
      </c>
      <c r="N51" s="46">
        <v>176.70093397270045</v>
      </c>
      <c r="O51" s="48"/>
      <c r="P51" s="45"/>
      <c r="Q51" s="36"/>
    </row>
    <row r="52" spans="1:17" x14ac:dyDescent="0.2">
      <c r="A52" s="38" t="s">
        <v>105</v>
      </c>
      <c r="B52" s="48">
        <f t="shared" si="1"/>
        <v>2874.4609497611273</v>
      </c>
      <c r="C52" s="46">
        <v>328.99120021772654</v>
      </c>
      <c r="D52" s="46">
        <v>405.06214279234331</v>
      </c>
      <c r="E52" s="46">
        <v>321.37349178989388</v>
      </c>
      <c r="F52" s="46">
        <v>303.25971996288581</v>
      </c>
      <c r="G52" s="46">
        <v>16.284133176086364</v>
      </c>
      <c r="H52" s="46">
        <v>25.174634854395357</v>
      </c>
      <c r="I52" s="46">
        <v>362.51474190329316</v>
      </c>
      <c r="J52" s="46">
        <v>454.9578154767305</v>
      </c>
      <c r="K52" s="46">
        <v>472.75038756202468</v>
      </c>
      <c r="L52" s="46">
        <v>30.572439444797244</v>
      </c>
      <c r="M52" s="46">
        <v>31.12582781456954</v>
      </c>
      <c r="N52" s="46">
        <v>122.39441476638109</v>
      </c>
      <c r="O52" s="48"/>
      <c r="P52" s="45"/>
      <c r="Q52" s="36"/>
    </row>
    <row r="53" spans="1:17" x14ac:dyDescent="0.2">
      <c r="A53" s="38" t="s">
        <v>106</v>
      </c>
      <c r="B53" s="48">
        <f t="shared" si="1"/>
        <v>12995.444593822562</v>
      </c>
      <c r="C53" s="46">
        <v>873.17427197677591</v>
      </c>
      <c r="D53" s="46">
        <v>1129.2294295905817</v>
      </c>
      <c r="E53" s="46">
        <v>548.89775923069942</v>
      </c>
      <c r="F53" s="46">
        <v>669.34767882002666</v>
      </c>
      <c r="G53" s="46">
        <v>1990.0662251655631</v>
      </c>
      <c r="H53" s="46">
        <v>852.71395346919257</v>
      </c>
      <c r="I53" s="46">
        <v>1081.0714803420058</v>
      </c>
      <c r="J53" s="46">
        <v>1807.5841422480269</v>
      </c>
      <c r="K53" s="46">
        <v>1429.9586330808652</v>
      </c>
      <c r="L53" s="46">
        <v>843.05542955638214</v>
      </c>
      <c r="M53" s="46">
        <v>873.36108965375786</v>
      </c>
      <c r="N53" s="46">
        <v>896.98450068868601</v>
      </c>
      <c r="O53" s="48"/>
      <c r="P53" s="45"/>
      <c r="Q53" s="36"/>
    </row>
    <row r="54" spans="1:17" x14ac:dyDescent="0.2">
      <c r="A54" s="38" t="s">
        <v>107</v>
      </c>
      <c r="B54" s="48">
        <f t="shared" si="1"/>
        <v>2585.2630869835443</v>
      </c>
      <c r="C54" s="46">
        <v>108.36432913000091</v>
      </c>
      <c r="D54" s="46">
        <v>315.24993196044636</v>
      </c>
      <c r="E54" s="46">
        <v>209.28059511929598</v>
      </c>
      <c r="F54" s="46">
        <v>335.81227806265559</v>
      </c>
      <c r="G54" s="46">
        <v>182.29937600717099</v>
      </c>
      <c r="H54" s="46">
        <v>81.193867368230073</v>
      </c>
      <c r="I54" s="46">
        <v>534.29193504490615</v>
      </c>
      <c r="J54" s="46">
        <v>33.47546040097977</v>
      </c>
      <c r="K54" s="46">
        <v>164.13047673119027</v>
      </c>
      <c r="L54" s="46">
        <v>128.59475641839791</v>
      </c>
      <c r="M54" s="46">
        <v>282.40950739363149</v>
      </c>
      <c r="N54" s="46">
        <v>210.16057334663884</v>
      </c>
      <c r="O54" s="48"/>
      <c r="P54" s="45"/>
      <c r="Q54" s="36"/>
    </row>
    <row r="55" spans="1:17" x14ac:dyDescent="0.2">
      <c r="A55" s="38" t="s">
        <v>81</v>
      </c>
      <c r="B55" s="48">
        <f t="shared" si="1"/>
        <v>3777.3832785992272</v>
      </c>
      <c r="C55" s="46">
        <v>233.52989204390818</v>
      </c>
      <c r="D55" s="46">
        <v>718.57495830493235</v>
      </c>
      <c r="E55" s="46">
        <v>287.59372520554808</v>
      </c>
      <c r="F55" s="46">
        <v>413.82110215604462</v>
      </c>
      <c r="G55" s="46">
        <v>276.19896951264951</v>
      </c>
      <c r="H55" s="46">
        <v>110.99519187154132</v>
      </c>
      <c r="I55" s="46">
        <v>164.65571985847774</v>
      </c>
      <c r="J55" s="46">
        <v>325.89245214551397</v>
      </c>
      <c r="K55" s="46">
        <v>332.92763679976957</v>
      </c>
      <c r="L55" s="46">
        <v>243.64964165835073</v>
      </c>
      <c r="M55" s="46">
        <v>292.70615984759138</v>
      </c>
      <c r="N55" s="46">
        <v>376.83782919490045</v>
      </c>
      <c r="O55" s="48"/>
      <c r="P55" s="45"/>
      <c r="Q55" s="36"/>
    </row>
    <row r="56" spans="1:17" x14ac:dyDescent="0.2">
      <c r="A56" s="38" t="s">
        <v>108</v>
      </c>
      <c r="B56" s="48">
        <f t="shared" si="1"/>
        <v>4603.2124004421203</v>
      </c>
      <c r="C56" s="46">
        <v>3196.4075115667242</v>
      </c>
      <c r="D56" s="46">
        <v>34.836251474190327</v>
      </c>
      <c r="E56" s="46">
        <v>22.815023133448246</v>
      </c>
      <c r="F56" s="46">
        <v>17.371444948092261</v>
      </c>
      <c r="G56" s="46">
        <v>0</v>
      </c>
      <c r="H56" s="46">
        <v>76.113580694910638</v>
      </c>
      <c r="I56" s="46">
        <v>39.444026127188607</v>
      </c>
      <c r="J56" s="46">
        <v>0</v>
      </c>
      <c r="K56" s="46">
        <v>112.53657195644098</v>
      </c>
      <c r="L56" s="46">
        <v>1067.7220357434455</v>
      </c>
      <c r="M56" s="46">
        <v>30.397597726102571</v>
      </c>
      <c r="N56" s="46">
        <v>5.5683570715776112</v>
      </c>
      <c r="O56" s="48"/>
      <c r="P56" s="45"/>
      <c r="Q56" s="36"/>
    </row>
    <row r="57" spans="1:17" x14ac:dyDescent="0.2">
      <c r="A57" s="34" t="s">
        <v>7</v>
      </c>
      <c r="B57" s="48">
        <f t="shared" si="1"/>
        <v>4805612.1380358739</v>
      </c>
      <c r="C57" s="48">
        <f>SUM(C58:C74)</f>
        <v>384004.42071124015</v>
      </c>
      <c r="D57" s="48">
        <f t="shared" ref="D57:N57" si="7">SUM(D58:D74)</f>
        <v>464729.26370612794</v>
      </c>
      <c r="E57" s="48">
        <f t="shared" si="7"/>
        <v>369085.66122060089</v>
      </c>
      <c r="F57" s="48">
        <f t="shared" si="7"/>
        <v>327148.76374340022</v>
      </c>
      <c r="G57" s="48">
        <f t="shared" si="7"/>
        <v>493285.3253536027</v>
      </c>
      <c r="H57" s="48">
        <f t="shared" si="7"/>
        <v>357442.18964193389</v>
      </c>
      <c r="I57" s="48">
        <f t="shared" si="7"/>
        <v>412537.05768066266</v>
      </c>
      <c r="J57" s="48">
        <f t="shared" si="7"/>
        <v>399527.52658078569</v>
      </c>
      <c r="K57" s="48">
        <f t="shared" si="7"/>
        <v>440616.32640028081</v>
      </c>
      <c r="L57" s="48">
        <f t="shared" si="7"/>
        <v>451735.98325805651</v>
      </c>
      <c r="M57" s="48">
        <f t="shared" si="7"/>
        <v>357696.0823730863</v>
      </c>
      <c r="N57" s="48">
        <f t="shared" si="7"/>
        <v>347803.53736609587</v>
      </c>
      <c r="O57" s="48"/>
      <c r="P57" s="45"/>
      <c r="Q57" s="36"/>
    </row>
    <row r="58" spans="1:17" x14ac:dyDescent="0.2">
      <c r="A58" s="38" t="s">
        <v>39</v>
      </c>
      <c r="B58" s="48">
        <f t="shared" si="1"/>
        <v>1016834.7442897015</v>
      </c>
      <c r="C58" s="46">
        <v>83517.453506305013</v>
      </c>
      <c r="D58" s="46">
        <v>104281.65061239857</v>
      </c>
      <c r="E58" s="46">
        <v>83920.203211466942</v>
      </c>
      <c r="F58" s="46">
        <v>17275.405969336844</v>
      </c>
      <c r="G58" s="46">
        <v>27295.968248208297</v>
      </c>
      <c r="H58" s="46">
        <v>63422.484658758476</v>
      </c>
      <c r="I58" s="46">
        <v>70701.260999727849</v>
      </c>
      <c r="J58" s="46">
        <v>120796.10570411288</v>
      </c>
      <c r="K58" s="46">
        <v>146794.85972484894</v>
      </c>
      <c r="L58" s="46">
        <v>135017.19132722489</v>
      </c>
      <c r="M58" s="46">
        <v>89815.106735302936</v>
      </c>
      <c r="N58" s="46">
        <v>73997.053592009688</v>
      </c>
      <c r="O58" s="48"/>
      <c r="P58" s="45"/>
      <c r="Q58" s="36"/>
    </row>
    <row r="59" spans="1:17" x14ac:dyDescent="0.2">
      <c r="A59" s="38" t="s">
        <v>43</v>
      </c>
      <c r="B59" s="48">
        <f t="shared" si="1"/>
        <v>54019.529099874329</v>
      </c>
      <c r="C59" s="46">
        <v>3060.1469654359066</v>
      </c>
      <c r="D59" s="46">
        <v>4599.6992842338705</v>
      </c>
      <c r="E59" s="46">
        <v>2068.1302730654088</v>
      </c>
      <c r="F59" s="46">
        <v>2055.0812889652861</v>
      </c>
      <c r="G59" s="46">
        <v>3328.0804357865813</v>
      </c>
      <c r="H59" s="46">
        <v>3600.1088632858568</v>
      </c>
      <c r="I59" s="46">
        <v>3833.4933774834435</v>
      </c>
      <c r="J59" s="46">
        <v>3306.382654449787</v>
      </c>
      <c r="K59" s="46">
        <v>4711.6596373230377</v>
      </c>
      <c r="L59" s="46">
        <v>10292.601832531978</v>
      </c>
      <c r="M59" s="46">
        <v>7083.1216547219456</v>
      </c>
      <c r="N59" s="46">
        <v>6081.0228325912258</v>
      </c>
      <c r="O59" s="48"/>
      <c r="P59" s="45"/>
      <c r="Q59" s="36"/>
    </row>
    <row r="60" spans="1:17" x14ac:dyDescent="0.2">
      <c r="A60" s="38" t="s">
        <v>40</v>
      </c>
      <c r="B60" s="48">
        <f t="shared" si="1"/>
        <v>1586784.2653080353</v>
      </c>
      <c r="C60" s="46">
        <v>154953.82382291573</v>
      </c>
      <c r="D60" s="46">
        <v>128683.30272426701</v>
      </c>
      <c r="E60" s="46">
        <v>98941.451184338555</v>
      </c>
      <c r="F60" s="46">
        <v>111718.13073873428</v>
      </c>
      <c r="G60" s="46">
        <v>97127.82364147692</v>
      </c>
      <c r="H60" s="46">
        <v>121619.61199578528</v>
      </c>
      <c r="I60" s="46">
        <v>123097.16048262724</v>
      </c>
      <c r="J60" s="46">
        <v>145060.32840424567</v>
      </c>
      <c r="K60" s="46">
        <v>122964.88719223443</v>
      </c>
      <c r="L60" s="46">
        <v>199245.82053072212</v>
      </c>
      <c r="M60" s="46">
        <v>175445.07302920698</v>
      </c>
      <c r="N60" s="46">
        <v>107926.85156148091</v>
      </c>
      <c r="O60" s="48"/>
      <c r="P60" s="45"/>
      <c r="Q60" s="36"/>
    </row>
    <row r="61" spans="1:17" x14ac:dyDescent="0.2">
      <c r="A61" s="38" t="s">
        <v>84</v>
      </c>
      <c r="B61" s="48">
        <f t="shared" si="1"/>
        <v>44939.43689465808</v>
      </c>
      <c r="C61" s="46">
        <v>4134.0832804136808</v>
      </c>
      <c r="D61" s="46">
        <v>6156.5746496052761</v>
      </c>
      <c r="E61" s="46">
        <v>2424.7803502642514</v>
      </c>
      <c r="F61" s="46">
        <v>3672.0947110586953</v>
      </c>
      <c r="G61" s="46">
        <v>2858.9370065473386</v>
      </c>
      <c r="H61" s="46">
        <v>5119.9764129547311</v>
      </c>
      <c r="I61" s="46">
        <v>3000.5443164292842</v>
      </c>
      <c r="J61" s="46">
        <v>4240.0169544195351</v>
      </c>
      <c r="K61" s="46">
        <v>1283.5661798058604</v>
      </c>
      <c r="L61" s="46">
        <v>5382.4632327421223</v>
      </c>
      <c r="M61" s="46">
        <v>3813.390184160392</v>
      </c>
      <c r="N61" s="46">
        <v>2853.0096162569175</v>
      </c>
      <c r="O61" s="48"/>
      <c r="P61" s="45"/>
      <c r="Q61" s="36"/>
    </row>
    <row r="62" spans="1:17" x14ac:dyDescent="0.2">
      <c r="A62" s="38" t="s">
        <v>110</v>
      </c>
      <c r="B62" s="48">
        <f t="shared" si="1"/>
        <v>113134.1586772461</v>
      </c>
      <c r="C62" s="46">
        <v>17961.931869726934</v>
      </c>
      <c r="D62" s="46">
        <v>18813.27678490429</v>
      </c>
      <c r="E62" s="46">
        <v>11033.555022206343</v>
      </c>
      <c r="F62" s="46">
        <v>10352.104690193233</v>
      </c>
      <c r="G62" s="46">
        <v>5899.0066485112284</v>
      </c>
      <c r="H62" s="46">
        <v>10138.120293930871</v>
      </c>
      <c r="I62" s="46">
        <v>7132.1328132087456</v>
      </c>
      <c r="J62" s="46">
        <v>5327.4970516193416</v>
      </c>
      <c r="K62" s="46">
        <v>4324.6578792491973</v>
      </c>
      <c r="L62" s="46">
        <v>6641.6810305724393</v>
      </c>
      <c r="M62" s="46">
        <v>4355.8922253470018</v>
      </c>
      <c r="N62" s="46">
        <v>11154.302367776469</v>
      </c>
      <c r="O62" s="48"/>
      <c r="P62" s="45"/>
      <c r="Q62" s="36"/>
    </row>
    <row r="63" spans="1:17" x14ac:dyDescent="0.2">
      <c r="A63" s="38" t="s">
        <v>41</v>
      </c>
      <c r="B63" s="48">
        <f t="shared" si="1"/>
        <v>748353.6230963798</v>
      </c>
      <c r="C63" s="46">
        <v>41749.07012609997</v>
      </c>
      <c r="D63" s="46">
        <v>80958.013900934398</v>
      </c>
      <c r="E63" s="46">
        <v>93191.508663703164</v>
      </c>
      <c r="F63" s="46">
        <v>124790.19282681985</v>
      </c>
      <c r="G63" s="46">
        <v>48944.044902785943</v>
      </c>
      <c r="H63" s="46">
        <v>83142.066588043192</v>
      </c>
      <c r="I63" s="46">
        <v>93185.611902385921</v>
      </c>
      <c r="J63" s="46">
        <v>35675.40596933684</v>
      </c>
      <c r="K63" s="46">
        <v>46578.342044545898</v>
      </c>
      <c r="L63" s="46">
        <v>33789.576340379208</v>
      </c>
      <c r="M63" s="46">
        <v>19139.526444706524</v>
      </c>
      <c r="N63" s="46">
        <v>47210.263386638944</v>
      </c>
      <c r="O63" s="48"/>
      <c r="P63" s="45"/>
      <c r="Q63" s="36"/>
    </row>
    <row r="64" spans="1:17" x14ac:dyDescent="0.2">
      <c r="A64" s="38" t="s">
        <v>86</v>
      </c>
      <c r="B64" s="48">
        <f t="shared" si="1"/>
        <v>82962.517585197289</v>
      </c>
      <c r="C64" s="46">
        <v>5643.6133538963986</v>
      </c>
      <c r="D64" s="46">
        <v>4418.044127000454</v>
      </c>
      <c r="E64" s="46">
        <v>2706.7018960355622</v>
      </c>
      <c r="F64" s="46">
        <v>4691.7581420665883</v>
      </c>
      <c r="G64" s="46">
        <v>5948.3579787716599</v>
      </c>
      <c r="H64" s="46">
        <v>6360.2467567812755</v>
      </c>
      <c r="I64" s="46">
        <v>9154.2313587409189</v>
      </c>
      <c r="J64" s="46">
        <v>7847.9406695092084</v>
      </c>
      <c r="K64" s="46">
        <v>12373.642780963602</v>
      </c>
      <c r="L64" s="46">
        <v>8086.402159121837</v>
      </c>
      <c r="M64" s="46">
        <v>10138.208751253476</v>
      </c>
      <c r="N64" s="46">
        <v>5593.3696110562987</v>
      </c>
      <c r="O64" s="48"/>
      <c r="P64" s="45"/>
      <c r="Q64" s="36"/>
    </row>
    <row r="65" spans="1:17" x14ac:dyDescent="0.2">
      <c r="A65" s="38" t="s">
        <v>44</v>
      </c>
      <c r="B65" s="48">
        <f t="shared" si="1"/>
        <v>5440.1281849508377</v>
      </c>
      <c r="C65" s="46">
        <v>85.337929783180627</v>
      </c>
      <c r="D65" s="46">
        <v>465.99375564960502</v>
      </c>
      <c r="E65" s="46">
        <v>131.70280322961082</v>
      </c>
      <c r="F65" s="46">
        <v>271.37474500476202</v>
      </c>
      <c r="G65" s="46">
        <v>72.731561280958005</v>
      </c>
      <c r="H65" s="46">
        <v>80.558831534065135</v>
      </c>
      <c r="I65" s="46">
        <v>3684.6593486346733</v>
      </c>
      <c r="J65" s="46">
        <v>37.739272430372857</v>
      </c>
      <c r="K65" s="46">
        <v>240.86001995826908</v>
      </c>
      <c r="L65" s="46">
        <v>39.517372766034661</v>
      </c>
      <c r="M65" s="46">
        <v>109.2261634763676</v>
      </c>
      <c r="N65" s="46">
        <v>220.4263812029393</v>
      </c>
      <c r="O65" s="48"/>
      <c r="P65" s="45"/>
      <c r="Q65" s="36"/>
    </row>
    <row r="66" spans="1:17" x14ac:dyDescent="0.2">
      <c r="A66" s="38" t="s">
        <v>87</v>
      </c>
      <c r="B66" s="48">
        <f t="shared" si="1"/>
        <v>14211.847600159246</v>
      </c>
      <c r="C66" s="46">
        <v>5758.3996643382025</v>
      </c>
      <c r="D66" s="46">
        <v>2038.5013084582422</v>
      </c>
      <c r="E66" s="46">
        <v>1890.560853158383</v>
      </c>
      <c r="F66" s="46">
        <v>62.076989381031417</v>
      </c>
      <c r="G66" s="46">
        <v>950.83008255465847</v>
      </c>
      <c r="H66" s="46">
        <v>23.664156763131636</v>
      </c>
      <c r="I66" s="46">
        <v>132.22349689732491</v>
      </c>
      <c r="J66" s="46">
        <v>70.992470289394916</v>
      </c>
      <c r="K66" s="46">
        <v>135.43442155574442</v>
      </c>
      <c r="L66" s="46">
        <v>115.12292479361335</v>
      </c>
      <c r="M66" s="46">
        <v>935.89394901569437</v>
      </c>
      <c r="N66" s="46">
        <v>2098.1472829538238</v>
      </c>
      <c r="O66" s="48"/>
      <c r="P66" s="45"/>
      <c r="Q66" s="36"/>
    </row>
    <row r="67" spans="1:17" x14ac:dyDescent="0.2">
      <c r="A67" s="38" t="s">
        <v>111</v>
      </c>
      <c r="B67" s="48">
        <f t="shared" si="1"/>
        <v>9199.2484553183822</v>
      </c>
      <c r="C67" s="46">
        <v>304.00435453143427</v>
      </c>
      <c r="D67" s="46">
        <v>199.05158050235272</v>
      </c>
      <c r="E67" s="46">
        <v>424.67254216571968</v>
      </c>
      <c r="F67" s="46">
        <v>608.22293643765101</v>
      </c>
      <c r="G67" s="46">
        <v>564.72829538238238</v>
      </c>
      <c r="H67" s="46">
        <v>614.17037104236601</v>
      </c>
      <c r="I67" s="46">
        <v>1649.791627006437</v>
      </c>
      <c r="J67" s="46">
        <v>944.2529257008074</v>
      </c>
      <c r="K67" s="46">
        <v>1554.3845390311396</v>
      </c>
      <c r="L67" s="46">
        <v>596.08719237813364</v>
      </c>
      <c r="M67" s="46">
        <v>870.29184553549328</v>
      </c>
      <c r="N67" s="46">
        <v>869.5902456044663</v>
      </c>
      <c r="O67" s="48"/>
      <c r="P67" s="45"/>
      <c r="Q67" s="36"/>
    </row>
    <row r="68" spans="1:17" x14ac:dyDescent="0.2">
      <c r="A68" s="38" t="s">
        <v>112</v>
      </c>
      <c r="B68" s="48">
        <f t="shared" si="1"/>
        <v>25482.702595639654</v>
      </c>
      <c r="C68" s="46">
        <v>1049.0791980404608</v>
      </c>
      <c r="D68" s="46">
        <v>1586.0710228072535</v>
      </c>
      <c r="E68" s="46">
        <v>1294.6719945072773</v>
      </c>
      <c r="F68" s="46">
        <v>1394.8459120189777</v>
      </c>
      <c r="G68" s="46">
        <v>1082.736097251202</v>
      </c>
      <c r="H68" s="46">
        <v>1983.2962895763405</v>
      </c>
      <c r="I68" s="46">
        <v>1221.65018597478</v>
      </c>
      <c r="J68" s="46">
        <v>2022.5891318152953</v>
      </c>
      <c r="K68" s="46">
        <v>5842.6384182156826</v>
      </c>
      <c r="L68" s="46">
        <v>2130.6251843696759</v>
      </c>
      <c r="M68" s="46">
        <v>3884.5032434359287</v>
      </c>
      <c r="N68" s="46">
        <v>1989.9959176267805</v>
      </c>
      <c r="O68" s="48"/>
      <c r="P68" s="45"/>
      <c r="Q68" s="36"/>
    </row>
    <row r="69" spans="1:17" x14ac:dyDescent="0.2">
      <c r="A69" s="38" t="s">
        <v>113</v>
      </c>
      <c r="B69" s="48">
        <f t="shared" si="1"/>
        <v>20969.529759315807</v>
      </c>
      <c r="C69" s="46">
        <v>622.73428286310445</v>
      </c>
      <c r="D69" s="46">
        <v>751.78367059615073</v>
      </c>
      <c r="E69" s="46">
        <v>939.51027918891066</v>
      </c>
      <c r="F69" s="46">
        <v>88.905016783089906</v>
      </c>
      <c r="G69" s="46">
        <v>561.55311621155772</v>
      </c>
      <c r="H69" s="46">
        <v>840.96888324412589</v>
      </c>
      <c r="I69" s="46">
        <v>3197.4172767241371</v>
      </c>
      <c r="J69" s="46">
        <v>1856.3085761586397</v>
      </c>
      <c r="K69" s="46">
        <v>195.52883411890525</v>
      </c>
      <c r="L69" s="46">
        <v>6314.0705796969978</v>
      </c>
      <c r="M69" s="46">
        <v>3614.8742550701127</v>
      </c>
      <c r="N69" s="46">
        <v>1985.8749886600747</v>
      </c>
      <c r="O69" s="48"/>
      <c r="P69" s="45"/>
      <c r="Q69" s="36"/>
    </row>
    <row r="70" spans="1:17" x14ac:dyDescent="0.2">
      <c r="A70" s="38" t="s">
        <v>114</v>
      </c>
      <c r="B70" s="48">
        <f t="shared" si="1"/>
        <v>2427.5662490833765</v>
      </c>
      <c r="C70" s="46">
        <v>271.82073845595573</v>
      </c>
      <c r="D70" s="46">
        <v>124.7500727266102</v>
      </c>
      <c r="E70" s="46">
        <v>143.9213462759684</v>
      </c>
      <c r="F70" s="46">
        <v>194.68918973886181</v>
      </c>
      <c r="G70" s="46">
        <v>230.80340622392859</v>
      </c>
      <c r="H70" s="46">
        <v>117.84450694003448</v>
      </c>
      <c r="I70" s="46">
        <v>277.85016622257712</v>
      </c>
      <c r="J70" s="46">
        <v>262.63267712963801</v>
      </c>
      <c r="K70" s="46">
        <v>137.50755270557718</v>
      </c>
      <c r="L70" s="46">
        <v>267.11512292479358</v>
      </c>
      <c r="M70" s="46">
        <v>176.42381302165967</v>
      </c>
      <c r="N70" s="46">
        <v>222.20765671777193</v>
      </c>
      <c r="O70" s="48"/>
      <c r="P70" s="45"/>
      <c r="Q70" s="36"/>
    </row>
    <row r="71" spans="1:17" x14ac:dyDescent="0.2">
      <c r="A71" s="38" t="s">
        <v>46</v>
      </c>
      <c r="B71" s="48">
        <f t="shared" si="1"/>
        <v>92277.845750202265</v>
      </c>
      <c r="C71" s="46">
        <v>119.74961444252926</v>
      </c>
      <c r="D71" s="46">
        <v>18.795921937091233</v>
      </c>
      <c r="E71" s="46">
        <v>930.97411010053952</v>
      </c>
      <c r="F71" s="46">
        <v>1845.9273395079454</v>
      </c>
      <c r="G71" s="46">
        <v>17491.758103776905</v>
      </c>
      <c r="H71" s="46">
        <v>18802.140977955187</v>
      </c>
      <c r="I71" s="46">
        <v>27344.776558105776</v>
      </c>
      <c r="J71" s="46">
        <v>9688.1066860201408</v>
      </c>
      <c r="K71" s="46">
        <v>10198.356164383562</v>
      </c>
      <c r="L71" s="46">
        <v>4242.0393722217186</v>
      </c>
      <c r="M71" s="46">
        <v>1346.6751338111221</v>
      </c>
      <c r="N71" s="46">
        <v>248.5457679397623</v>
      </c>
      <c r="O71" s="48"/>
      <c r="P71" s="45"/>
      <c r="Q71" s="36"/>
    </row>
    <row r="72" spans="1:17" x14ac:dyDescent="0.2">
      <c r="A72" s="38" t="s">
        <v>115</v>
      </c>
      <c r="B72" s="48">
        <f t="shared" ref="B72:B74" si="8">SUM(C72:N72)</f>
        <v>828479.54006441822</v>
      </c>
      <c r="C72" s="46">
        <v>60834.164927878075</v>
      </c>
      <c r="D72" s="46">
        <v>101010.85656211778</v>
      </c>
      <c r="E72" s="46">
        <v>50839.154495146511</v>
      </c>
      <c r="F72" s="46">
        <v>37304.589985687824</v>
      </c>
      <c r="G72" s="46">
        <v>243091.37691919491</v>
      </c>
      <c r="H72" s="46">
        <v>35448.607457135084</v>
      </c>
      <c r="I72" s="46">
        <v>57187.244851673771</v>
      </c>
      <c r="J72" s="46">
        <v>36176.630681302733</v>
      </c>
      <c r="K72" s="46">
        <v>68898.967706163647</v>
      </c>
      <c r="L72" s="46">
        <v>33271.341739998184</v>
      </c>
      <c r="M72" s="46">
        <v>32363.947372850813</v>
      </c>
      <c r="N72" s="46">
        <v>72052.65736526894</v>
      </c>
      <c r="O72" s="48"/>
      <c r="P72" s="45"/>
      <c r="Q72" s="36"/>
    </row>
    <row r="73" spans="1:17" x14ac:dyDescent="0.2">
      <c r="A73" s="38" t="s">
        <v>116</v>
      </c>
      <c r="B73" s="48">
        <f t="shared" si="8"/>
        <v>1624.0009886415396</v>
      </c>
      <c r="C73" s="46">
        <v>4.9600834618524905</v>
      </c>
      <c r="D73" s="46">
        <v>5.30354291456183</v>
      </c>
      <c r="E73" s="46">
        <v>1.9595391454232063</v>
      </c>
      <c r="F73" s="46">
        <v>5.0802866733194234</v>
      </c>
      <c r="G73" s="46">
        <v>56.699628050439991</v>
      </c>
      <c r="H73" s="46">
        <v>89.812210831896948</v>
      </c>
      <c r="I73" s="46">
        <v>331.59566361244663</v>
      </c>
      <c r="J73" s="46">
        <v>224.16764946021954</v>
      </c>
      <c r="K73" s="46">
        <v>352.42272282095809</v>
      </c>
      <c r="L73" s="46">
        <v>287.80731198403339</v>
      </c>
      <c r="M73" s="46">
        <v>184.03495151891988</v>
      </c>
      <c r="N73" s="46">
        <v>80.157398167468031</v>
      </c>
      <c r="O73" s="48"/>
      <c r="P73" s="45"/>
      <c r="Q73" s="36"/>
    </row>
    <row r="74" spans="1:17" x14ac:dyDescent="0.2">
      <c r="A74" s="39" t="s">
        <v>117</v>
      </c>
      <c r="B74" s="49">
        <f t="shared" si="8"/>
        <v>158471.45343705185</v>
      </c>
      <c r="C74" s="50">
        <v>3934.0469926517285</v>
      </c>
      <c r="D74" s="50">
        <v>10617.594185074486</v>
      </c>
      <c r="E74" s="50">
        <v>18202.202656602345</v>
      </c>
      <c r="F74" s="50">
        <v>10818.282974991966</v>
      </c>
      <c r="G74" s="50">
        <v>37779.889281587799</v>
      </c>
      <c r="H74" s="50">
        <v>6038.510387371859</v>
      </c>
      <c r="I74" s="50">
        <v>7405.4132552072133</v>
      </c>
      <c r="J74" s="50">
        <v>25990.429102785085</v>
      </c>
      <c r="K74" s="50">
        <v>14028.610582356327</v>
      </c>
      <c r="L74" s="50">
        <v>6016.520003628777</v>
      </c>
      <c r="M74" s="50">
        <v>4419.8926206509032</v>
      </c>
      <c r="N74" s="50">
        <v>13220.061394143375</v>
      </c>
      <c r="O74" s="48"/>
      <c r="P74" s="45"/>
      <c r="Q74" s="36"/>
    </row>
    <row r="75" spans="1:17" x14ac:dyDescent="0.2">
      <c r="A75" s="15" t="s">
        <v>124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</row>
    <row r="76" spans="1:17" x14ac:dyDescent="0.2">
      <c r="A76" s="15" t="s">
        <v>144</v>
      </c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</row>
    <row r="77" spans="1:17" x14ac:dyDescent="0.2">
      <c r="A77" s="15" t="s">
        <v>95</v>
      </c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</row>
    <row r="78" spans="1:17" x14ac:dyDescent="0.2">
      <c r="A78" s="59" t="s">
        <v>64</v>
      </c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</row>
    <row r="79" spans="1:17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</row>
    <row r="81" spans="2:16" x14ac:dyDescent="0.2"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</row>
  </sheetData>
  <mergeCells count="2">
    <mergeCell ref="A2:L2"/>
    <mergeCell ref="A78:L78"/>
  </mergeCells>
  <phoneticPr fontId="12" type="noConversion"/>
  <pageMargins left="0.7" right="0.7" top="0.75" bottom="0.75" header="0.3" footer="0.3"/>
  <ignoredErrors>
    <ignoredError sqref="B7:B9 B11:B12 B55:B74 B14:B18 B20:B53" formulaRange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9FAE7-B682-4964-BFB7-632CD03BF451}">
  <dimension ref="A2:N78"/>
  <sheetViews>
    <sheetView workbookViewId="0">
      <selection sqref="A1:N74"/>
    </sheetView>
  </sheetViews>
  <sheetFormatPr baseColWidth="10" defaultRowHeight="12" x14ac:dyDescent="0.2"/>
  <cols>
    <col min="1" max="1" width="18.140625" style="6" customWidth="1"/>
    <col min="2" max="2" width="11.42578125" style="6"/>
    <col min="3" max="14" width="11.42578125" style="6" customWidth="1"/>
    <col min="15" max="16384" width="11.42578125" style="6"/>
  </cols>
  <sheetData>
    <row r="2" spans="1:14" ht="14.25" customHeight="1" x14ac:dyDescent="0.2">
      <c r="A2" s="2" t="s">
        <v>145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4" x14ac:dyDescent="0.2">
      <c r="A3" s="6" t="s">
        <v>142</v>
      </c>
    </row>
    <row r="4" spans="1:14" x14ac:dyDescent="0.2">
      <c r="A4" s="40"/>
      <c r="B4" s="43"/>
      <c r="C4" s="43"/>
      <c r="D4" s="43"/>
      <c r="E4" s="43"/>
      <c r="F4" s="43"/>
      <c r="G4" s="43"/>
      <c r="H4" s="43"/>
    </row>
    <row r="5" spans="1:14" x14ac:dyDescent="0.2">
      <c r="A5" s="41" t="s">
        <v>134</v>
      </c>
      <c r="B5" s="41" t="s">
        <v>50</v>
      </c>
      <c r="C5" s="41" t="s">
        <v>51</v>
      </c>
      <c r="D5" s="41" t="s">
        <v>52</v>
      </c>
      <c r="E5" s="41" t="s">
        <v>53</v>
      </c>
      <c r="F5" s="41" t="s">
        <v>140</v>
      </c>
      <c r="G5" s="41" t="s">
        <v>55</v>
      </c>
      <c r="H5" s="41" t="s">
        <v>56</v>
      </c>
      <c r="I5" s="41" t="s">
        <v>57</v>
      </c>
      <c r="J5" s="41" t="s">
        <v>58</v>
      </c>
      <c r="K5" s="41" t="s">
        <v>59</v>
      </c>
      <c r="L5" s="41" t="s">
        <v>60</v>
      </c>
      <c r="M5" s="41" t="s">
        <v>61</v>
      </c>
      <c r="N5" s="41" t="s">
        <v>62</v>
      </c>
    </row>
    <row r="6" spans="1:14" x14ac:dyDescent="0.2">
      <c r="A6" s="34" t="s">
        <v>1</v>
      </c>
      <c r="B6" s="44">
        <f>SUM(C6:N6)</f>
        <v>728852.6389376045</v>
      </c>
      <c r="C6" s="35">
        <f>SUM(C7:C9)</f>
        <v>10661.15576521818</v>
      </c>
      <c r="D6" s="35">
        <f t="shared" ref="D6:N6" si="0">SUM(D7:D9)</f>
        <v>11592.44125918534</v>
      </c>
      <c r="E6" s="35">
        <f t="shared" si="0"/>
        <v>50904.036106323147</v>
      </c>
      <c r="F6" s="35">
        <f t="shared" si="0"/>
        <v>110205.35153769392</v>
      </c>
      <c r="G6" s="35">
        <f t="shared" si="0"/>
        <v>112772.10559738727</v>
      </c>
      <c r="H6" s="35">
        <f t="shared" si="0"/>
        <v>59573.236414769126</v>
      </c>
      <c r="I6" s="35">
        <f t="shared" si="0"/>
        <v>76002.565091173004</v>
      </c>
      <c r="J6" s="35">
        <f>SUM(J7:J9)</f>
        <v>55785.988387916172</v>
      </c>
      <c r="K6" s="35">
        <f t="shared" si="0"/>
        <v>51475.088451419761</v>
      </c>
      <c r="L6" s="35">
        <f t="shared" si="0"/>
        <v>74585.575020743767</v>
      </c>
      <c r="M6" s="35">
        <f t="shared" si="0"/>
        <v>80110.8759462538</v>
      </c>
      <c r="N6" s="35">
        <f t="shared" si="0"/>
        <v>35184.219359521005</v>
      </c>
    </row>
    <row r="7" spans="1:14" x14ac:dyDescent="0.2">
      <c r="A7" s="38" t="s">
        <v>8</v>
      </c>
      <c r="B7" s="35">
        <f t="shared" ref="B7:B71" si="1">SUM(C7:N7)</f>
        <v>637095.66361244663</v>
      </c>
      <c r="C7" s="36">
        <v>4118.842420393722</v>
      </c>
      <c r="D7" s="36">
        <v>6227.2974689286038</v>
      </c>
      <c r="E7" s="36">
        <v>46631.815295291664</v>
      </c>
      <c r="F7" s="36">
        <v>105542.63812029394</v>
      </c>
      <c r="G7" s="36">
        <v>107909.46203392906</v>
      </c>
      <c r="H7" s="36">
        <v>52707.838156581696</v>
      </c>
      <c r="I7" s="36">
        <v>68254.286491880615</v>
      </c>
      <c r="J7" s="36">
        <v>48957.588678218272</v>
      </c>
      <c r="K7" s="36">
        <v>32166.470107956091</v>
      </c>
      <c r="L7" s="36">
        <v>64316.74680214098</v>
      </c>
      <c r="M7" s="36">
        <v>73918.080377392733</v>
      </c>
      <c r="N7" s="36">
        <v>26344.597659439354</v>
      </c>
    </row>
    <row r="8" spans="1:14" x14ac:dyDescent="0.2">
      <c r="A8" s="38" t="s">
        <v>67</v>
      </c>
      <c r="B8" s="35">
        <f>SUM(C8:N8)</f>
        <v>91449.134396594251</v>
      </c>
      <c r="C8" s="36">
        <v>6542.313344824458</v>
      </c>
      <c r="D8" s="36">
        <v>5179.3958087634946</v>
      </c>
      <c r="E8" s="36">
        <v>4246.3703166107234</v>
      </c>
      <c r="F8" s="36">
        <v>4662.7134173999821</v>
      </c>
      <c r="G8" s="36">
        <v>4859.9219813118025</v>
      </c>
      <c r="H8" s="36">
        <v>6865.398258187427</v>
      </c>
      <c r="I8" s="36">
        <v>7748.2785992923882</v>
      </c>
      <c r="J8" s="36">
        <v>6821.8225528440535</v>
      </c>
      <c r="K8" s="36">
        <v>19289.016148054066</v>
      </c>
      <c r="L8" s="36">
        <v>10227.882015209883</v>
      </c>
      <c r="M8" s="36">
        <v>6181.3689558196511</v>
      </c>
      <c r="N8" s="36">
        <v>8824.6529982763313</v>
      </c>
    </row>
    <row r="9" spans="1:14" x14ac:dyDescent="0.2">
      <c r="A9" s="38" t="s">
        <v>10</v>
      </c>
      <c r="B9" s="35">
        <f t="shared" si="1"/>
        <v>307.84092856350867</v>
      </c>
      <c r="C9" s="36">
        <v>0</v>
      </c>
      <c r="D9" s="36">
        <v>185.74798149324141</v>
      </c>
      <c r="E9" s="36">
        <v>25.850494420756601</v>
      </c>
      <c r="F9" s="36">
        <v>0</v>
      </c>
      <c r="G9" s="36">
        <v>2.7215821464211194</v>
      </c>
      <c r="H9" s="36">
        <v>0</v>
      </c>
      <c r="I9" s="36">
        <v>0</v>
      </c>
      <c r="J9" s="36">
        <v>6.5771568538510392</v>
      </c>
      <c r="K9" s="36">
        <v>19.602195409598114</v>
      </c>
      <c r="L9" s="36">
        <v>40.946203392905744</v>
      </c>
      <c r="M9" s="36">
        <v>11.426613041418449</v>
      </c>
      <c r="N9" s="36">
        <v>14.968701805316158</v>
      </c>
    </row>
    <row r="10" spans="1:14" x14ac:dyDescent="0.2">
      <c r="A10" s="34" t="s">
        <v>2</v>
      </c>
      <c r="B10" s="35">
        <f t="shared" si="1"/>
        <v>649780.58557505289</v>
      </c>
      <c r="C10" s="35">
        <f>SUM(C11:C12)</f>
        <v>42000.106126375424</v>
      </c>
      <c r="D10" s="35">
        <f t="shared" ref="D10:N10" si="2">SUM(D11:D12)</f>
        <v>48827.224893404702</v>
      </c>
      <c r="E10" s="35">
        <f t="shared" si="2"/>
        <v>49851.276875623684</v>
      </c>
      <c r="F10" s="35">
        <f t="shared" si="2"/>
        <v>62801.827996008338</v>
      </c>
      <c r="G10" s="35">
        <f t="shared" si="2"/>
        <v>51870.318878708153</v>
      </c>
      <c r="H10" s="35">
        <f>SUM(H11:H12)</f>
        <v>31070.746620702172</v>
      </c>
      <c r="I10" s="35">
        <f t="shared" si="2"/>
        <v>78536.400254014341</v>
      </c>
      <c r="J10" s="35">
        <f>SUM(J11:J12)</f>
        <v>58948.825183706802</v>
      </c>
      <c r="K10" s="35">
        <f t="shared" si="2"/>
        <v>60800.929873900022</v>
      </c>
      <c r="L10" s="35">
        <f t="shared" si="2"/>
        <v>63471.940096572958</v>
      </c>
      <c r="M10" s="35">
        <f t="shared" si="2"/>
        <v>46076.035042932825</v>
      </c>
      <c r="N10" s="35">
        <f t="shared" si="2"/>
        <v>55524.953733103517</v>
      </c>
    </row>
    <row r="11" spans="1:14" x14ac:dyDescent="0.2">
      <c r="A11" s="38" t="s">
        <v>12</v>
      </c>
      <c r="B11" s="35">
        <f t="shared" si="1"/>
        <v>640691.19566642796</v>
      </c>
      <c r="C11" s="36">
        <v>41487.258444256222</v>
      </c>
      <c r="D11" s="36">
        <v>48372.720674952376</v>
      </c>
      <c r="E11" s="36">
        <v>49522.146874716491</v>
      </c>
      <c r="F11" s="36">
        <v>62273.949922888496</v>
      </c>
      <c r="G11" s="36">
        <v>51523.795699900205</v>
      </c>
      <c r="H11" s="36">
        <v>30895.45495781548</v>
      </c>
      <c r="I11" s="36">
        <v>77270.956182527443</v>
      </c>
      <c r="J11" s="36">
        <v>57283.969881157587</v>
      </c>
      <c r="K11" s="36">
        <v>59732.305180078016</v>
      </c>
      <c r="L11" s="36">
        <v>62790.370135171906</v>
      </c>
      <c r="M11" s="36">
        <v>45325.528440533439</v>
      </c>
      <c r="N11" s="36">
        <v>54212.739272430379</v>
      </c>
    </row>
    <row r="12" spans="1:14" x14ac:dyDescent="0.2">
      <c r="A12" s="38" t="s">
        <v>11</v>
      </c>
      <c r="B12" s="35">
        <f t="shared" si="1"/>
        <v>9089.3899086248966</v>
      </c>
      <c r="C12" s="36">
        <v>512.84768211920527</v>
      </c>
      <c r="D12" s="36">
        <v>454.50421845232694</v>
      </c>
      <c r="E12" s="36">
        <v>329.13000090719407</v>
      </c>
      <c r="F12" s="36">
        <v>527.87807311984034</v>
      </c>
      <c r="G12" s="36">
        <v>346.52317880794709</v>
      </c>
      <c r="H12" s="36">
        <v>175.29166288669146</v>
      </c>
      <c r="I12" s="36">
        <v>1265.4440714868911</v>
      </c>
      <c r="J12" s="36">
        <v>1664.8553025492151</v>
      </c>
      <c r="K12" s="36">
        <v>1068.6246938220086</v>
      </c>
      <c r="L12" s="36">
        <v>681.56996140105321</v>
      </c>
      <c r="M12" s="36">
        <v>750.50660239938543</v>
      </c>
      <c r="N12" s="36">
        <v>1312.2144606731381</v>
      </c>
    </row>
    <row r="13" spans="1:14" x14ac:dyDescent="0.2">
      <c r="A13" s="34" t="s">
        <v>3</v>
      </c>
      <c r="B13" s="35">
        <f t="shared" si="1"/>
        <v>85340.025160298464</v>
      </c>
      <c r="C13" s="35">
        <f>SUM(C14:C18)</f>
        <v>8714.5246303184249</v>
      </c>
      <c r="D13" s="35">
        <f t="shared" ref="D13:N13" si="3">SUM(D14:D18)</f>
        <v>21888.18289032024</v>
      </c>
      <c r="E13" s="35">
        <f t="shared" si="3"/>
        <v>12564.467023496327</v>
      </c>
      <c r="F13" s="35">
        <f t="shared" si="3"/>
        <v>6976.1857026217931</v>
      </c>
      <c r="G13" s="35">
        <f t="shared" si="3"/>
        <v>3071.3322144606732</v>
      </c>
      <c r="H13" s="35">
        <f t="shared" si="3"/>
        <v>2461.1049623514468</v>
      </c>
      <c r="I13" s="35">
        <f t="shared" si="3"/>
        <v>4031.8429647101516</v>
      </c>
      <c r="J13" s="35">
        <f>SUM(J14:J18)</f>
        <v>6222.7678490429107</v>
      </c>
      <c r="K13" s="35">
        <f t="shared" si="3"/>
        <v>2935.832804136805</v>
      </c>
      <c r="L13" s="35">
        <f t="shared" si="3"/>
        <v>3246.4243239366497</v>
      </c>
      <c r="M13" s="35">
        <f t="shared" si="3"/>
        <v>4488.7722960370329</v>
      </c>
      <c r="N13" s="35">
        <f t="shared" si="3"/>
        <v>8738.5874988660071</v>
      </c>
    </row>
    <row r="14" spans="1:14" x14ac:dyDescent="0.2">
      <c r="A14" s="38" t="s">
        <v>97</v>
      </c>
      <c r="B14" s="35">
        <f t="shared" si="1"/>
        <v>25869.842402582079</v>
      </c>
      <c r="C14" s="36">
        <v>1272.0402794157671</v>
      </c>
      <c r="D14" s="36">
        <v>13355.161026943664</v>
      </c>
      <c r="E14" s="36">
        <v>3185.8214642111948</v>
      </c>
      <c r="F14" s="36">
        <v>1537.062505669963</v>
      </c>
      <c r="G14" s="36">
        <v>381.96951827996008</v>
      </c>
      <c r="H14" s="36">
        <v>248.06631588496779</v>
      </c>
      <c r="I14" s="36">
        <v>721.94048807039837</v>
      </c>
      <c r="J14" s="36">
        <v>1622.8408781638393</v>
      </c>
      <c r="K14" s="36">
        <v>490.99383108046817</v>
      </c>
      <c r="L14" s="36">
        <v>349.48485361143338</v>
      </c>
      <c r="M14" s="36">
        <v>619.38549054734506</v>
      </c>
      <c r="N14" s="36">
        <v>2085.0757507030753</v>
      </c>
    </row>
    <row r="15" spans="1:14" x14ac:dyDescent="0.2">
      <c r="A15" s="38" t="s">
        <v>98</v>
      </c>
      <c r="B15" s="35">
        <f t="shared" si="1"/>
        <v>22049.8988029135</v>
      </c>
      <c r="C15" s="36">
        <v>1741.8443255012251</v>
      </c>
      <c r="D15" s="36">
        <v>3507.7565091173001</v>
      </c>
      <c r="E15" s="36">
        <v>5368.9508300825555</v>
      </c>
      <c r="F15" s="36">
        <v>3100.9874807221272</v>
      </c>
      <c r="G15" s="36">
        <v>332.65218180168739</v>
      </c>
      <c r="H15" s="36">
        <v>613.41059602649011</v>
      </c>
      <c r="I15" s="36">
        <v>1810.3057243944481</v>
      </c>
      <c r="J15" s="36">
        <v>2102.0239499228887</v>
      </c>
      <c r="K15" s="36">
        <v>678.80068946747713</v>
      </c>
      <c r="L15" s="36">
        <v>251.5409479739958</v>
      </c>
      <c r="M15" s="36">
        <v>1022.5590705795242</v>
      </c>
      <c r="N15" s="36">
        <v>1519.0664973237774</v>
      </c>
    </row>
    <row r="16" spans="1:14" x14ac:dyDescent="0.2">
      <c r="A16" s="38" t="s">
        <v>99</v>
      </c>
      <c r="B16" s="35">
        <f t="shared" si="1"/>
        <v>1038.6093993929467</v>
      </c>
      <c r="C16" s="36">
        <v>138.68230064410778</v>
      </c>
      <c r="D16" s="36">
        <v>74.979588133901842</v>
      </c>
      <c r="E16" s="36">
        <v>84.595845051256461</v>
      </c>
      <c r="F16" s="36">
        <v>53.084459765943947</v>
      </c>
      <c r="G16" s="36">
        <v>7.5133811122199035</v>
      </c>
      <c r="H16" s="36">
        <v>5.6699628050439994</v>
      </c>
      <c r="I16" s="36">
        <v>40.168284496053708</v>
      </c>
      <c r="J16" s="36">
        <v>158.9426653361154</v>
      </c>
      <c r="K16" s="36">
        <v>25.033112582781456</v>
      </c>
      <c r="L16" s="36">
        <v>293.67742316764242</v>
      </c>
      <c r="M16" s="36">
        <v>80.812861646695922</v>
      </c>
      <c r="N16" s="36">
        <v>75.44951465118389</v>
      </c>
    </row>
    <row r="17" spans="1:14" x14ac:dyDescent="0.2">
      <c r="A17" s="38" t="s">
        <v>93</v>
      </c>
      <c r="B17" s="35">
        <f t="shared" si="1"/>
        <v>27825.482779306953</v>
      </c>
      <c r="C17" s="36">
        <v>4945.1601197496148</v>
      </c>
      <c r="D17" s="36">
        <v>3728.7489794066951</v>
      </c>
      <c r="E17" s="36">
        <v>3097.5120203211468</v>
      </c>
      <c r="F17" s="36">
        <v>1974.9269708790714</v>
      </c>
      <c r="G17" s="36">
        <v>1594.4116846593488</v>
      </c>
      <c r="H17" s="36">
        <v>1213.9345005896762</v>
      </c>
      <c r="I17" s="36">
        <v>1041.3716774017962</v>
      </c>
      <c r="J17" s="36">
        <v>1707.4299192597298</v>
      </c>
      <c r="K17" s="36">
        <v>838.98212827723853</v>
      </c>
      <c r="L17" s="36">
        <v>1185.8633472104309</v>
      </c>
      <c r="M17" s="36">
        <v>2180.248571169373</v>
      </c>
      <c r="N17" s="36">
        <v>4316.8928603828363</v>
      </c>
    </row>
    <row r="18" spans="1:14" x14ac:dyDescent="0.2">
      <c r="A18" s="38" t="s">
        <v>100</v>
      </c>
      <c r="B18" s="35">
        <f t="shared" si="1"/>
        <v>8556.1917761029854</v>
      </c>
      <c r="C18" s="36">
        <v>616.79760500771113</v>
      </c>
      <c r="D18" s="36">
        <v>1221.5367867186792</v>
      </c>
      <c r="E18" s="36">
        <v>827.58686383017323</v>
      </c>
      <c r="F18" s="36">
        <v>310.12428558468656</v>
      </c>
      <c r="G18" s="36">
        <v>754.78544860745717</v>
      </c>
      <c r="H18" s="36">
        <v>380.02358704526898</v>
      </c>
      <c r="I18" s="36">
        <v>418.05679034745532</v>
      </c>
      <c r="J18" s="36">
        <v>631.53043636033749</v>
      </c>
      <c r="K18" s="36">
        <v>902.02304272883976</v>
      </c>
      <c r="L18" s="36">
        <v>1165.8577519731468</v>
      </c>
      <c r="M18" s="36">
        <v>585.76630209409461</v>
      </c>
      <c r="N18" s="36">
        <v>742.10287580513477</v>
      </c>
    </row>
    <row r="19" spans="1:14" x14ac:dyDescent="0.2">
      <c r="A19" s="34" t="s">
        <v>66</v>
      </c>
      <c r="B19" s="35">
        <f t="shared" si="1"/>
        <v>615762.12166787335</v>
      </c>
      <c r="C19" s="35">
        <f>SUM(C20:C25)</f>
        <v>54481.529529166291</v>
      </c>
      <c r="D19" s="35">
        <f t="shared" ref="D19:N19" si="4">SUM(D20:D25)</f>
        <v>47841.910550666791</v>
      </c>
      <c r="E19" s="35">
        <f t="shared" si="4"/>
        <v>47497.821373491795</v>
      </c>
      <c r="F19" s="35">
        <f t="shared" si="4"/>
        <v>56932.1264628504</v>
      </c>
      <c r="G19" s="35">
        <f t="shared" si="4"/>
        <v>48543.435543862834</v>
      </c>
      <c r="H19" s="35">
        <f t="shared" si="4"/>
        <v>40019.067858114853</v>
      </c>
      <c r="I19" s="35">
        <f t="shared" si="4"/>
        <v>55306.886510024502</v>
      </c>
      <c r="J19" s="35">
        <f>SUM(J20:J25)</f>
        <v>60713.043182436726</v>
      </c>
      <c r="K19" s="35">
        <f t="shared" si="4"/>
        <v>51210.706250567004</v>
      </c>
      <c r="L19" s="35">
        <f t="shared" si="4"/>
        <v>41223.796487425476</v>
      </c>
      <c r="M19" s="35">
        <f t="shared" si="4"/>
        <v>50661.273343480359</v>
      </c>
      <c r="N19" s="35">
        <f t="shared" si="4"/>
        <v>61330.524575786403</v>
      </c>
    </row>
    <row r="20" spans="1:14" x14ac:dyDescent="0.2">
      <c r="A20" s="38" t="s">
        <v>18</v>
      </c>
      <c r="B20" s="35">
        <f t="shared" si="1"/>
        <v>92467.264289162529</v>
      </c>
      <c r="C20" s="36">
        <v>6750.5769754150415</v>
      </c>
      <c r="D20" s="36">
        <v>6388.9594484260188</v>
      </c>
      <c r="E20" s="36">
        <v>11063.222353261363</v>
      </c>
      <c r="F20" s="36">
        <v>9350.392815023135</v>
      </c>
      <c r="G20" s="36">
        <v>8390.1124920620514</v>
      </c>
      <c r="H20" s="36">
        <v>8156.4955093894587</v>
      </c>
      <c r="I20" s="36">
        <v>5987.3029120928959</v>
      </c>
      <c r="J20" s="36">
        <v>4656.9944661163026</v>
      </c>
      <c r="K20" s="36">
        <v>6837.9207112401355</v>
      </c>
      <c r="L20" s="36">
        <v>5712.1658586082312</v>
      </c>
      <c r="M20" s="36">
        <v>10440.941667422661</v>
      </c>
      <c r="N20" s="36">
        <v>8732.1790801052339</v>
      </c>
    </row>
    <row r="21" spans="1:14" x14ac:dyDescent="0.2">
      <c r="A21" s="38" t="s">
        <v>20</v>
      </c>
      <c r="B21" s="35">
        <f t="shared" si="1"/>
        <v>51447.363747025593</v>
      </c>
      <c r="C21" s="36">
        <v>6328.0749342284325</v>
      </c>
      <c r="D21" s="36">
        <v>5171.7821827088819</v>
      </c>
      <c r="E21" s="36">
        <v>4165.664066043727</v>
      </c>
      <c r="F21" s="36">
        <v>5360.039462941123</v>
      </c>
      <c r="G21" s="36">
        <v>4731.8765308899574</v>
      </c>
      <c r="H21" s="36">
        <v>2463.6850222262542</v>
      </c>
      <c r="I21" s="36">
        <v>2907.1396171641118</v>
      </c>
      <c r="J21" s="36">
        <v>5337.2675315249935</v>
      </c>
      <c r="K21" s="36">
        <v>3003.2386827542418</v>
      </c>
      <c r="L21" s="36">
        <v>5041.6296961282824</v>
      </c>
      <c r="M21" s="36">
        <v>3176.9587628631916</v>
      </c>
      <c r="N21" s="36">
        <v>3760.0072575523905</v>
      </c>
    </row>
    <row r="22" spans="1:14" x14ac:dyDescent="0.2">
      <c r="A22" s="38" t="s">
        <v>17</v>
      </c>
      <c r="B22" s="35">
        <f t="shared" si="1"/>
        <v>123505.02190225634</v>
      </c>
      <c r="C22" s="36">
        <v>7559.7931597568731</v>
      </c>
      <c r="D22" s="36">
        <v>10633.771205660893</v>
      </c>
      <c r="E22" s="36">
        <v>10740.348362514742</v>
      </c>
      <c r="F22" s="36">
        <v>12247.221718225528</v>
      </c>
      <c r="G22" s="36">
        <v>11849.956001088633</v>
      </c>
      <c r="H22" s="36">
        <v>7592.8739907466206</v>
      </c>
      <c r="I22" s="36">
        <v>11467.896670597842</v>
      </c>
      <c r="J22" s="36">
        <v>10410.478091263723</v>
      </c>
      <c r="K22" s="36">
        <v>10165.835072121927</v>
      </c>
      <c r="L22" s="36">
        <v>10305.631083060096</v>
      </c>
      <c r="M22" s="36">
        <v>10201.850675859567</v>
      </c>
      <c r="N22" s="36">
        <v>10329.365871359885</v>
      </c>
    </row>
    <row r="23" spans="1:14" x14ac:dyDescent="0.2">
      <c r="A23" s="38" t="s">
        <v>72</v>
      </c>
      <c r="B23" s="35">
        <f t="shared" si="1"/>
        <v>71744.872756862329</v>
      </c>
      <c r="C23" s="36">
        <v>5666.3340288487707</v>
      </c>
      <c r="D23" s="36">
        <v>5272.2734282863103</v>
      </c>
      <c r="E23" s="36">
        <v>4517.2121926880163</v>
      </c>
      <c r="F23" s="36">
        <v>5000.341104962351</v>
      </c>
      <c r="G23" s="36">
        <v>8989.1544951465112</v>
      </c>
      <c r="H23" s="36">
        <v>5593.0055338836974</v>
      </c>
      <c r="I23" s="36">
        <v>5943.3434636668781</v>
      </c>
      <c r="J23" s="36">
        <v>5759.7319241585774</v>
      </c>
      <c r="K23" s="36">
        <v>5351.9178082191784</v>
      </c>
      <c r="L23" s="36">
        <v>4476.152136441985</v>
      </c>
      <c r="M23" s="36">
        <v>6593.9390365599211</v>
      </c>
      <c r="N23" s="36">
        <v>8581.4676040001359</v>
      </c>
    </row>
    <row r="24" spans="1:14" x14ac:dyDescent="0.2">
      <c r="A24" s="38" t="s">
        <v>19</v>
      </c>
      <c r="B24" s="35">
        <f t="shared" si="1"/>
        <v>273530.19818762073</v>
      </c>
      <c r="C24" s="36">
        <v>28090.356527261181</v>
      </c>
      <c r="D24" s="36">
        <v>20203.301732740634</v>
      </c>
      <c r="E24" s="36">
        <v>16575.523904563186</v>
      </c>
      <c r="F24" s="36">
        <v>24765.21818016874</v>
      </c>
      <c r="G24" s="36">
        <v>14244.134083280414</v>
      </c>
      <c r="H24" s="36">
        <v>15959.04200308446</v>
      </c>
      <c r="I24" s="36">
        <v>28897.62768756237</v>
      </c>
      <c r="J24" s="36">
        <v>34280.799237956999</v>
      </c>
      <c r="K24" s="36">
        <v>25748.441894221174</v>
      </c>
      <c r="L24" s="36">
        <v>15060.687199491971</v>
      </c>
      <c r="M24" s="36">
        <v>20007.074718510663</v>
      </c>
      <c r="N24" s="36">
        <v>29697.991018778917</v>
      </c>
    </row>
    <row r="25" spans="1:14" x14ac:dyDescent="0.2">
      <c r="A25" s="38" t="s">
        <v>101</v>
      </c>
      <c r="B25" s="35">
        <f t="shared" si="1"/>
        <v>3067.4007849459326</v>
      </c>
      <c r="C25" s="36">
        <v>86.39390365599202</v>
      </c>
      <c r="D25" s="36">
        <v>171.82255284405335</v>
      </c>
      <c r="E25" s="36">
        <v>435.8504944207566</v>
      </c>
      <c r="F25" s="36">
        <v>208.91318152952917</v>
      </c>
      <c r="G25" s="36">
        <v>338.20194139526444</v>
      </c>
      <c r="H25" s="36">
        <v>253.96579878436</v>
      </c>
      <c r="I25" s="36">
        <v>103.57615894039736</v>
      </c>
      <c r="J25" s="36">
        <v>267.77193141612992</v>
      </c>
      <c r="K25" s="36">
        <v>103.35208201034202</v>
      </c>
      <c r="L25" s="36">
        <v>627.5305136949122</v>
      </c>
      <c r="M25" s="36">
        <v>240.50848226435636</v>
      </c>
      <c r="N25" s="36">
        <v>229.51374398983941</v>
      </c>
    </row>
    <row r="26" spans="1:14" x14ac:dyDescent="0.2">
      <c r="A26" s="34" t="s">
        <v>5</v>
      </c>
      <c r="B26" s="35">
        <f t="shared" si="1"/>
        <v>3698972.3560736645</v>
      </c>
      <c r="C26" s="35">
        <f>SUM(C27:C28)</f>
        <v>184466.73274063322</v>
      </c>
      <c r="D26" s="35">
        <f t="shared" ref="D26:M26" si="5">SUM(D27:D28)</f>
        <v>217537.91436088184</v>
      </c>
      <c r="E26" s="35">
        <f t="shared" si="5"/>
        <v>255781.82209924705</v>
      </c>
      <c r="F26" s="35">
        <f t="shared" si="5"/>
        <v>340712.96108137531</v>
      </c>
      <c r="G26" s="35">
        <f t="shared" si="5"/>
        <v>313165.89857570536</v>
      </c>
      <c r="H26" s="35">
        <f t="shared" si="5"/>
        <v>243113.82200852764</v>
      </c>
      <c r="I26" s="35">
        <f t="shared" si="5"/>
        <v>457017.52336024679</v>
      </c>
      <c r="J26" s="35">
        <f>SUM(J27:J28)</f>
        <v>427055.01451510476</v>
      </c>
      <c r="K26" s="35">
        <f t="shared" si="5"/>
        <v>382653.59521001542</v>
      </c>
      <c r="L26" s="35">
        <f t="shared" si="5"/>
        <v>330398.22625419573</v>
      </c>
      <c r="M26" s="35">
        <f t="shared" si="5"/>
        <v>281109.81674680219</v>
      </c>
      <c r="N26" s="35">
        <f>SUM(N27:N28)</f>
        <v>265959.02912092896</v>
      </c>
    </row>
    <row r="27" spans="1:14" x14ac:dyDescent="0.2">
      <c r="A27" s="38" t="s">
        <v>25</v>
      </c>
      <c r="B27" s="35">
        <f t="shared" si="1"/>
        <v>2038904.6385738908</v>
      </c>
      <c r="C27" s="36">
        <v>106866.94139526444</v>
      </c>
      <c r="D27" s="36">
        <v>135872.72430372861</v>
      </c>
      <c r="E27" s="36">
        <v>141748.70724848047</v>
      </c>
      <c r="F27" s="36">
        <v>149951.55583779371</v>
      </c>
      <c r="G27" s="36">
        <v>168465.93486346729</v>
      </c>
      <c r="H27" s="36">
        <v>151063.6541776286</v>
      </c>
      <c r="I27" s="36">
        <v>242132.6317699356</v>
      </c>
      <c r="J27" s="36">
        <v>207678.4632132813</v>
      </c>
      <c r="K27" s="36">
        <v>223152.3178807947</v>
      </c>
      <c r="L27" s="36">
        <v>190873.79733284947</v>
      </c>
      <c r="M27" s="36">
        <v>169162.49659802232</v>
      </c>
      <c r="N27" s="36">
        <v>151935.41395264445</v>
      </c>
    </row>
    <row r="28" spans="1:14" x14ac:dyDescent="0.2">
      <c r="A28" s="38" t="s">
        <v>26</v>
      </c>
      <c r="B28" s="35">
        <f t="shared" si="1"/>
        <v>1660067.717499773</v>
      </c>
      <c r="C28" s="36">
        <v>77599.79134536878</v>
      </c>
      <c r="D28" s="36">
        <v>81665.190057153231</v>
      </c>
      <c r="E28" s="36">
        <v>114033.11485076658</v>
      </c>
      <c r="F28" s="36">
        <v>190761.4052435816</v>
      </c>
      <c r="G28" s="36">
        <v>144699.96371223807</v>
      </c>
      <c r="H28" s="36">
        <v>92050.167830899038</v>
      </c>
      <c r="I28" s="36">
        <v>214884.89159031119</v>
      </c>
      <c r="J28" s="36">
        <v>219376.55130182346</v>
      </c>
      <c r="K28" s="36">
        <v>159501.27732922076</v>
      </c>
      <c r="L28" s="36">
        <v>139524.42892134626</v>
      </c>
      <c r="M28" s="36">
        <v>111947.32014877984</v>
      </c>
      <c r="N28" s="36">
        <v>114023.61516828451</v>
      </c>
    </row>
    <row r="29" spans="1:14" x14ac:dyDescent="0.2">
      <c r="A29" s="34" t="s">
        <v>133</v>
      </c>
      <c r="B29" s="35">
        <f t="shared" si="1"/>
        <v>1653888.3853120147</v>
      </c>
      <c r="C29" s="35">
        <f>SUM(C30:C56)</f>
        <v>115724.90819196225</v>
      </c>
      <c r="D29" s="35">
        <f t="shared" ref="D29:N29" si="6">SUM(D30:D56)</f>
        <v>141615.77828177446</v>
      </c>
      <c r="E29" s="35">
        <f t="shared" si="6"/>
        <v>145837.90646829354</v>
      </c>
      <c r="F29" s="35">
        <f t="shared" si="6"/>
        <v>123814.14578608368</v>
      </c>
      <c r="G29" s="35">
        <f t="shared" si="6"/>
        <v>219568.04599473829</v>
      </c>
      <c r="H29" s="35">
        <f t="shared" si="6"/>
        <v>79756.478726299567</v>
      </c>
      <c r="I29" s="35">
        <f t="shared" si="6"/>
        <v>159657.65290755691</v>
      </c>
      <c r="J29" s="35">
        <f>SUM(J30:J56)</f>
        <v>141357.78091263724</v>
      </c>
      <c r="K29" s="35">
        <f t="shared" si="6"/>
        <v>236668.19894765492</v>
      </c>
      <c r="L29" s="35">
        <f t="shared" si="6"/>
        <v>89780.746546214083</v>
      </c>
      <c r="M29" s="35">
        <f t="shared" si="6"/>
        <v>72107.194379452107</v>
      </c>
      <c r="N29" s="35">
        <f t="shared" si="6"/>
        <v>127999.54816934737</v>
      </c>
    </row>
    <row r="30" spans="1:14" x14ac:dyDescent="0.2">
      <c r="A30" s="38" t="s">
        <v>73</v>
      </c>
      <c r="B30" s="35">
        <f t="shared" si="1"/>
        <v>77699.491522880402</v>
      </c>
      <c r="C30" s="36">
        <v>10856.391182073847</v>
      </c>
      <c r="D30" s="36">
        <v>5253.8926789440266</v>
      </c>
      <c r="E30" s="36">
        <v>6680.5542955638211</v>
      </c>
      <c r="F30" s="36">
        <v>8077.6558105778831</v>
      </c>
      <c r="G30" s="36">
        <v>7241.1947745622792</v>
      </c>
      <c r="H30" s="36">
        <v>4193.2908464120483</v>
      </c>
      <c r="I30" s="36">
        <v>8861.6792161843423</v>
      </c>
      <c r="J30" s="36">
        <v>5330.4114125011338</v>
      </c>
      <c r="K30" s="36">
        <v>4342.6925519368597</v>
      </c>
      <c r="L30" s="36">
        <v>4015.7226759240261</v>
      </c>
      <c r="M30" s="36">
        <v>8060.4191236505494</v>
      </c>
      <c r="N30" s="36">
        <v>4785.5869545495789</v>
      </c>
    </row>
    <row r="31" spans="1:14" x14ac:dyDescent="0.2">
      <c r="A31" s="38" t="s">
        <v>28</v>
      </c>
      <c r="B31" s="35">
        <f t="shared" si="1"/>
        <v>7585.6386646103601</v>
      </c>
      <c r="C31" s="36">
        <v>14.108681847047084</v>
      </c>
      <c r="D31" s="36">
        <v>0</v>
      </c>
      <c r="E31" s="36">
        <v>233.97260273972603</v>
      </c>
      <c r="F31" s="36">
        <v>1589.9482899392181</v>
      </c>
      <c r="G31" s="36">
        <v>1753.6060963440079</v>
      </c>
      <c r="H31" s="36">
        <v>412.51927787353713</v>
      </c>
      <c r="I31" s="36">
        <v>0</v>
      </c>
      <c r="J31" s="36">
        <v>2454.7487072484805</v>
      </c>
      <c r="K31" s="36">
        <v>1126.7350086183435</v>
      </c>
      <c r="L31" s="36">
        <v>0</v>
      </c>
      <c r="M31" s="36">
        <v>0</v>
      </c>
      <c r="N31" s="36">
        <v>0</v>
      </c>
    </row>
    <row r="32" spans="1:14" x14ac:dyDescent="0.2">
      <c r="A32" s="38" t="s">
        <v>30</v>
      </c>
      <c r="B32" s="35">
        <f t="shared" si="1"/>
        <v>75305.917916315855</v>
      </c>
      <c r="C32" s="36">
        <v>5076.3834709244311</v>
      </c>
      <c r="D32" s="36">
        <v>4659.1118570262179</v>
      </c>
      <c r="E32" s="36">
        <v>9178.7426290483545</v>
      </c>
      <c r="F32" s="36">
        <v>6621.1466932776921</v>
      </c>
      <c r="G32" s="36">
        <v>5643.5598294475185</v>
      </c>
      <c r="H32" s="36">
        <v>6594.1671958631941</v>
      </c>
      <c r="I32" s="36">
        <v>5487.8934954186707</v>
      </c>
      <c r="J32" s="36">
        <v>6517.2530164202135</v>
      </c>
      <c r="K32" s="36">
        <v>5602.3659620792896</v>
      </c>
      <c r="L32" s="36">
        <v>6833.1218856638925</v>
      </c>
      <c r="M32" s="36">
        <v>5889.2325724282537</v>
      </c>
      <c r="N32" s="36">
        <v>7202.9393087181352</v>
      </c>
    </row>
    <row r="33" spans="1:14" x14ac:dyDescent="0.2">
      <c r="A33" s="38" t="s">
        <v>32</v>
      </c>
      <c r="B33" s="35">
        <f t="shared" si="1"/>
        <v>32699.045971875796</v>
      </c>
      <c r="C33" s="36">
        <v>3157.9787716592582</v>
      </c>
      <c r="D33" s="36">
        <v>3040.823732196317</v>
      </c>
      <c r="E33" s="36">
        <v>3986.6642474825367</v>
      </c>
      <c r="F33" s="36">
        <v>2678.7172276149868</v>
      </c>
      <c r="G33" s="36">
        <v>2251.0496235144697</v>
      </c>
      <c r="H33" s="36">
        <v>2151.2092896670597</v>
      </c>
      <c r="I33" s="36">
        <v>3200.2812301551298</v>
      </c>
      <c r="J33" s="36">
        <v>2988.2518370679491</v>
      </c>
      <c r="K33" s="36">
        <v>2811.7935226344912</v>
      </c>
      <c r="L33" s="36">
        <v>1875.5205041484719</v>
      </c>
      <c r="M33" s="36">
        <v>1654.6816865425228</v>
      </c>
      <c r="N33" s="36">
        <v>2902.0742991925972</v>
      </c>
    </row>
    <row r="34" spans="1:14" x14ac:dyDescent="0.2">
      <c r="A34" s="38" t="s">
        <v>27</v>
      </c>
      <c r="B34" s="35">
        <f t="shared" si="1"/>
        <v>117747.56781275515</v>
      </c>
      <c r="C34" s="36">
        <v>7897.4516919169009</v>
      </c>
      <c r="D34" s="36">
        <v>14990.474462487526</v>
      </c>
      <c r="E34" s="36">
        <v>12252.242583688652</v>
      </c>
      <c r="F34" s="36">
        <v>23767.624058786176</v>
      </c>
      <c r="G34" s="36">
        <v>14389.233421028761</v>
      </c>
      <c r="H34" s="36">
        <v>4885.3370225891322</v>
      </c>
      <c r="I34" s="36">
        <v>11671.799872992833</v>
      </c>
      <c r="J34" s="36">
        <v>11163.748525809671</v>
      </c>
      <c r="K34" s="36">
        <v>6874.716501859748</v>
      </c>
      <c r="L34" s="36">
        <v>2406.7858114850769</v>
      </c>
      <c r="M34" s="36">
        <v>1248.4804499682482</v>
      </c>
      <c r="N34" s="36">
        <v>6199.6734101424299</v>
      </c>
    </row>
    <row r="35" spans="1:14" x14ac:dyDescent="0.2">
      <c r="A35" s="38" t="s">
        <v>36</v>
      </c>
      <c r="B35" s="35">
        <f t="shared" si="1"/>
        <v>21454.399308750213</v>
      </c>
      <c r="C35" s="36">
        <v>2678.5811485076661</v>
      </c>
      <c r="D35" s="36">
        <v>4357.3890955275338</v>
      </c>
      <c r="E35" s="36">
        <v>1435.8160210469021</v>
      </c>
      <c r="F35" s="36">
        <v>2689.6489159031116</v>
      </c>
      <c r="G35" s="36">
        <v>1202.939308718135</v>
      </c>
      <c r="H35" s="36">
        <v>1426.8053161571261</v>
      </c>
      <c r="I35" s="36">
        <v>1837.3782091989478</v>
      </c>
      <c r="J35" s="36">
        <v>2251.8370679488344</v>
      </c>
      <c r="K35" s="36">
        <v>532.74970516193412</v>
      </c>
      <c r="L35" s="36">
        <v>789.0115288550129</v>
      </c>
      <c r="M35" s="36">
        <v>964.44520527849033</v>
      </c>
      <c r="N35" s="36">
        <v>1287.7977864465211</v>
      </c>
    </row>
    <row r="36" spans="1:14" x14ac:dyDescent="0.2">
      <c r="A36" s="38" t="s">
        <v>33</v>
      </c>
      <c r="B36" s="35">
        <f t="shared" si="1"/>
        <v>9659.610530649843</v>
      </c>
      <c r="C36" s="36">
        <v>1160.5958450512567</v>
      </c>
      <c r="D36" s="36">
        <v>482.4820829175361</v>
      </c>
      <c r="E36" s="36">
        <v>1150.9723305815116</v>
      </c>
      <c r="F36" s="36">
        <v>398.88814297378207</v>
      </c>
      <c r="G36" s="36">
        <v>578.88560283044546</v>
      </c>
      <c r="H36" s="36">
        <v>460.88360700353803</v>
      </c>
      <c r="I36" s="36">
        <v>1534.5920348362515</v>
      </c>
      <c r="J36" s="36">
        <v>639.81710967976062</v>
      </c>
      <c r="K36" s="36">
        <v>629.44679306903743</v>
      </c>
      <c r="L36" s="36">
        <v>608.68573703649054</v>
      </c>
      <c r="M36" s="36">
        <v>717.60500771114948</v>
      </c>
      <c r="N36" s="36">
        <v>1296.7562369590855</v>
      </c>
    </row>
    <row r="37" spans="1:14" x14ac:dyDescent="0.2">
      <c r="A37" s="38" t="s">
        <v>37</v>
      </c>
      <c r="B37" s="35">
        <f t="shared" si="1"/>
        <v>58790.527150872818</v>
      </c>
      <c r="C37" s="36">
        <v>4369.3005533883697</v>
      </c>
      <c r="D37" s="36">
        <v>4750.8618343463668</v>
      </c>
      <c r="E37" s="36">
        <v>6131.2709788623788</v>
      </c>
      <c r="F37" s="36">
        <v>4421.8656445613715</v>
      </c>
      <c r="G37" s="36">
        <v>3146.3802957452594</v>
      </c>
      <c r="H37" s="36">
        <v>4933.1806223351177</v>
      </c>
      <c r="I37" s="36">
        <v>6709.4711058695457</v>
      </c>
      <c r="J37" s="36">
        <v>8832.999183525355</v>
      </c>
      <c r="K37" s="36">
        <v>4699.0111584868009</v>
      </c>
      <c r="L37" s="36">
        <v>3800.6510580516392</v>
      </c>
      <c r="M37" s="36">
        <v>2780.6748771811549</v>
      </c>
      <c r="N37" s="36">
        <v>4214.8598385194591</v>
      </c>
    </row>
    <row r="38" spans="1:14" x14ac:dyDescent="0.2">
      <c r="A38" s="38" t="s">
        <v>38</v>
      </c>
      <c r="B38" s="35">
        <f t="shared" si="1"/>
        <v>822527.82904876897</v>
      </c>
      <c r="C38" s="36">
        <v>19276.592125555653</v>
      </c>
      <c r="D38" s="36">
        <v>52773.655084822647</v>
      </c>
      <c r="E38" s="36">
        <v>59064.701079560917</v>
      </c>
      <c r="F38" s="36">
        <v>29565.689921074118</v>
      </c>
      <c r="G38" s="36">
        <v>154704.18670053527</v>
      </c>
      <c r="H38" s="36">
        <v>34977.134173999817</v>
      </c>
      <c r="I38" s="36">
        <v>90973.523541685572</v>
      </c>
      <c r="J38" s="36">
        <v>68509.244307357338</v>
      </c>
      <c r="K38" s="36">
        <v>181351.2655356981</v>
      </c>
      <c r="L38" s="36">
        <v>46183.548035924883</v>
      </c>
      <c r="M38" s="36">
        <v>16475.068910875503</v>
      </c>
      <c r="N38" s="36">
        <v>68673.219631679225</v>
      </c>
    </row>
    <row r="39" spans="1:14" x14ac:dyDescent="0.2">
      <c r="A39" s="38" t="s">
        <v>74</v>
      </c>
      <c r="B39" s="35">
        <f t="shared" si="1"/>
        <v>55576.033938606837</v>
      </c>
      <c r="C39" s="36">
        <v>6466.5662705252644</v>
      </c>
      <c r="D39" s="36">
        <v>5175.0884514197587</v>
      </c>
      <c r="E39" s="36">
        <v>6765.8532160029035</v>
      </c>
      <c r="F39" s="36">
        <v>8772.0947110586967</v>
      </c>
      <c r="G39" s="36">
        <v>1329.0392815023133</v>
      </c>
      <c r="H39" s="36">
        <v>3744.1703710423658</v>
      </c>
      <c r="I39" s="36">
        <v>4592.4884332758775</v>
      </c>
      <c r="J39" s="36">
        <v>5516.5626417490712</v>
      </c>
      <c r="K39" s="36">
        <v>3676.4038827905292</v>
      </c>
      <c r="L39" s="36">
        <v>1463.6489254525229</v>
      </c>
      <c r="M39" s="36">
        <v>2752.8803411049626</v>
      </c>
      <c r="N39" s="36">
        <v>5321.2374126825725</v>
      </c>
    </row>
    <row r="40" spans="1:14" x14ac:dyDescent="0.2">
      <c r="A40" s="38" t="s">
        <v>75</v>
      </c>
      <c r="B40" s="35">
        <f t="shared" si="1"/>
        <v>187321.96316792167</v>
      </c>
      <c r="C40" s="36">
        <v>37464.392633584328</v>
      </c>
      <c r="D40" s="36">
        <v>28098.294475188242</v>
      </c>
      <c r="E40" s="36">
        <v>24351.85521182981</v>
      </c>
      <c r="F40" s="36">
        <v>22478.635580150596</v>
      </c>
      <c r="G40" s="36">
        <v>11239.317790075298</v>
      </c>
      <c r="H40" s="36">
        <v>7118.2346003810217</v>
      </c>
      <c r="I40" s="36">
        <v>9366.098158396082</v>
      </c>
      <c r="J40" s="36">
        <v>8991.4542320602377</v>
      </c>
      <c r="K40" s="36">
        <v>7867.5224530527094</v>
      </c>
      <c r="L40" s="36">
        <v>10302.707974235689</v>
      </c>
      <c r="M40" s="36">
        <v>12175.927605914905</v>
      </c>
      <c r="N40" s="36">
        <v>7867.5224530527094</v>
      </c>
    </row>
    <row r="41" spans="1:14" x14ac:dyDescent="0.2">
      <c r="A41" s="38" t="s">
        <v>35</v>
      </c>
      <c r="B41" s="35">
        <f t="shared" si="1"/>
        <v>82982.260562032781</v>
      </c>
      <c r="C41" s="36">
        <v>5629.7355529347724</v>
      </c>
      <c r="D41" s="36">
        <v>7737.4798149324133</v>
      </c>
      <c r="E41" s="36">
        <v>7076.9491064138629</v>
      </c>
      <c r="F41" s="36">
        <v>3741.6692370498049</v>
      </c>
      <c r="G41" s="36">
        <v>5415.5402340560649</v>
      </c>
      <c r="H41" s="36">
        <v>4184.6135353352083</v>
      </c>
      <c r="I41" s="36">
        <v>6450.9035652726116</v>
      </c>
      <c r="J41" s="36">
        <v>7541.4823550757501</v>
      </c>
      <c r="K41" s="36">
        <v>8013.3393812936583</v>
      </c>
      <c r="L41" s="36">
        <v>5383.0960877517336</v>
      </c>
      <c r="M41" s="36">
        <v>11927.333756690556</v>
      </c>
      <c r="N41" s="36">
        <v>9880.1179352263443</v>
      </c>
    </row>
    <row r="42" spans="1:14" x14ac:dyDescent="0.2">
      <c r="A42" s="38" t="s">
        <v>76</v>
      </c>
      <c r="B42" s="35">
        <f t="shared" si="1"/>
        <v>14793.013569915021</v>
      </c>
      <c r="C42" s="36">
        <v>1527.0661344461582</v>
      </c>
      <c r="D42" s="36">
        <v>1505.123378390638</v>
      </c>
      <c r="E42" s="36">
        <v>1181.814388097614</v>
      </c>
      <c r="F42" s="36">
        <v>1230.4477002630863</v>
      </c>
      <c r="G42" s="36">
        <v>2299.3123469110042</v>
      </c>
      <c r="H42" s="36">
        <v>981.60664066043728</v>
      </c>
      <c r="I42" s="36">
        <v>1070.5869545495782</v>
      </c>
      <c r="J42" s="36">
        <v>693.99210741177535</v>
      </c>
      <c r="K42" s="36">
        <v>1368.3661435180986</v>
      </c>
      <c r="L42" s="36">
        <v>540.49519923553123</v>
      </c>
      <c r="M42" s="36">
        <v>1344.6883788442349</v>
      </c>
      <c r="N42" s="36">
        <v>1049.5141975868639</v>
      </c>
    </row>
    <row r="43" spans="1:14" x14ac:dyDescent="0.2">
      <c r="A43" s="38" t="s">
        <v>77</v>
      </c>
      <c r="B43" s="35">
        <f t="shared" si="1"/>
        <v>3308.6621364475504</v>
      </c>
      <c r="C43" s="36">
        <v>267.47709335026764</v>
      </c>
      <c r="D43" s="36">
        <v>205.1165744352717</v>
      </c>
      <c r="E43" s="36">
        <v>136.12265263539871</v>
      </c>
      <c r="F43" s="36">
        <v>244.14496960899939</v>
      </c>
      <c r="G43" s="36">
        <v>188.11394357253016</v>
      </c>
      <c r="H43" s="36">
        <v>26.580785630046268</v>
      </c>
      <c r="I43" s="36">
        <v>198.46185249024768</v>
      </c>
      <c r="J43" s="36">
        <v>217.72248934046993</v>
      </c>
      <c r="K43" s="36">
        <v>550.37603193323059</v>
      </c>
      <c r="L43" s="36">
        <v>316.97248753164746</v>
      </c>
      <c r="M43" s="36">
        <v>597.11784450693995</v>
      </c>
      <c r="N43" s="36">
        <v>360.45541141250118</v>
      </c>
    </row>
    <row r="44" spans="1:14" x14ac:dyDescent="0.2">
      <c r="A44" s="38" t="s">
        <v>78</v>
      </c>
      <c r="B44" s="35">
        <f t="shared" si="1"/>
        <v>5657.0724741610775</v>
      </c>
      <c r="C44" s="36">
        <v>336.63249569082831</v>
      </c>
      <c r="D44" s="36">
        <v>905.47038011430652</v>
      </c>
      <c r="E44" s="36">
        <v>355.84686564456138</v>
      </c>
      <c r="F44" s="36">
        <v>400.33929057425382</v>
      </c>
      <c r="G44" s="36">
        <v>545.67722035743452</v>
      </c>
      <c r="H44" s="36">
        <v>356.12038465027672</v>
      </c>
      <c r="I44" s="36">
        <v>547.19586319513746</v>
      </c>
      <c r="J44" s="36">
        <v>312.79325047627691</v>
      </c>
      <c r="K44" s="36">
        <v>703.14342737911636</v>
      </c>
      <c r="L44" s="36">
        <v>302.50385557470742</v>
      </c>
      <c r="M44" s="36">
        <v>405.93394562982405</v>
      </c>
      <c r="N44" s="36">
        <v>485.41549487435361</v>
      </c>
    </row>
    <row r="45" spans="1:14" x14ac:dyDescent="0.2">
      <c r="A45" s="38" t="s">
        <v>79</v>
      </c>
      <c r="B45" s="35">
        <f t="shared" si="1"/>
        <v>2396.0551943342034</v>
      </c>
      <c r="C45" s="36">
        <v>184.86346729565454</v>
      </c>
      <c r="D45" s="36">
        <v>251.88242765127461</v>
      </c>
      <c r="E45" s="36">
        <v>134.71831624784542</v>
      </c>
      <c r="F45" s="36">
        <v>237.45804227524269</v>
      </c>
      <c r="G45" s="36">
        <v>170.77927968792525</v>
      </c>
      <c r="H45" s="36">
        <v>28.068583870089817</v>
      </c>
      <c r="I45" s="36">
        <v>357.86537240315704</v>
      </c>
      <c r="J45" s="36">
        <v>219.35952100154225</v>
      </c>
      <c r="K45" s="36">
        <v>294.58858749886599</v>
      </c>
      <c r="L45" s="36">
        <v>142.61722149098833</v>
      </c>
      <c r="M45" s="36">
        <v>108.45475593311797</v>
      </c>
      <c r="N45" s="36">
        <v>265.39961897849952</v>
      </c>
    </row>
    <row r="46" spans="1:14" x14ac:dyDescent="0.2">
      <c r="A46" s="38" t="s">
        <v>80</v>
      </c>
      <c r="B46" s="35">
        <f t="shared" si="1"/>
        <v>13832.712763323936</v>
      </c>
      <c r="C46" s="36">
        <v>794.35997459856674</v>
      </c>
      <c r="D46" s="36">
        <v>978.70906286854768</v>
      </c>
      <c r="E46" s="36">
        <v>1063.0499863920893</v>
      </c>
      <c r="F46" s="36">
        <v>1616.6796697813663</v>
      </c>
      <c r="G46" s="36">
        <v>2998.0948924975055</v>
      </c>
      <c r="H46" s="36">
        <v>1144.7691191145786</v>
      </c>
      <c r="I46" s="36">
        <v>969.52281593032751</v>
      </c>
      <c r="J46" s="36">
        <v>1400.7076113580695</v>
      </c>
      <c r="K46" s="36">
        <v>1189.8757144153135</v>
      </c>
      <c r="L46" s="36">
        <v>105.47334573055768</v>
      </c>
      <c r="M46" s="36">
        <v>460.70399166577204</v>
      </c>
      <c r="N46" s="36">
        <v>1110.7665789712419</v>
      </c>
    </row>
    <row r="47" spans="1:14" x14ac:dyDescent="0.2">
      <c r="A47" s="38" t="s">
        <v>82</v>
      </c>
      <c r="B47" s="35">
        <f t="shared" si="1"/>
        <v>4662.75135623403</v>
      </c>
      <c r="C47" s="36">
        <v>506.69509208019599</v>
      </c>
      <c r="D47" s="36">
        <v>517.23668692733372</v>
      </c>
      <c r="E47" s="36">
        <v>470.6522725210923</v>
      </c>
      <c r="F47" s="36">
        <v>843.50176902839519</v>
      </c>
      <c r="G47" s="36">
        <v>10.523450966161663</v>
      </c>
      <c r="H47" s="36">
        <v>0</v>
      </c>
      <c r="I47" s="36">
        <v>773.22915721672871</v>
      </c>
      <c r="J47" s="36">
        <v>535.06304998639212</v>
      </c>
      <c r="K47" s="36">
        <v>974.73464574072398</v>
      </c>
      <c r="L47" s="36">
        <v>8.5773564154687456</v>
      </c>
      <c r="M47" s="36">
        <v>16.235598294475185</v>
      </c>
      <c r="N47" s="36">
        <v>6.302277057062506</v>
      </c>
    </row>
    <row r="48" spans="1:14" x14ac:dyDescent="0.2">
      <c r="A48" s="38" t="s">
        <v>83</v>
      </c>
      <c r="B48" s="35">
        <f t="shared" si="1"/>
        <v>18282.583733162857</v>
      </c>
      <c r="C48" s="36">
        <v>1810.6141703710425</v>
      </c>
      <c r="D48" s="36">
        <v>1788.0341104962351</v>
      </c>
      <c r="E48" s="36">
        <v>1229.5754331851583</v>
      </c>
      <c r="F48" s="36">
        <v>1706.6746802140979</v>
      </c>
      <c r="G48" s="36">
        <v>817.47074299192593</v>
      </c>
      <c r="H48" s="36">
        <v>490.78744443436449</v>
      </c>
      <c r="I48" s="36">
        <v>1437.4893404699267</v>
      </c>
      <c r="J48" s="36">
        <v>2625.6468293567996</v>
      </c>
      <c r="K48" s="36">
        <v>867.8050439989114</v>
      </c>
      <c r="L48" s="36">
        <v>2339.7061136400434</v>
      </c>
      <c r="M48" s="36">
        <v>1347.6367595028578</v>
      </c>
      <c r="N48" s="36">
        <v>1821.1430645014968</v>
      </c>
    </row>
    <row r="49" spans="1:14" x14ac:dyDescent="0.2">
      <c r="A49" s="38" t="s">
        <v>102</v>
      </c>
      <c r="B49" s="35">
        <f t="shared" si="1"/>
        <v>8301.3636514760783</v>
      </c>
      <c r="C49" s="36">
        <v>873.06994466116294</v>
      </c>
      <c r="D49" s="36">
        <v>953.91454232060244</v>
      </c>
      <c r="E49" s="36">
        <v>910.18960355620072</v>
      </c>
      <c r="F49" s="36">
        <v>573.12437630409147</v>
      </c>
      <c r="G49" s="36">
        <v>395.51256463757596</v>
      </c>
      <c r="H49" s="36">
        <v>209.45840515286221</v>
      </c>
      <c r="I49" s="36">
        <v>935.45586500952561</v>
      </c>
      <c r="J49" s="36">
        <v>557.59321418851493</v>
      </c>
      <c r="K49" s="36">
        <v>174.72557380023588</v>
      </c>
      <c r="L49" s="36">
        <v>442.6812066987128</v>
      </c>
      <c r="M49" s="36">
        <v>1135.5743979661515</v>
      </c>
      <c r="N49" s="36">
        <v>1140.0639571804409</v>
      </c>
    </row>
    <row r="50" spans="1:14" x14ac:dyDescent="0.2">
      <c r="A50" s="38" t="s">
        <v>146</v>
      </c>
      <c r="B50" s="35">
        <f t="shared" si="1"/>
        <v>384.50612566258985</v>
      </c>
      <c r="C50" s="36">
        <v>43.164292842238957</v>
      </c>
      <c r="D50" s="36">
        <v>30.617799147237594</v>
      </c>
      <c r="E50" s="36">
        <v>47.400889050167834</v>
      </c>
      <c r="F50" s="36">
        <v>16.211104055157399</v>
      </c>
      <c r="G50" s="36">
        <v>27.941576703256828</v>
      </c>
      <c r="H50" s="36">
        <v>25.401433366597114</v>
      </c>
      <c r="I50" s="36">
        <v>37.682572802322412</v>
      </c>
      <c r="J50" s="36">
        <v>43.842873990746625</v>
      </c>
      <c r="K50" s="36">
        <v>55.724394447972422</v>
      </c>
      <c r="L50" s="36">
        <v>21.228340742084733</v>
      </c>
      <c r="M50" s="36">
        <v>16.09462244205093</v>
      </c>
      <c r="N50" s="36">
        <v>19.196226072756964</v>
      </c>
    </row>
    <row r="51" spans="1:14" x14ac:dyDescent="0.2">
      <c r="A51" s="38" t="s">
        <v>104</v>
      </c>
      <c r="B51" s="35">
        <f t="shared" si="1"/>
        <v>2430.1742353908039</v>
      </c>
      <c r="C51" s="36">
        <v>273.95173727660347</v>
      </c>
      <c r="D51" s="36">
        <v>346.32132813208744</v>
      </c>
      <c r="E51" s="36">
        <v>95.255375124739189</v>
      </c>
      <c r="F51" s="36">
        <v>171.03238682754241</v>
      </c>
      <c r="G51" s="36">
        <v>56.758595663612446</v>
      </c>
      <c r="H51" s="36">
        <v>62.918443255012242</v>
      </c>
      <c r="I51" s="36">
        <v>237.37639481085003</v>
      </c>
      <c r="J51" s="36">
        <v>343.32577338292663</v>
      </c>
      <c r="K51" s="36">
        <v>363.65962079288761</v>
      </c>
      <c r="L51" s="36">
        <v>141.47475489958725</v>
      </c>
      <c r="M51" s="36">
        <v>131.23232357240485</v>
      </c>
      <c r="N51" s="36">
        <v>206.86750165255057</v>
      </c>
    </row>
    <row r="52" spans="1:14" x14ac:dyDescent="0.2">
      <c r="A52" s="38" t="s">
        <v>105</v>
      </c>
      <c r="B52" s="35">
        <f t="shared" si="1"/>
        <v>3128.0484779806829</v>
      </c>
      <c r="C52" s="36">
        <v>328.99120021772654</v>
      </c>
      <c r="D52" s="36">
        <v>407.55692642656265</v>
      </c>
      <c r="E52" s="36">
        <v>329.62895763403793</v>
      </c>
      <c r="F52" s="36">
        <v>335.72756962714323</v>
      </c>
      <c r="G52" s="36">
        <v>20.638664610360156</v>
      </c>
      <c r="H52" s="36">
        <v>30.850040823732197</v>
      </c>
      <c r="I52" s="36">
        <v>390.68311711875174</v>
      </c>
      <c r="J52" s="36">
        <v>542.36369409416682</v>
      </c>
      <c r="K52" s="36">
        <v>493.55892225347003</v>
      </c>
      <c r="L52" s="36">
        <v>46.672718205666797</v>
      </c>
      <c r="M52" s="36">
        <v>50.099791345368779</v>
      </c>
      <c r="N52" s="36">
        <v>151.27687562369593</v>
      </c>
    </row>
    <row r="53" spans="1:14" x14ac:dyDescent="0.2">
      <c r="A53" s="38" t="s">
        <v>106</v>
      </c>
      <c r="B53" s="35">
        <f t="shared" si="1"/>
        <v>16000.734421749628</v>
      </c>
      <c r="C53" s="36">
        <v>967.33738546675124</v>
      </c>
      <c r="D53" s="36">
        <v>1214.7328313526264</v>
      </c>
      <c r="E53" s="36">
        <v>947.90528894130455</v>
      </c>
      <c r="F53" s="36">
        <v>841.50775650911737</v>
      </c>
      <c r="G53" s="36">
        <v>2384.1059602649007</v>
      </c>
      <c r="H53" s="36">
        <v>868.27088814297383</v>
      </c>
      <c r="I53" s="36">
        <v>1218.5271704617617</v>
      </c>
      <c r="J53" s="36">
        <v>2730.2603646920079</v>
      </c>
      <c r="K53" s="36">
        <v>1461.3508119386738</v>
      </c>
      <c r="L53" s="36">
        <v>1210.2398500948759</v>
      </c>
      <c r="M53" s="36">
        <v>1069.259880554325</v>
      </c>
      <c r="N53" s="36">
        <v>1087.2362333303092</v>
      </c>
    </row>
    <row r="54" spans="1:14" x14ac:dyDescent="0.2">
      <c r="A54" s="38" t="s">
        <v>107</v>
      </c>
      <c r="B54" s="35">
        <f t="shared" si="1"/>
        <v>3462.6309066380263</v>
      </c>
      <c r="C54" s="36">
        <v>139.74553206930963</v>
      </c>
      <c r="D54" s="36">
        <v>338.38338020502584</v>
      </c>
      <c r="E54" s="36">
        <v>298.45232695273518</v>
      </c>
      <c r="F54" s="36">
        <v>353.38474099609903</v>
      </c>
      <c r="G54" s="36">
        <v>406.15077565091173</v>
      </c>
      <c r="H54" s="36">
        <v>253.95083008255463</v>
      </c>
      <c r="I54" s="36">
        <v>586.03737639481085</v>
      </c>
      <c r="J54" s="36">
        <v>62.988297196770382</v>
      </c>
      <c r="K54" s="36">
        <v>177.51247391817111</v>
      </c>
      <c r="L54" s="36">
        <v>208.240541038825</v>
      </c>
      <c r="M54" s="36">
        <v>384.19667966978136</v>
      </c>
      <c r="N54" s="36">
        <v>253.58795246303185</v>
      </c>
    </row>
    <row r="55" spans="1:14" x14ac:dyDescent="0.2">
      <c r="A55" s="38" t="s">
        <v>81</v>
      </c>
      <c r="B55" s="35">
        <f t="shared" si="1"/>
        <v>4192.7798882773277</v>
      </c>
      <c r="C55" s="36">
        <v>329.15540234056061</v>
      </c>
      <c r="D55" s="36">
        <v>811.48507665789714</v>
      </c>
      <c r="E55" s="36">
        <v>300.80740270343824</v>
      </c>
      <c r="F55" s="36">
        <v>414.60038102150048</v>
      </c>
      <c r="G55" s="36">
        <v>331.53043636033743</v>
      </c>
      <c r="H55" s="36">
        <v>117.53968973963531</v>
      </c>
      <c r="I55" s="36">
        <v>165.70080740270348</v>
      </c>
      <c r="J55" s="36">
        <v>333.50494420756604</v>
      </c>
      <c r="K55" s="36">
        <v>338.47409960990655</v>
      </c>
      <c r="L55" s="36">
        <v>291.36333038595245</v>
      </c>
      <c r="M55" s="36">
        <v>355.09069378904348</v>
      </c>
      <c r="N55" s="36">
        <v>403.52762405878622</v>
      </c>
    </row>
    <row r="56" spans="1:14" x14ac:dyDescent="0.2">
      <c r="A56" s="38" t="s">
        <v>108</v>
      </c>
      <c r="B56" s="35">
        <f t="shared" si="1"/>
        <v>3705.0107812199399</v>
      </c>
      <c r="C56" s="36">
        <v>3293.7063412864009</v>
      </c>
      <c r="D56" s="36">
        <v>41.640206840243131</v>
      </c>
      <c r="E56" s="36">
        <v>26.892406785811485</v>
      </c>
      <c r="F56" s="36">
        <v>25.727116030118847</v>
      </c>
      <c r="G56" s="36">
        <v>20.5025855030391</v>
      </c>
      <c r="H56" s="36">
        <v>78.610178717227626</v>
      </c>
      <c r="I56" s="36">
        <v>45.729384015240861</v>
      </c>
      <c r="J56" s="36">
        <v>0.80649550938945846</v>
      </c>
      <c r="K56" s="36">
        <v>126.26099972784179</v>
      </c>
      <c r="L56" s="36">
        <v>0</v>
      </c>
      <c r="M56" s="36">
        <v>38.125178389494366</v>
      </c>
      <c r="N56" s="36">
        <v>7.0098884151319965</v>
      </c>
    </row>
    <row r="57" spans="1:14" x14ac:dyDescent="0.2">
      <c r="A57" s="34" t="s">
        <v>7</v>
      </c>
      <c r="B57" s="35">
        <f t="shared" si="1"/>
        <v>5739969.6345797107</v>
      </c>
      <c r="C57" s="35">
        <f>SUM(C58:C74)</f>
        <v>470795.75070307538</v>
      </c>
      <c r="D57" s="35">
        <f t="shared" ref="D57:N57" si="7">SUM(D58:D74)</f>
        <v>497058.99142701621</v>
      </c>
      <c r="E57" s="35">
        <f t="shared" si="7"/>
        <v>390776.82228068577</v>
      </c>
      <c r="F57" s="35">
        <f t="shared" si="7"/>
        <v>404686.90320239501</v>
      </c>
      <c r="G57" s="35">
        <f t="shared" si="7"/>
        <v>641055.48181075929</v>
      </c>
      <c r="H57" s="35">
        <f t="shared" si="7"/>
        <v>432384.2732014879</v>
      </c>
      <c r="I57" s="35">
        <f t="shared" si="7"/>
        <v>590473.86732287041</v>
      </c>
      <c r="J57" s="35">
        <f>SUM(J58:J74)</f>
        <v>460565.46820284851</v>
      </c>
      <c r="K57" s="35">
        <f t="shared" si="7"/>
        <v>579610.84282863105</v>
      </c>
      <c r="L57" s="35">
        <f t="shared" si="7"/>
        <v>475314.33036581601</v>
      </c>
      <c r="M57" s="35">
        <f t="shared" si="7"/>
        <v>396004.56496424315</v>
      </c>
      <c r="N57" s="35">
        <f t="shared" si="7"/>
        <v>401242.33826988202</v>
      </c>
    </row>
    <row r="58" spans="1:14" x14ac:dyDescent="0.2">
      <c r="A58" s="38" t="s">
        <v>39</v>
      </c>
      <c r="B58" s="35">
        <f t="shared" si="1"/>
        <v>1225409.36710282</v>
      </c>
      <c r="C58" s="36">
        <v>83648.191780821915</v>
      </c>
      <c r="D58" s="36">
        <v>106288.12482990112</v>
      </c>
      <c r="E58" s="36">
        <v>88407.511566724119</v>
      </c>
      <c r="F58" s="36">
        <v>44705.785357888053</v>
      </c>
      <c r="G58" s="36">
        <v>28876.408600199589</v>
      </c>
      <c r="H58" s="36">
        <v>94484.782727025318</v>
      </c>
      <c r="I58" s="36">
        <v>110987.48072212646</v>
      </c>
      <c r="J58" s="36">
        <v>139226.00308445978</v>
      </c>
      <c r="K58" s="36">
        <v>196721.71967703896</v>
      </c>
      <c r="L58" s="36">
        <v>138165.56291390728</v>
      </c>
      <c r="M58" s="36">
        <v>104212.64628504035</v>
      </c>
      <c r="N58" s="36">
        <v>89685.149557687124</v>
      </c>
    </row>
    <row r="59" spans="1:14" x14ac:dyDescent="0.2">
      <c r="A59" s="38" t="s">
        <v>43</v>
      </c>
      <c r="B59" s="35">
        <f t="shared" si="1"/>
        <v>60096.251001094912</v>
      </c>
      <c r="C59" s="36">
        <v>3613.8460491699179</v>
      </c>
      <c r="D59" s="36">
        <v>4779.4017055248114</v>
      </c>
      <c r="E59" s="36">
        <v>2254.3613353896399</v>
      </c>
      <c r="F59" s="36">
        <v>2592.0702168193779</v>
      </c>
      <c r="G59" s="36">
        <v>4577.5446793069032</v>
      </c>
      <c r="H59" s="36">
        <v>4088.6764038827901</v>
      </c>
      <c r="I59" s="36">
        <v>4456.5798784359977</v>
      </c>
      <c r="J59" s="36">
        <v>3349.9709697904377</v>
      </c>
      <c r="K59" s="36">
        <v>4818.99664338202</v>
      </c>
      <c r="L59" s="36">
        <v>10491.851109958199</v>
      </c>
      <c r="M59" s="36">
        <v>7515.1388006894676</v>
      </c>
      <c r="N59" s="36">
        <v>7557.8132087453505</v>
      </c>
    </row>
    <row r="60" spans="1:14" x14ac:dyDescent="0.2">
      <c r="A60" s="38" t="s">
        <v>40</v>
      </c>
      <c r="B60" s="35">
        <f t="shared" si="1"/>
        <v>1942660.1651093166</v>
      </c>
      <c r="C60" s="36">
        <v>235092.44307357343</v>
      </c>
      <c r="D60" s="36">
        <v>129955.54749160846</v>
      </c>
      <c r="E60" s="36">
        <v>107056.15531162116</v>
      </c>
      <c r="F60" s="36">
        <v>146723.21509570899</v>
      </c>
      <c r="G60" s="36">
        <v>138229.15721672866</v>
      </c>
      <c r="H60" s="36">
        <v>137502.49478363423</v>
      </c>
      <c r="I60" s="36">
        <v>190768.32078381567</v>
      </c>
      <c r="J60" s="36">
        <v>161856.62705252654</v>
      </c>
      <c r="K60" s="36">
        <v>187167.66760410051</v>
      </c>
      <c r="L60" s="36">
        <v>204002.72158214642</v>
      </c>
      <c r="M60" s="36">
        <v>190859.11276422028</v>
      </c>
      <c r="N60" s="36">
        <v>113446.70234963259</v>
      </c>
    </row>
    <row r="61" spans="1:14" x14ac:dyDescent="0.2">
      <c r="A61" s="38" t="s">
        <v>84</v>
      </c>
      <c r="B61" s="35">
        <f>SUM(C61:N61)</f>
        <v>53754.799056518197</v>
      </c>
      <c r="C61" s="36">
        <v>4486.5281683752155</v>
      </c>
      <c r="D61" s="36">
        <v>6246.8951283679589</v>
      </c>
      <c r="E61" s="36">
        <v>2614.2678944026125</v>
      </c>
      <c r="F61" s="36">
        <v>4188.759865735281</v>
      </c>
      <c r="G61" s="36">
        <v>3042.1391635670871</v>
      </c>
      <c r="H61" s="36">
        <v>5590.2998276331309</v>
      </c>
      <c r="I61" s="36">
        <v>7220.8654631225627</v>
      </c>
      <c r="J61" s="36">
        <v>4990.3655992016693</v>
      </c>
      <c r="K61" s="36">
        <v>1538.3743082645378</v>
      </c>
      <c r="L61" s="36">
        <v>5699.4466116302283</v>
      </c>
      <c r="M61" s="36">
        <v>4502.4040642293385</v>
      </c>
      <c r="N61" s="36">
        <v>3634.4529619885693</v>
      </c>
    </row>
    <row r="62" spans="1:14" x14ac:dyDescent="0.2">
      <c r="A62" s="38" t="s">
        <v>110</v>
      </c>
      <c r="B62" s="35">
        <f t="shared" si="1"/>
        <v>126445.99700625964</v>
      </c>
      <c r="C62" s="36">
        <v>18633.380205025856</v>
      </c>
      <c r="D62" s="36">
        <v>19160.278508572985</v>
      </c>
      <c r="E62" s="36">
        <v>11386.881974054251</v>
      </c>
      <c r="F62" s="36">
        <v>10377.086546312257</v>
      </c>
      <c r="G62" s="36">
        <v>7061.8706341286406</v>
      </c>
      <c r="H62" s="36">
        <v>11240.642293386554</v>
      </c>
      <c r="I62" s="36">
        <v>10326.818924067858</v>
      </c>
      <c r="J62" s="36">
        <v>6190.6468293567996</v>
      </c>
      <c r="K62" s="36">
        <v>6266.8511294565906</v>
      </c>
      <c r="L62" s="36">
        <v>6911.730019051075</v>
      </c>
      <c r="M62" s="36">
        <v>7294.2937494330035</v>
      </c>
      <c r="N62" s="36">
        <v>11595.516193413772</v>
      </c>
    </row>
    <row r="63" spans="1:14" x14ac:dyDescent="0.2">
      <c r="A63" s="38" t="s">
        <v>41</v>
      </c>
      <c r="B63" s="35">
        <f t="shared" si="1"/>
        <v>837284.89188176638</v>
      </c>
      <c r="C63" s="36">
        <v>42588.224621246489</v>
      </c>
      <c r="D63" s="36">
        <v>81999.002086546316</v>
      </c>
      <c r="E63" s="36">
        <v>97475.415041277331</v>
      </c>
      <c r="F63" s="36">
        <v>133960.80921709153</v>
      </c>
      <c r="G63" s="36">
        <v>50822.666243309446</v>
      </c>
      <c r="H63" s="36">
        <v>87765.581057788266</v>
      </c>
      <c r="I63" s="36">
        <v>128957.40723940849</v>
      </c>
      <c r="J63" s="36">
        <v>39813.753061779913</v>
      </c>
      <c r="K63" s="36">
        <v>57385.239952825912</v>
      </c>
      <c r="L63" s="36">
        <v>37653.839656916163</v>
      </c>
      <c r="M63" s="36">
        <v>20479.905651818925</v>
      </c>
      <c r="N63" s="36">
        <v>58383.048051757534</v>
      </c>
    </row>
    <row r="64" spans="1:14" x14ac:dyDescent="0.2">
      <c r="A64" s="38" t="s">
        <v>86</v>
      </c>
      <c r="B64" s="35">
        <f t="shared" si="1"/>
        <v>90751.7917536061</v>
      </c>
      <c r="C64" s="36">
        <v>5911.9142248026856</v>
      </c>
      <c r="D64" s="36">
        <v>4434.9925156490981</v>
      </c>
      <c r="E64" s="36">
        <v>4460.0743899120025</v>
      </c>
      <c r="F64" s="36">
        <v>5138.2019413952648</v>
      </c>
      <c r="G64" s="36">
        <v>7204.3068130273059</v>
      </c>
      <c r="H64" s="36">
        <v>7096.9379932867641</v>
      </c>
      <c r="I64" s="36">
        <v>10567.637848135717</v>
      </c>
      <c r="J64" s="36">
        <v>8404.9110042638113</v>
      </c>
      <c r="K64" s="36">
        <v>12797.279370407334</v>
      </c>
      <c r="L64" s="36">
        <v>8262.7707520638669</v>
      </c>
      <c r="M64" s="36">
        <v>10335.45110224077</v>
      </c>
      <c r="N64" s="36">
        <v>6137.3137984214827</v>
      </c>
    </row>
    <row r="65" spans="1:14" x14ac:dyDescent="0.2">
      <c r="A65" s="38" t="s">
        <v>44</v>
      </c>
      <c r="B65" s="35">
        <f t="shared" si="1"/>
        <v>14022.449669119362</v>
      </c>
      <c r="C65" s="36">
        <v>127.79461126735008</v>
      </c>
      <c r="D65" s="36">
        <v>535.24448879615352</v>
      </c>
      <c r="E65" s="36">
        <v>161.49868456862922</v>
      </c>
      <c r="F65" s="36">
        <v>330.31298194683842</v>
      </c>
      <c r="G65" s="36">
        <v>99.827633130726667</v>
      </c>
      <c r="H65" s="36">
        <v>90.080740270343838</v>
      </c>
      <c r="I65" s="36">
        <v>11936.148054068766</v>
      </c>
      <c r="J65" s="36">
        <v>40.642293386555387</v>
      </c>
      <c r="K65" s="36">
        <v>245.5955728930418</v>
      </c>
      <c r="L65" s="36">
        <v>75.442257098793448</v>
      </c>
      <c r="M65" s="36">
        <v>151.29299670713078</v>
      </c>
      <c r="N65" s="36">
        <v>228.56935498503131</v>
      </c>
    </row>
    <row r="66" spans="1:14" x14ac:dyDescent="0.2">
      <c r="A66" s="38" t="s">
        <v>87</v>
      </c>
      <c r="B66" s="35">
        <f t="shared" si="1"/>
        <v>16900.567075419036</v>
      </c>
      <c r="C66" s="36">
        <v>5782.6650185974786</v>
      </c>
      <c r="D66" s="36">
        <v>2121.2038465027667</v>
      </c>
      <c r="E66" s="36">
        <v>2009.1124920620518</v>
      </c>
      <c r="F66" s="36">
        <v>102.61290029937405</v>
      </c>
      <c r="G66" s="36">
        <v>1017.9851220175996</v>
      </c>
      <c r="H66" s="36">
        <v>44.35643654177629</v>
      </c>
      <c r="I66" s="36">
        <v>559.97709335026764</v>
      </c>
      <c r="J66" s="36">
        <v>77.878526716864741</v>
      </c>
      <c r="K66" s="36">
        <v>191.21917808219177</v>
      </c>
      <c r="L66" s="36">
        <v>134.37769866134803</v>
      </c>
      <c r="M66" s="36">
        <v>1001.2283407420847</v>
      </c>
      <c r="N66" s="36">
        <v>3857.950421845233</v>
      </c>
    </row>
    <row r="67" spans="1:14" x14ac:dyDescent="0.2">
      <c r="A67" s="38" t="s">
        <v>111</v>
      </c>
      <c r="B67" s="35">
        <f t="shared" si="1"/>
        <v>10419.431203537824</v>
      </c>
      <c r="C67" s="36">
        <v>311.88514923342103</v>
      </c>
      <c r="D67" s="36">
        <v>199.35589222534702</v>
      </c>
      <c r="E67" s="36">
        <v>439.99863920892682</v>
      </c>
      <c r="F67" s="36">
        <v>617.61680123378392</v>
      </c>
      <c r="G67" s="36">
        <v>606.14170371042371</v>
      </c>
      <c r="H67" s="36">
        <v>669.55819649823104</v>
      </c>
      <c r="I67" s="36">
        <v>1962.10650458133</v>
      </c>
      <c r="J67" s="36">
        <v>995.20774743717675</v>
      </c>
      <c r="K67" s="36">
        <v>1675.5874081466027</v>
      </c>
      <c r="L67" s="36">
        <v>707.06159847591402</v>
      </c>
      <c r="M67" s="36">
        <v>1004.7382887233458</v>
      </c>
      <c r="N67" s="36">
        <v>1230.1732740633222</v>
      </c>
    </row>
    <row r="68" spans="1:14" x14ac:dyDescent="0.2">
      <c r="A68" s="38" t="s">
        <v>112</v>
      </c>
      <c r="B68" s="35">
        <f t="shared" si="1"/>
        <v>28923.437358250929</v>
      </c>
      <c r="C68" s="36">
        <v>1106.8674589494692</v>
      </c>
      <c r="D68" s="36">
        <v>2068.7879887507943</v>
      </c>
      <c r="E68" s="36">
        <v>1402.5718951283682</v>
      </c>
      <c r="F68" s="36">
        <v>1800.3265898575705</v>
      </c>
      <c r="G68" s="36">
        <v>1487.5079379479271</v>
      </c>
      <c r="H68" s="36">
        <v>2128.4813571622967</v>
      </c>
      <c r="I68" s="36">
        <v>1368.962623605189</v>
      </c>
      <c r="J68" s="36">
        <v>2237.977410868185</v>
      </c>
      <c r="K68" s="36">
        <v>6197.9497414496964</v>
      </c>
      <c r="L68" s="36">
        <v>2156.978590220448</v>
      </c>
      <c r="M68" s="36">
        <v>4680.8491336296829</v>
      </c>
      <c r="N68" s="36">
        <v>2286.1766306813024</v>
      </c>
    </row>
    <row r="69" spans="1:14" x14ac:dyDescent="0.2">
      <c r="A69" s="38" t="s">
        <v>147</v>
      </c>
      <c r="B69" s="35">
        <f t="shared" si="1"/>
        <v>24981.493241404336</v>
      </c>
      <c r="C69" s="36">
        <v>682.15549305996558</v>
      </c>
      <c r="D69" s="36">
        <v>882.95382382291564</v>
      </c>
      <c r="E69" s="36">
        <v>2106.6043726753155</v>
      </c>
      <c r="F69" s="36">
        <v>161.00879978227346</v>
      </c>
      <c r="G69" s="36">
        <v>597.25120203211463</v>
      </c>
      <c r="H69" s="36">
        <v>957.01714596752242</v>
      </c>
      <c r="I69" s="36">
        <v>3559.8022316973597</v>
      </c>
      <c r="J69" s="36">
        <v>2179.4066950920806</v>
      </c>
      <c r="K69" s="36">
        <v>260.04717409053802</v>
      </c>
      <c r="L69" s="36">
        <v>6760.4100517100605</v>
      </c>
      <c r="M69" s="36">
        <v>4530.7629501950478</v>
      </c>
      <c r="N69" s="36">
        <v>2304.0733012791438</v>
      </c>
    </row>
    <row r="70" spans="1:14" x14ac:dyDescent="0.2">
      <c r="A70" s="38" t="s">
        <v>114</v>
      </c>
      <c r="B70" s="35">
        <f t="shared" si="1"/>
        <v>2948.8924236592643</v>
      </c>
      <c r="C70" s="36">
        <v>272.64946021954097</v>
      </c>
      <c r="D70" s="36">
        <v>189.83035471287309</v>
      </c>
      <c r="E70" s="36">
        <v>144.63031842511111</v>
      </c>
      <c r="F70" s="36">
        <v>232.54286491880612</v>
      </c>
      <c r="G70" s="36">
        <v>251.88242765127461</v>
      </c>
      <c r="H70" s="36">
        <v>157.98103964437996</v>
      </c>
      <c r="I70" s="36">
        <v>311.07683933593398</v>
      </c>
      <c r="J70" s="36">
        <v>305.06350358341649</v>
      </c>
      <c r="K70" s="36">
        <v>172.50204118660983</v>
      </c>
      <c r="L70" s="36">
        <v>442.71858336609313</v>
      </c>
      <c r="M70" s="36">
        <v>193.10253484093425</v>
      </c>
      <c r="N70" s="36">
        <v>274.91245577429015</v>
      </c>
    </row>
    <row r="71" spans="1:14" x14ac:dyDescent="0.2">
      <c r="A71" s="38" t="s">
        <v>46</v>
      </c>
      <c r="B71" s="35">
        <f t="shared" si="1"/>
        <v>112182.14157521351</v>
      </c>
      <c r="C71" s="36">
        <v>121.20112492062053</v>
      </c>
      <c r="D71" s="36">
        <v>25.401433366597114</v>
      </c>
      <c r="E71" s="36">
        <v>1086.8910459947383</v>
      </c>
      <c r="F71" s="36">
        <v>2554.9487435362425</v>
      </c>
      <c r="G71" s="36">
        <v>18334.391726390277</v>
      </c>
      <c r="H71" s="36">
        <v>29997.898938582966</v>
      </c>
      <c r="I71" s="36">
        <v>31869.944661163019</v>
      </c>
      <c r="J71" s="36">
        <v>10809.275151955004</v>
      </c>
      <c r="K71" s="36">
        <v>10264.871632042094</v>
      </c>
      <c r="L71" s="36">
        <v>5386.4634476620231</v>
      </c>
      <c r="M71" s="36">
        <v>1433.6568992107411</v>
      </c>
      <c r="N71" s="36">
        <v>297.19677038918627</v>
      </c>
    </row>
    <row r="72" spans="1:14" x14ac:dyDescent="0.2">
      <c r="A72" s="38" t="s">
        <v>115</v>
      </c>
      <c r="B72" s="35">
        <f t="shared" ref="B72:B74" si="8">SUM(C72:N72)</f>
        <v>1018376.7443888928</v>
      </c>
      <c r="C72" s="36">
        <v>64466.932776920985</v>
      </c>
      <c r="D72" s="36">
        <v>126579.08464120475</v>
      </c>
      <c r="E72" s="36">
        <v>51138.528531252836</v>
      </c>
      <c r="F72" s="36">
        <v>39803.138891408875</v>
      </c>
      <c r="G72" s="36">
        <v>338129.36587135989</v>
      </c>
      <c r="H72" s="36">
        <v>44365.190964347275</v>
      </c>
      <c r="I72" s="36">
        <v>66546.425655447703</v>
      </c>
      <c r="J72" s="36">
        <v>53546.788533067214</v>
      </c>
      <c r="K72" s="36">
        <v>79263.358432368681</v>
      </c>
      <c r="L72" s="36">
        <v>41926.549342172468</v>
      </c>
      <c r="M72" s="36">
        <v>32393.7675768847</v>
      </c>
      <c r="N72" s="36">
        <v>80217.613172457597</v>
      </c>
    </row>
    <row r="73" spans="1:14" x14ac:dyDescent="0.2">
      <c r="A73" s="38" t="s">
        <v>116</v>
      </c>
      <c r="B73" s="35">
        <f t="shared" si="8"/>
        <v>2132.9647101515015</v>
      </c>
      <c r="C73" s="36">
        <v>6.1725483080830994</v>
      </c>
      <c r="D73" s="36">
        <v>85.697178626508205</v>
      </c>
      <c r="E73" s="36">
        <v>4.4089630772022135</v>
      </c>
      <c r="F73" s="36">
        <v>6.944116846593487</v>
      </c>
      <c r="G73" s="36">
        <v>109.77047990565183</v>
      </c>
      <c r="H73" s="36">
        <v>109.99727841785358</v>
      </c>
      <c r="I73" s="36">
        <v>411.50322053887328</v>
      </c>
      <c r="J73" s="36">
        <v>278.53352082010343</v>
      </c>
      <c r="K73" s="36">
        <v>474.82899392179991</v>
      </c>
      <c r="L73" s="36">
        <v>326.56536333121659</v>
      </c>
      <c r="M73" s="36">
        <v>209.14678399709695</v>
      </c>
      <c r="N73" s="36">
        <v>109.39626236051892</v>
      </c>
    </row>
    <row r="74" spans="1:14" x14ac:dyDescent="0.2">
      <c r="A74" s="39" t="s">
        <v>117</v>
      </c>
      <c r="B74" s="42">
        <f t="shared" si="8"/>
        <v>172678.25002267986</v>
      </c>
      <c r="C74" s="37">
        <v>3942.8989385829627</v>
      </c>
      <c r="D74" s="37">
        <v>11507.189512836796</v>
      </c>
      <c r="E74" s="37">
        <v>18627.909824911549</v>
      </c>
      <c r="F74" s="37">
        <v>11391.522271613898</v>
      </c>
      <c r="G74" s="37">
        <v>40607.264356345826</v>
      </c>
      <c r="H74" s="37">
        <v>6094.2960174181262</v>
      </c>
      <c r="I74" s="37">
        <v>8662.8095799691564</v>
      </c>
      <c r="J74" s="37">
        <v>26262.417218543051</v>
      </c>
      <c r="K74" s="37">
        <v>14168.753968973966</v>
      </c>
      <c r="L74" s="37">
        <v>6209.8407874444347</v>
      </c>
      <c r="M74" s="37">
        <v>5207.0670416402072</v>
      </c>
      <c r="N74" s="37">
        <v>19996.280504399892</v>
      </c>
    </row>
    <row r="75" spans="1:14" x14ac:dyDescent="0.2">
      <c r="A75" s="15" t="s">
        <v>148</v>
      </c>
      <c r="B75" s="15"/>
      <c r="C75" s="15"/>
      <c r="F75" s="15"/>
    </row>
    <row r="76" spans="1:14" x14ac:dyDescent="0.2">
      <c r="A76" s="15" t="s">
        <v>94</v>
      </c>
      <c r="B76" s="15"/>
      <c r="C76" s="15"/>
      <c r="F76" s="15"/>
    </row>
    <row r="77" spans="1:14" x14ac:dyDescent="0.2">
      <c r="A77" s="15" t="s">
        <v>95</v>
      </c>
      <c r="B77" s="15"/>
      <c r="C77" s="15"/>
      <c r="F77" s="15"/>
    </row>
    <row r="78" spans="1:14" x14ac:dyDescent="0.2">
      <c r="A78" s="59" t="s">
        <v>64</v>
      </c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</row>
  </sheetData>
  <mergeCells count="1">
    <mergeCell ref="A78:L78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C3607-736D-4C43-A7B5-57A43AD60B2B}">
  <dimension ref="A2:N78"/>
  <sheetViews>
    <sheetView tabSelected="1" workbookViewId="0">
      <selection activeCell="Q8" sqref="Q8"/>
    </sheetView>
  </sheetViews>
  <sheetFormatPr baseColWidth="10" defaultRowHeight="12" x14ac:dyDescent="0.2"/>
  <cols>
    <col min="1" max="1" width="18.140625" style="6" customWidth="1"/>
    <col min="2" max="16384" width="11.42578125" style="6"/>
  </cols>
  <sheetData>
    <row r="2" spans="1:14" ht="14.25" customHeight="1" x14ac:dyDescent="0.2">
      <c r="A2" s="2" t="s">
        <v>149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4" x14ac:dyDescent="0.2">
      <c r="A3" s="6" t="s">
        <v>142</v>
      </c>
    </row>
    <row r="4" spans="1:14" x14ac:dyDescent="0.2">
      <c r="A4" s="40"/>
      <c r="B4" s="43"/>
      <c r="C4" s="43"/>
      <c r="D4" s="43"/>
      <c r="E4" s="43"/>
      <c r="F4" s="43"/>
      <c r="G4" s="43"/>
      <c r="H4" s="43"/>
    </row>
    <row r="5" spans="1:14" x14ac:dyDescent="0.2">
      <c r="A5" s="41" t="s">
        <v>134</v>
      </c>
      <c r="B5" s="41" t="s">
        <v>50</v>
      </c>
      <c r="C5" s="41" t="s">
        <v>51</v>
      </c>
      <c r="D5" s="41" t="s">
        <v>52</v>
      </c>
      <c r="E5" s="41" t="s">
        <v>53</v>
      </c>
      <c r="F5" s="41" t="s">
        <v>140</v>
      </c>
      <c r="G5" s="41" t="s">
        <v>55</v>
      </c>
      <c r="H5" s="41" t="s">
        <v>56</v>
      </c>
      <c r="I5" s="41" t="s">
        <v>57</v>
      </c>
      <c r="J5" s="41" t="s">
        <v>58</v>
      </c>
      <c r="K5" s="41" t="s">
        <v>59</v>
      </c>
      <c r="L5" s="41" t="s">
        <v>60</v>
      </c>
      <c r="M5" s="41" t="s">
        <v>61</v>
      </c>
      <c r="N5" s="41" t="s">
        <v>62</v>
      </c>
    </row>
    <row r="6" spans="1:14" x14ac:dyDescent="0.2">
      <c r="A6" s="34" t="s">
        <v>1</v>
      </c>
      <c r="B6" s="44">
        <f>SUM(C6:N6)</f>
        <v>599501.82267888961</v>
      </c>
      <c r="C6" s="35">
        <f>SUM(C7:C9)</f>
        <v>12075.026807584145</v>
      </c>
      <c r="D6" s="35">
        <f t="shared" ref="D6:N6" si="0">SUM(D7:D9)</f>
        <v>14093.981064373958</v>
      </c>
      <c r="E6" s="35">
        <f t="shared" si="0"/>
        <v>58080.103295382381</v>
      </c>
      <c r="F6" s="35">
        <f t="shared" si="0"/>
        <v>131150.10803367096</v>
      </c>
      <c r="G6" s="35">
        <f t="shared" si="0"/>
        <v>132968.37402893041</v>
      </c>
      <c r="H6" s="35">
        <f t="shared" si="0"/>
        <v>55513.708407152284</v>
      </c>
      <c r="I6" s="35">
        <f t="shared" si="0"/>
        <v>49031.735366389563</v>
      </c>
      <c r="J6" s="35">
        <f>SUM(J7:J9)</f>
        <v>81230.994284677494</v>
      </c>
      <c r="K6" s="35">
        <f t="shared" si="0"/>
        <v>65357.791390728467</v>
      </c>
      <c r="L6" s="35">
        <f t="shared" si="0"/>
        <v>0</v>
      </c>
      <c r="M6" s="35">
        <f t="shared" si="0"/>
        <v>0</v>
      </c>
      <c r="N6" s="35">
        <f t="shared" si="0"/>
        <v>0</v>
      </c>
    </row>
    <row r="7" spans="1:14" x14ac:dyDescent="0.2">
      <c r="A7" s="38" t="s">
        <v>8</v>
      </c>
      <c r="B7" s="35">
        <f t="shared" ref="B7:B71" si="1">SUM(C7:N7)</f>
        <v>529841.33080830984</v>
      </c>
      <c r="C7" s="36">
        <v>5181.0759321418855</v>
      </c>
      <c r="D7" s="36">
        <v>8235.5033359878562</v>
      </c>
      <c r="E7" s="36">
        <v>53744.534155855938</v>
      </c>
      <c r="F7" s="36">
        <v>126044.09386985439</v>
      </c>
      <c r="G7" s="36">
        <v>127807.58341649279</v>
      </c>
      <c r="H7" s="36">
        <v>47826.527614986844</v>
      </c>
      <c r="I7" s="36">
        <v>40887.916093622436</v>
      </c>
      <c r="J7" s="36">
        <v>74298.398802503856</v>
      </c>
      <c r="K7" s="36">
        <v>45815.697586863826</v>
      </c>
      <c r="L7" s="36"/>
      <c r="M7" s="36"/>
      <c r="N7" s="36"/>
    </row>
    <row r="8" spans="1:14" x14ac:dyDescent="0.2">
      <c r="A8" s="38" t="s">
        <v>67</v>
      </c>
      <c r="B8" s="35">
        <f>SUM(C8:N8)</f>
        <v>69386.547335155541</v>
      </c>
      <c r="C8" s="36">
        <v>6893.9508754422586</v>
      </c>
      <c r="D8" s="36">
        <v>5618.0259457497959</v>
      </c>
      <c r="E8" s="36">
        <v>4309.5814887054339</v>
      </c>
      <c r="F8" s="36">
        <v>5106.014163816566</v>
      </c>
      <c r="G8" s="36">
        <v>5157.2525556472829</v>
      </c>
      <c r="H8" s="36">
        <v>7683.2137469887984</v>
      </c>
      <c r="I8" s="36">
        <v>8143.8192727671239</v>
      </c>
      <c r="J8" s="36">
        <v>6932.5954821736368</v>
      </c>
      <c r="K8" s="36">
        <v>19542.093803864645</v>
      </c>
      <c r="L8" s="36"/>
      <c r="M8" s="36"/>
      <c r="N8" s="36"/>
    </row>
    <row r="9" spans="1:14" x14ac:dyDescent="0.2">
      <c r="A9" s="38" t="s">
        <v>10</v>
      </c>
      <c r="B9" s="35">
        <f t="shared" si="1"/>
        <v>273.94453542430568</v>
      </c>
      <c r="C9" s="36">
        <v>0</v>
      </c>
      <c r="D9" s="36">
        <v>240.45178263630592</v>
      </c>
      <c r="E9" s="36">
        <v>25.987650821010618</v>
      </c>
      <c r="F9" s="36">
        <v>0</v>
      </c>
      <c r="G9" s="36">
        <v>3.5380567903474556</v>
      </c>
      <c r="H9" s="36">
        <v>3.9670451766416259</v>
      </c>
      <c r="I9" s="36">
        <v>0</v>
      </c>
      <c r="J9" s="36">
        <v>0</v>
      </c>
      <c r="K9" s="36">
        <v>0</v>
      </c>
      <c r="L9" s="36"/>
      <c r="M9" s="36"/>
      <c r="N9" s="36"/>
    </row>
    <row r="10" spans="1:14" x14ac:dyDescent="0.2">
      <c r="A10" s="34" t="s">
        <v>2</v>
      </c>
      <c r="B10" s="35">
        <f t="shared" si="1"/>
        <v>521916.85879379249</v>
      </c>
      <c r="C10" s="35">
        <f>SUM(C11:C12)</f>
        <v>51275.27383270568</v>
      </c>
      <c r="D10" s="35">
        <f t="shared" ref="D10:N10" si="2">SUM(D11:D12)</f>
        <v>52235.82509298739</v>
      </c>
      <c r="E10" s="35">
        <f t="shared" si="2"/>
        <v>52061.769032127697</v>
      </c>
      <c r="F10" s="35">
        <f t="shared" si="2"/>
        <v>67926.326283306567</v>
      </c>
      <c r="G10" s="35">
        <f t="shared" si="2"/>
        <v>55272.245924131188</v>
      </c>
      <c r="H10" s="35">
        <f>SUM(H11:H12)</f>
        <v>33589.134118447771</v>
      </c>
      <c r="I10" s="35">
        <f t="shared" si="2"/>
        <v>82488.345654965029</v>
      </c>
      <c r="J10" s="35">
        <f>SUM(J11:J12)</f>
        <v>61772.521092261639</v>
      </c>
      <c r="K10" s="35">
        <f t="shared" si="2"/>
        <v>65295.417762859477</v>
      </c>
      <c r="L10" s="35">
        <f t="shared" si="2"/>
        <v>0</v>
      </c>
      <c r="M10" s="35">
        <f t="shared" si="2"/>
        <v>0</v>
      </c>
      <c r="N10" s="35">
        <f t="shared" si="2"/>
        <v>0</v>
      </c>
    </row>
    <row r="11" spans="1:14" x14ac:dyDescent="0.2">
      <c r="A11" s="38" t="s">
        <v>12</v>
      </c>
      <c r="B11" s="35">
        <f t="shared" si="1"/>
        <v>515105.11304832826</v>
      </c>
      <c r="C11" s="36">
        <v>50772.746272150478</v>
      </c>
      <c r="D11" s="36">
        <v>51696.452871269168</v>
      </c>
      <c r="E11" s="36">
        <v>51744.760954368139</v>
      </c>
      <c r="F11" s="36">
        <v>67378.57619884552</v>
      </c>
      <c r="G11" s="36">
        <v>54736.86535622771</v>
      </c>
      <c r="H11" s="36">
        <v>33315.025436600721</v>
      </c>
      <c r="I11" s="36">
        <v>81169.532008036374</v>
      </c>
      <c r="J11" s="36">
        <v>60078.925882246214</v>
      </c>
      <c r="K11" s="36">
        <v>64212.22806858387</v>
      </c>
      <c r="L11" s="36"/>
      <c r="M11" s="36"/>
      <c r="N11" s="36"/>
    </row>
    <row r="12" spans="1:14" x14ac:dyDescent="0.2">
      <c r="A12" s="38" t="s">
        <v>11</v>
      </c>
      <c r="B12" s="35">
        <f t="shared" si="1"/>
        <v>6811.7457454642426</v>
      </c>
      <c r="C12" s="36">
        <v>502.52756055520274</v>
      </c>
      <c r="D12" s="36">
        <v>539.37222171822555</v>
      </c>
      <c r="E12" s="36">
        <v>317.00807775955684</v>
      </c>
      <c r="F12" s="36">
        <v>547.75008446105278</v>
      </c>
      <c r="G12" s="36">
        <v>535.38056790347457</v>
      </c>
      <c r="H12" s="36">
        <v>274.10868184704708</v>
      </c>
      <c r="I12" s="36">
        <v>1318.8136469286555</v>
      </c>
      <c r="J12" s="36">
        <v>1693.5952100154223</v>
      </c>
      <c r="K12" s="36">
        <v>1083.1896942756057</v>
      </c>
      <c r="L12" s="36"/>
      <c r="M12" s="36"/>
      <c r="N12" s="36"/>
    </row>
    <row r="13" spans="1:14" x14ac:dyDescent="0.2">
      <c r="A13" s="34" t="s">
        <v>3</v>
      </c>
      <c r="B13" s="35">
        <f t="shared" si="1"/>
        <v>73230.433385648706</v>
      </c>
      <c r="C13" s="35">
        <f>SUM(C14:C18)</f>
        <v>9184.8379093713156</v>
      </c>
      <c r="D13" s="35">
        <f t="shared" ref="D13:N13" si="3">SUM(D14:D18)</f>
        <v>23733.231411280714</v>
      </c>
      <c r="E13" s="35">
        <f t="shared" si="3"/>
        <v>12872.835684477908</v>
      </c>
      <c r="F13" s="35">
        <f t="shared" si="3"/>
        <v>7550.8230212331191</v>
      </c>
      <c r="G13" s="35">
        <f t="shared" si="3"/>
        <v>3205.0848592580483</v>
      </c>
      <c r="H13" s="35">
        <f t="shared" si="3"/>
        <v>2785.0465287695688</v>
      </c>
      <c r="I13" s="35">
        <f t="shared" si="3"/>
        <v>4352.8364224963416</v>
      </c>
      <c r="J13" s="35">
        <f>SUM(J14:J18)</f>
        <v>6387.6440170552487</v>
      </c>
      <c r="K13" s="35">
        <f t="shared" si="3"/>
        <v>3158.0935317064318</v>
      </c>
      <c r="L13" s="35">
        <f t="shared" si="3"/>
        <v>0</v>
      </c>
      <c r="M13" s="35">
        <f t="shared" si="3"/>
        <v>0</v>
      </c>
      <c r="N13" s="35">
        <f t="shared" si="3"/>
        <v>0</v>
      </c>
    </row>
    <row r="14" spans="1:14" x14ac:dyDescent="0.2">
      <c r="A14" s="38" t="s">
        <v>97</v>
      </c>
      <c r="B14" s="35">
        <f t="shared" si="1"/>
        <v>24046.688342923546</v>
      </c>
      <c r="C14" s="36">
        <v>1253.3417853578883</v>
      </c>
      <c r="D14" s="36">
        <v>14142.066588043182</v>
      </c>
      <c r="E14" s="36">
        <v>3302.4666719586321</v>
      </c>
      <c r="F14" s="36">
        <v>1715.8973184248639</v>
      </c>
      <c r="G14" s="36">
        <v>417.83509255668986</v>
      </c>
      <c r="H14" s="36">
        <v>270.43909325954814</v>
      </c>
      <c r="I14" s="36">
        <v>770.4605359517908</v>
      </c>
      <c r="J14" s="36">
        <v>1673.1379842148235</v>
      </c>
      <c r="K14" s="36">
        <v>501.04327315612812</v>
      </c>
      <c r="L14" s="36"/>
      <c r="M14" s="36"/>
      <c r="N14" s="36"/>
    </row>
    <row r="15" spans="1:14" x14ac:dyDescent="0.2">
      <c r="A15" s="38" t="s">
        <v>98</v>
      </c>
      <c r="B15" s="35">
        <f t="shared" si="1"/>
        <v>20493.772972968218</v>
      </c>
      <c r="C15" s="36">
        <v>1786.2720448153862</v>
      </c>
      <c r="D15" s="36">
        <v>4043.3638755329766</v>
      </c>
      <c r="E15" s="36">
        <v>5382.7635909008432</v>
      </c>
      <c r="F15" s="36">
        <v>3352.5904396000756</v>
      </c>
      <c r="G15" s="36">
        <v>351.93862221094946</v>
      </c>
      <c r="H15" s="36">
        <v>700.42322975841023</v>
      </c>
      <c r="I15" s="36">
        <v>2008.0096669290399</v>
      </c>
      <c r="J15" s="36">
        <v>2174.4987752880343</v>
      </c>
      <c r="K15" s="36">
        <v>693.91272793250482</v>
      </c>
      <c r="L15" s="36"/>
      <c r="M15" s="36"/>
      <c r="N15" s="36"/>
    </row>
    <row r="16" spans="1:14" x14ac:dyDescent="0.2">
      <c r="A16" s="38" t="s">
        <v>99</v>
      </c>
      <c r="B16" s="35">
        <f t="shared" si="1"/>
        <v>641.39339619278974</v>
      </c>
      <c r="C16" s="36">
        <v>163.86181393450059</v>
      </c>
      <c r="D16" s="36">
        <v>88.307161983789754</v>
      </c>
      <c r="E16" s="36">
        <v>85.106708699990918</v>
      </c>
      <c r="F16" s="36">
        <v>56.789156901792701</v>
      </c>
      <c r="G16" s="36">
        <v>7.5584613988932228</v>
      </c>
      <c r="H16" s="36">
        <v>6.5204572258005991</v>
      </c>
      <c r="I16" s="36">
        <v>44.916151515680546</v>
      </c>
      <c r="J16" s="36">
        <v>162.84133176086365</v>
      </c>
      <c r="K16" s="36">
        <v>25.492152771477819</v>
      </c>
      <c r="L16" s="36"/>
      <c r="M16" s="36"/>
      <c r="N16" s="36"/>
    </row>
    <row r="17" spans="1:14" x14ac:dyDescent="0.2">
      <c r="A17" s="38" t="s">
        <v>93</v>
      </c>
      <c r="B17" s="35">
        <f t="shared" si="1"/>
        <v>21758.038166225349</v>
      </c>
      <c r="C17" s="36">
        <v>5352.8636260546136</v>
      </c>
      <c r="D17" s="36">
        <v>4138.347092443074</v>
      </c>
      <c r="E17" s="36">
        <v>3272.6564626236054</v>
      </c>
      <c r="F17" s="36">
        <v>2110.2840406255377</v>
      </c>
      <c r="G17" s="36">
        <v>1660.7874444343647</v>
      </c>
      <c r="H17" s="36">
        <v>1377.9134536877439</v>
      </c>
      <c r="I17" s="36">
        <v>1081.2832975584433</v>
      </c>
      <c r="J17" s="36">
        <v>1738.138437811848</v>
      </c>
      <c r="K17" s="36">
        <v>1025.7643109861199</v>
      </c>
      <c r="L17" s="36"/>
      <c r="M17" s="36"/>
      <c r="N17" s="36"/>
    </row>
    <row r="18" spans="1:14" x14ac:dyDescent="0.2">
      <c r="A18" s="38" t="s">
        <v>100</v>
      </c>
      <c r="B18" s="35">
        <f t="shared" si="1"/>
        <v>6290.540507338791</v>
      </c>
      <c r="C18" s="36">
        <v>628.49863920892676</v>
      </c>
      <c r="D18" s="36">
        <v>1321.1466932776921</v>
      </c>
      <c r="E18" s="36">
        <v>829.84225029483787</v>
      </c>
      <c r="F18" s="36">
        <v>315.26206568084916</v>
      </c>
      <c r="G18" s="36">
        <v>766.96523865715108</v>
      </c>
      <c r="H18" s="36">
        <v>429.75029483806588</v>
      </c>
      <c r="I18" s="36">
        <v>448.16677054138739</v>
      </c>
      <c r="J18" s="36">
        <v>639.02748797967888</v>
      </c>
      <c r="K18" s="36">
        <v>911.88106686020149</v>
      </c>
      <c r="L18" s="36"/>
      <c r="M18" s="36"/>
      <c r="N18" s="36"/>
    </row>
    <row r="19" spans="1:14" x14ac:dyDescent="0.2">
      <c r="A19" s="34" t="s">
        <v>66</v>
      </c>
      <c r="B19" s="35">
        <f t="shared" si="1"/>
        <v>488640.61666695913</v>
      </c>
      <c r="C19" s="35">
        <f>SUM(C20:C25)</f>
        <v>57990.914891590321</v>
      </c>
      <c r="D19" s="35">
        <f t="shared" ref="D19:N19" si="4">SUM(D20:D25)</f>
        <v>49976.322235326137</v>
      </c>
      <c r="E19" s="35">
        <f t="shared" si="4"/>
        <v>49423.989546725759</v>
      </c>
      <c r="F19" s="35">
        <f t="shared" si="4"/>
        <v>59856.782381952682</v>
      </c>
      <c r="G19" s="35">
        <f t="shared" si="4"/>
        <v>52180.443795502724</v>
      </c>
      <c r="H19" s="35">
        <f t="shared" si="4"/>
        <v>44927.791830454771</v>
      </c>
      <c r="I19" s="35">
        <f t="shared" si="4"/>
        <v>59464.366542242467</v>
      </c>
      <c r="J19" s="35">
        <f>SUM(J20:J25)</f>
        <v>62657.715685385105</v>
      </c>
      <c r="K19" s="35">
        <f t="shared" si="4"/>
        <v>52162.289757779188</v>
      </c>
      <c r="L19" s="35">
        <f t="shared" si="4"/>
        <v>0</v>
      </c>
      <c r="M19" s="35">
        <f t="shared" si="4"/>
        <v>0</v>
      </c>
      <c r="N19" s="35">
        <f t="shared" si="4"/>
        <v>0</v>
      </c>
    </row>
    <row r="20" spans="1:14" x14ac:dyDescent="0.2">
      <c r="A20" s="38" t="s">
        <v>18</v>
      </c>
      <c r="B20" s="35">
        <f t="shared" si="1"/>
        <v>72559.680029368174</v>
      </c>
      <c r="C20" s="36">
        <v>7209.5602013970783</v>
      </c>
      <c r="D20" s="36">
        <v>6408.6455592851316</v>
      </c>
      <c r="E20" s="36">
        <v>12374.217545132904</v>
      </c>
      <c r="F20" s="36">
        <v>9742.6230608727219</v>
      </c>
      <c r="G20" s="36">
        <v>9175.9743717681231</v>
      </c>
      <c r="H20" s="36">
        <v>9045.7285902204476</v>
      </c>
      <c r="I20" s="36">
        <v>6578.6442088111589</v>
      </c>
      <c r="J20" s="36">
        <v>5109.090084369047</v>
      </c>
      <c r="K20" s="36">
        <v>6915.1964075115675</v>
      </c>
      <c r="L20" s="36"/>
      <c r="M20" s="36"/>
      <c r="N20" s="36"/>
    </row>
    <row r="21" spans="1:14" x14ac:dyDescent="0.2">
      <c r="A21" s="38" t="s">
        <v>20</v>
      </c>
      <c r="B21" s="35">
        <f t="shared" si="1"/>
        <v>42150.292677604579</v>
      </c>
      <c r="C21" s="36">
        <v>6501.1073800235881</v>
      </c>
      <c r="D21" s="36">
        <v>6537.6939127279329</v>
      </c>
      <c r="E21" s="36">
        <v>4247.0184103692272</v>
      </c>
      <c r="F21" s="36">
        <v>5589.099451147601</v>
      </c>
      <c r="G21" s="36">
        <v>4758.3244974781319</v>
      </c>
      <c r="H21" s="36">
        <v>2809.7015331579423</v>
      </c>
      <c r="I21" s="36">
        <v>3062.3343383864467</v>
      </c>
      <c r="J21" s="36">
        <v>5563.1860654994107</v>
      </c>
      <c r="K21" s="36">
        <v>3081.8270888142979</v>
      </c>
      <c r="L21" s="36"/>
      <c r="M21" s="36"/>
      <c r="N21" s="36"/>
    </row>
    <row r="22" spans="1:14" x14ac:dyDescent="0.2">
      <c r="A22" s="38" t="s">
        <v>17</v>
      </c>
      <c r="B22" s="35">
        <f t="shared" si="1"/>
        <v>98320.300986096263</v>
      </c>
      <c r="C22" s="36">
        <v>8443.8359430282144</v>
      </c>
      <c r="D22" s="36">
        <v>10809.126372130999</v>
      </c>
      <c r="E22" s="36">
        <v>10982.436451056881</v>
      </c>
      <c r="F22" s="36">
        <v>13236.611199310535</v>
      </c>
      <c r="G22" s="36">
        <v>13036.139711512293</v>
      </c>
      <c r="H22" s="36">
        <v>8101.2428558468655</v>
      </c>
      <c r="I22" s="36">
        <v>12504.788975754249</v>
      </c>
      <c r="J22" s="36">
        <v>10799.510115213645</v>
      </c>
      <c r="K22" s="36">
        <v>10406.609362242583</v>
      </c>
      <c r="L22" s="36"/>
      <c r="M22" s="36"/>
      <c r="N22" s="36"/>
    </row>
    <row r="23" spans="1:14" x14ac:dyDescent="0.2">
      <c r="A23" s="38" t="s">
        <v>72</v>
      </c>
      <c r="B23" s="35">
        <f t="shared" si="1"/>
        <v>55474.495129406598</v>
      </c>
      <c r="C23" s="36">
        <v>6294.6940488070404</v>
      </c>
      <c r="D23" s="36">
        <v>5589.7214914270162</v>
      </c>
      <c r="E23" s="36">
        <v>4745.7559534609454</v>
      </c>
      <c r="F23" s="36">
        <v>5369.7852671686478</v>
      </c>
      <c r="G23" s="36">
        <v>9609.7294293749455</v>
      </c>
      <c r="H23" s="36">
        <v>6366.8717681212011</v>
      </c>
      <c r="I23" s="36">
        <v>6108.080961303539</v>
      </c>
      <c r="J23" s="36">
        <v>5931.4161299101879</v>
      </c>
      <c r="K23" s="36">
        <v>5458.4400798330762</v>
      </c>
      <c r="L23" s="36"/>
      <c r="M23" s="36"/>
      <c r="N23" s="36"/>
    </row>
    <row r="24" spans="1:14" x14ac:dyDescent="0.2">
      <c r="A24" s="38" t="s">
        <v>19</v>
      </c>
      <c r="B24" s="35">
        <f t="shared" si="1"/>
        <v>217922.92324592278</v>
      </c>
      <c r="C24" s="36">
        <v>29383.638755329765</v>
      </c>
      <c r="D24" s="36">
        <v>20435.997459856662</v>
      </c>
      <c r="E24" s="36">
        <v>16629.715092176182</v>
      </c>
      <c r="F24" s="36">
        <v>25701.669617732412</v>
      </c>
      <c r="G24" s="36">
        <v>15242.758278145695</v>
      </c>
      <c r="H24" s="36">
        <v>18315.391590311167</v>
      </c>
      <c r="I24" s="36">
        <v>31096.06307561323</v>
      </c>
      <c r="J24" s="36">
        <v>34978.499501043276</v>
      </c>
      <c r="K24" s="36">
        <v>26139.189875714415</v>
      </c>
      <c r="L24" s="36"/>
      <c r="M24" s="36"/>
      <c r="N24" s="36"/>
    </row>
    <row r="25" spans="1:14" x14ac:dyDescent="0.2">
      <c r="A25" s="38" t="s">
        <v>101</v>
      </c>
      <c r="B25" s="35">
        <f t="shared" si="1"/>
        <v>2212.9245985607295</v>
      </c>
      <c r="C25" s="36">
        <v>158.07856300462669</v>
      </c>
      <c r="D25" s="36">
        <v>195.13743989839426</v>
      </c>
      <c r="E25" s="36">
        <v>444.84609452961985</v>
      </c>
      <c r="F25" s="36">
        <v>216.99378572076569</v>
      </c>
      <c r="G25" s="36">
        <v>357.51750722353859</v>
      </c>
      <c r="H25" s="36">
        <v>288.85549279715178</v>
      </c>
      <c r="I25" s="36">
        <v>114.45498237384102</v>
      </c>
      <c r="J25" s="36">
        <v>276.01378934954187</v>
      </c>
      <c r="K25" s="36">
        <v>161.02694366324957</v>
      </c>
      <c r="L25" s="36"/>
      <c r="M25" s="36"/>
      <c r="N25" s="36"/>
    </row>
    <row r="26" spans="1:14" x14ac:dyDescent="0.2">
      <c r="A26" s="34" t="s">
        <v>5</v>
      </c>
      <c r="B26" s="35">
        <f t="shared" si="1"/>
        <v>3077434.9057788854</v>
      </c>
      <c r="C26" s="35">
        <f>SUM(C27:C28)</f>
        <v>206909.00986800328</v>
      </c>
      <c r="D26" s="35">
        <f t="shared" ref="D26:M26" si="5">SUM(D27:D28)</f>
        <v>277330.17327406333</v>
      </c>
      <c r="E26" s="35">
        <f t="shared" si="5"/>
        <v>264133.68859771697</v>
      </c>
      <c r="F26" s="35">
        <f t="shared" si="5"/>
        <v>376512.34414096654</v>
      </c>
      <c r="G26" s="35">
        <f t="shared" si="5"/>
        <v>339636.59461194638</v>
      </c>
      <c r="H26" s="35">
        <f t="shared" si="5"/>
        <v>260397.51225633727</v>
      </c>
      <c r="I26" s="35">
        <f t="shared" si="5"/>
        <v>493765.45864810434</v>
      </c>
      <c r="J26" s="35">
        <f>SUM(J27:J28)</f>
        <v>455591.98895581963</v>
      </c>
      <c r="K26" s="35">
        <f t="shared" si="5"/>
        <v>403158.13542592758</v>
      </c>
      <c r="L26" s="35">
        <f t="shared" si="5"/>
        <v>0</v>
      </c>
      <c r="M26" s="35">
        <f t="shared" si="5"/>
        <v>0</v>
      </c>
      <c r="N26" s="35">
        <f>SUM(N27:N28)</f>
        <v>0</v>
      </c>
    </row>
    <row r="27" spans="1:14" x14ac:dyDescent="0.2">
      <c r="A27" s="38" t="s">
        <v>25</v>
      </c>
      <c r="B27" s="35">
        <f t="shared" si="1"/>
        <v>1657910.7311585695</v>
      </c>
      <c r="C27" s="36">
        <v>116086.00342692553</v>
      </c>
      <c r="D27" s="36">
        <v>185345.73165200037</v>
      </c>
      <c r="E27" s="36">
        <v>143735.11289237358</v>
      </c>
      <c r="F27" s="36">
        <v>161095.20497739941</v>
      </c>
      <c r="G27" s="36">
        <v>181053.15939153472</v>
      </c>
      <c r="H27" s="36">
        <v>159945.00386479232</v>
      </c>
      <c r="I27" s="36">
        <v>259126.9286340299</v>
      </c>
      <c r="J27" s="36">
        <v>217436.80486256009</v>
      </c>
      <c r="K27" s="36">
        <v>234086.78145695361</v>
      </c>
      <c r="L27" s="36"/>
      <c r="M27" s="36"/>
      <c r="N27" s="36"/>
    </row>
    <row r="28" spans="1:14" x14ac:dyDescent="0.2">
      <c r="A28" s="38" t="s">
        <v>26</v>
      </c>
      <c r="B28" s="35">
        <f t="shared" si="1"/>
        <v>1419524.1746203157</v>
      </c>
      <c r="C28" s="36">
        <v>90823.006441077756</v>
      </c>
      <c r="D28" s="36">
        <v>91984.441622062965</v>
      </c>
      <c r="E28" s="36">
        <v>120398.57570534338</v>
      </c>
      <c r="F28" s="36">
        <v>215417.1391635671</v>
      </c>
      <c r="G28" s="36">
        <v>158583.43522041169</v>
      </c>
      <c r="H28" s="36">
        <v>100452.50839154495</v>
      </c>
      <c r="I28" s="36">
        <v>234638.53001407444</v>
      </c>
      <c r="J28" s="36">
        <v>238155.18409325954</v>
      </c>
      <c r="K28" s="36">
        <v>169071.353968974</v>
      </c>
      <c r="L28" s="36"/>
      <c r="M28" s="36"/>
      <c r="N28" s="36"/>
    </row>
    <row r="29" spans="1:14" x14ac:dyDescent="0.2">
      <c r="A29" s="34" t="s">
        <v>133</v>
      </c>
      <c r="B29" s="35">
        <f t="shared" si="1"/>
        <v>1445346.5028053478</v>
      </c>
      <c r="C29" s="35">
        <f>SUM(C30:C56)</f>
        <v>127116.15637575982</v>
      </c>
      <c r="D29" s="35">
        <f t="shared" ref="D29:N29" si="6">SUM(D30:D56)</f>
        <v>152302.20524606053</v>
      </c>
      <c r="E29" s="35">
        <f t="shared" si="6"/>
        <v>160346.07867557422</v>
      </c>
      <c r="F29" s="35">
        <f t="shared" si="6"/>
        <v>128850.78898207808</v>
      </c>
      <c r="G29" s="35">
        <f t="shared" si="6"/>
        <v>226021.63136202801</v>
      </c>
      <c r="H29" s="35">
        <f t="shared" si="6"/>
        <v>89436.915621328037</v>
      </c>
      <c r="I29" s="35">
        <f t="shared" si="6"/>
        <v>167605.38008511174</v>
      </c>
      <c r="J29" s="35">
        <f>SUM(J30:J56)</f>
        <v>149264.90066225169</v>
      </c>
      <c r="K29" s="35">
        <f t="shared" si="6"/>
        <v>244402.4457951556</v>
      </c>
      <c r="L29" s="35">
        <f t="shared" si="6"/>
        <v>0</v>
      </c>
      <c r="M29" s="35">
        <f t="shared" si="6"/>
        <v>0</v>
      </c>
      <c r="N29" s="35">
        <f t="shared" si="6"/>
        <v>0</v>
      </c>
    </row>
    <row r="30" spans="1:14" x14ac:dyDescent="0.2">
      <c r="A30" s="38" t="s">
        <v>73</v>
      </c>
      <c r="B30" s="35">
        <f t="shared" si="1"/>
        <v>64710.877664613843</v>
      </c>
      <c r="C30" s="36">
        <v>11511.956817563278</v>
      </c>
      <c r="D30" s="36">
        <v>5390.7679397623151</v>
      </c>
      <c r="E30" s="36">
        <v>7046.0706288692281</v>
      </c>
      <c r="F30" s="36">
        <v>8446.8134809035655</v>
      </c>
      <c r="G30" s="36">
        <v>7778.5452689830363</v>
      </c>
      <c r="H30" s="36">
        <v>4566.9055610995192</v>
      </c>
      <c r="I30" s="36">
        <v>9909.0391413420039</v>
      </c>
      <c r="J30" s="36">
        <v>5590.4472466660618</v>
      </c>
      <c r="K30" s="36">
        <v>4470.3315794248392</v>
      </c>
      <c r="L30" s="36"/>
      <c r="M30" s="36"/>
      <c r="N30" s="36"/>
    </row>
    <row r="31" spans="1:14" x14ac:dyDescent="0.2">
      <c r="A31" s="38" t="s">
        <v>28</v>
      </c>
      <c r="B31" s="35">
        <f>SUM(C31:N31)</f>
        <v>5072.9317128637149</v>
      </c>
      <c r="C31" s="36">
        <v>0</v>
      </c>
      <c r="D31" s="36">
        <v>0</v>
      </c>
      <c r="E31" s="36">
        <v>237.85616438356166</v>
      </c>
      <c r="F31" s="36">
        <v>1226.2576223257483</v>
      </c>
      <c r="G31" s="36">
        <v>168.96489159031117</v>
      </c>
      <c r="H31" s="36">
        <v>231.33448244579517</v>
      </c>
      <c r="I31" s="36">
        <v>0</v>
      </c>
      <c r="J31" s="36">
        <v>2567.1323596117209</v>
      </c>
      <c r="K31" s="36">
        <v>641.38619250657723</v>
      </c>
      <c r="L31" s="36"/>
      <c r="M31" s="36"/>
      <c r="N31" s="36"/>
    </row>
    <row r="32" spans="1:14" x14ac:dyDescent="0.2">
      <c r="A32" s="38" t="s">
        <v>30</v>
      </c>
      <c r="B32" s="35">
        <f t="shared" si="1"/>
        <v>57881.793940962678</v>
      </c>
      <c r="C32" s="36">
        <v>5443.7539689739633</v>
      </c>
      <c r="D32" s="36">
        <v>4992.5168148416951</v>
      </c>
      <c r="E32" s="36">
        <v>9707.677105082601</v>
      </c>
      <c r="F32" s="36">
        <v>6701.2832259820389</v>
      </c>
      <c r="G32" s="36">
        <v>6076.5393661978587</v>
      </c>
      <c r="H32" s="36">
        <v>7004.3355143790259</v>
      </c>
      <c r="I32" s="36">
        <v>5590.6784199679851</v>
      </c>
      <c r="J32" s="36">
        <v>6605.4613081738189</v>
      </c>
      <c r="K32" s="36">
        <v>5759.5482173636947</v>
      </c>
      <c r="L32" s="36"/>
      <c r="M32" s="36"/>
      <c r="N32" s="36"/>
    </row>
    <row r="33" spans="1:14" x14ac:dyDescent="0.2">
      <c r="A33" s="38" t="s">
        <v>32</v>
      </c>
      <c r="B33" s="35">
        <f t="shared" si="1"/>
        <v>29487.474679303155</v>
      </c>
      <c r="C33" s="36">
        <v>3591.7976231515918</v>
      </c>
      <c r="D33" s="36">
        <v>3663.4033384740997</v>
      </c>
      <c r="E33" s="36">
        <v>5465.3962170008163</v>
      </c>
      <c r="F33" s="36">
        <v>2770.7613399256106</v>
      </c>
      <c r="G33" s="36">
        <v>2404.4385376031933</v>
      </c>
      <c r="H33" s="36">
        <v>2293.3976458314428</v>
      </c>
      <c r="I33" s="36">
        <v>3383.0563539833702</v>
      </c>
      <c r="J33" s="36">
        <v>3057.0171459675225</v>
      </c>
      <c r="K33" s="36">
        <v>2858.2064773655084</v>
      </c>
      <c r="L33" s="36"/>
      <c r="M33" s="36"/>
      <c r="N33" s="36"/>
    </row>
    <row r="34" spans="1:14" x14ac:dyDescent="0.2">
      <c r="A34" s="38" t="s">
        <v>27</v>
      </c>
      <c r="B34" s="35">
        <f t="shared" si="1"/>
        <v>115122.82871566439</v>
      </c>
      <c r="C34" s="36">
        <v>8498.964750975234</v>
      </c>
      <c r="D34" s="36">
        <v>16006.849315068494</v>
      </c>
      <c r="E34" s="36">
        <v>13411.922536968157</v>
      </c>
      <c r="F34" s="36">
        <v>25032.898484985944</v>
      </c>
      <c r="G34" s="36">
        <v>15798.205887689379</v>
      </c>
      <c r="H34" s="36">
        <v>5619.9553055723263</v>
      </c>
      <c r="I34" s="36">
        <v>12051.153454090987</v>
      </c>
      <c r="J34" s="36">
        <v>11645.468565726209</v>
      </c>
      <c r="K34" s="36">
        <v>7057.4104145876809</v>
      </c>
      <c r="L34" s="36"/>
      <c r="M34" s="36"/>
      <c r="N34" s="36"/>
    </row>
    <row r="35" spans="1:14" x14ac:dyDescent="0.2">
      <c r="A35" s="38" t="s">
        <v>36</v>
      </c>
      <c r="B35" s="35">
        <f t="shared" si="1"/>
        <v>20662.069345088581</v>
      </c>
      <c r="C35" s="36">
        <v>2996.1620747527895</v>
      </c>
      <c r="D35" s="36">
        <v>4712.2834074208477</v>
      </c>
      <c r="E35" s="36">
        <v>1438.663773587755</v>
      </c>
      <c r="F35" s="36">
        <v>2667.6721400707615</v>
      </c>
      <c r="G35" s="36">
        <v>1317.531868545246</v>
      </c>
      <c r="H35" s="36">
        <v>1670.4617617708429</v>
      </c>
      <c r="I35" s="36">
        <v>1946.8385446502159</v>
      </c>
      <c r="J35" s="36">
        <v>2323.2332395899484</v>
      </c>
      <c r="K35" s="36">
        <v>1589.2225347001724</v>
      </c>
      <c r="L35" s="36"/>
      <c r="M35" s="36"/>
      <c r="N35" s="36"/>
    </row>
    <row r="36" spans="1:14" x14ac:dyDescent="0.2">
      <c r="A36" s="38" t="s">
        <v>33</v>
      </c>
      <c r="B36" s="35">
        <f t="shared" si="1"/>
        <v>7485.6699217447358</v>
      </c>
      <c r="C36" s="36">
        <v>1232.3632114669326</v>
      </c>
      <c r="D36" s="36">
        <v>587.22017599564549</v>
      </c>
      <c r="E36" s="36">
        <v>1159.0320817559432</v>
      </c>
      <c r="F36" s="36">
        <v>428.99022044815393</v>
      </c>
      <c r="G36" s="36">
        <v>637.95037408675137</v>
      </c>
      <c r="H36" s="36">
        <v>512.93150684931504</v>
      </c>
      <c r="I36" s="36">
        <v>1642.4032528928794</v>
      </c>
      <c r="J36" s="36">
        <v>648.09942846774925</v>
      </c>
      <c r="K36" s="36">
        <v>636.67966978136621</v>
      </c>
      <c r="L36" s="36"/>
      <c r="M36" s="36"/>
      <c r="N36" s="36"/>
    </row>
    <row r="37" spans="1:14" x14ac:dyDescent="0.2">
      <c r="A37" s="38" t="s">
        <v>37</v>
      </c>
      <c r="B37" s="35">
        <f t="shared" si="1"/>
        <v>51032.360292166588</v>
      </c>
      <c r="C37" s="36">
        <v>4521.9153814750971</v>
      </c>
      <c r="D37" s="36">
        <v>5130.9307810940763</v>
      </c>
      <c r="E37" s="36">
        <v>7023.1360114361305</v>
      </c>
      <c r="F37" s="36">
        <v>4652.5082781456958</v>
      </c>
      <c r="G37" s="36">
        <v>3526.796792279581</v>
      </c>
      <c r="H37" s="36">
        <v>5575.1708926789443</v>
      </c>
      <c r="I37" s="36">
        <v>6845.1208795422317</v>
      </c>
      <c r="J37" s="36">
        <v>8992.1074117753797</v>
      </c>
      <c r="K37" s="36">
        <v>4764.6738637394537</v>
      </c>
      <c r="L37" s="36"/>
      <c r="M37" s="36"/>
      <c r="N37" s="36"/>
    </row>
    <row r="38" spans="1:14" x14ac:dyDescent="0.2">
      <c r="A38" s="38" t="s">
        <v>38</v>
      </c>
      <c r="B38" s="35">
        <f t="shared" si="1"/>
        <v>726217.90284121933</v>
      </c>
      <c r="C38" s="36">
        <v>24307.150276694189</v>
      </c>
      <c r="D38" s="36">
        <v>54321.446067313795</v>
      </c>
      <c r="E38" s="36">
        <v>66026.771523178817</v>
      </c>
      <c r="F38" s="36">
        <v>31202.672172153871</v>
      </c>
      <c r="G38" s="36">
        <v>158670.77323802526</v>
      </c>
      <c r="H38" s="36">
        <v>39975.150521992175</v>
      </c>
      <c r="I38" s="36">
        <v>94854.098254416807</v>
      </c>
      <c r="J38" s="36">
        <v>71131.270978862376</v>
      </c>
      <c r="K38" s="36">
        <v>185728.56980858205</v>
      </c>
      <c r="L38" s="36"/>
      <c r="M38" s="36"/>
      <c r="N38" s="36"/>
    </row>
    <row r="39" spans="1:14" x14ac:dyDescent="0.2">
      <c r="A39" s="38" t="s">
        <v>74</v>
      </c>
      <c r="B39" s="35">
        <f t="shared" si="1"/>
        <v>48899.636282383115</v>
      </c>
      <c r="C39" s="36">
        <v>7456.2197586863822</v>
      </c>
      <c r="D39" s="36">
        <v>5767.0779279687931</v>
      </c>
      <c r="E39" s="36">
        <v>7370.9007917072486</v>
      </c>
      <c r="F39" s="36">
        <v>8768.2112028173506</v>
      </c>
      <c r="G39" s="36">
        <v>1333.5752517463486</v>
      </c>
      <c r="H39" s="36">
        <v>3789.9912143926335</v>
      </c>
      <c r="I39" s="36">
        <v>5107.004505925288</v>
      </c>
      <c r="J39" s="36">
        <v>5588.0431824367233</v>
      </c>
      <c r="K39" s="36">
        <v>3718.6124467023496</v>
      </c>
      <c r="L39" s="36"/>
      <c r="M39" s="36"/>
      <c r="N39" s="36"/>
    </row>
    <row r="40" spans="1:14" x14ac:dyDescent="0.2">
      <c r="A40" s="38" t="s">
        <v>75</v>
      </c>
      <c r="B40" s="35">
        <f t="shared" si="1"/>
        <v>164969.60899936495</v>
      </c>
      <c r="C40" s="36">
        <v>39372.221718225526</v>
      </c>
      <c r="D40" s="36">
        <v>29529.166288669148</v>
      </c>
      <c r="E40" s="36">
        <v>25591.944116846593</v>
      </c>
      <c r="F40" s="36">
        <v>23623.333030935319</v>
      </c>
      <c r="G40" s="36">
        <v>11811.666515467659</v>
      </c>
      <c r="H40" s="36">
        <v>7480.7221264628506</v>
      </c>
      <c r="I40" s="36">
        <v>9843.0554295563816</v>
      </c>
      <c r="J40" s="36">
        <v>9449.3332123741275</v>
      </c>
      <c r="K40" s="36">
        <v>8268.1665608273615</v>
      </c>
      <c r="L40" s="36"/>
      <c r="M40" s="36"/>
      <c r="N40" s="36"/>
    </row>
    <row r="41" spans="1:14" x14ac:dyDescent="0.2">
      <c r="A41" s="38" t="s">
        <v>35</v>
      </c>
      <c r="B41" s="35">
        <f t="shared" si="1"/>
        <v>60746.336574230096</v>
      </c>
      <c r="C41" s="36">
        <v>5852.1550394629412</v>
      </c>
      <c r="D41" s="36">
        <v>10327.850857298377</v>
      </c>
      <c r="E41" s="36">
        <v>7744.9430849133632</v>
      </c>
      <c r="F41" s="36">
        <v>4036.6806676948204</v>
      </c>
      <c r="G41" s="36">
        <v>5430.7451823358788</v>
      </c>
      <c r="H41" s="36">
        <v>4774.2133153406512</v>
      </c>
      <c r="I41" s="36">
        <v>6840.0101526671369</v>
      </c>
      <c r="J41" s="36">
        <v>7636.0791073210557</v>
      </c>
      <c r="K41" s="36">
        <v>8103.6591671958631</v>
      </c>
      <c r="L41" s="36"/>
      <c r="M41" s="36"/>
      <c r="N41" s="36"/>
    </row>
    <row r="42" spans="1:14" x14ac:dyDescent="0.2">
      <c r="A42" s="38" t="s">
        <v>76</v>
      </c>
      <c r="B42" s="35">
        <f t="shared" si="1"/>
        <v>13140.944683744439</v>
      </c>
      <c r="C42" s="36">
        <v>1702.7606708699991</v>
      </c>
      <c r="D42" s="36">
        <v>2110.0879978227345</v>
      </c>
      <c r="E42" s="36">
        <v>1273.3497459856662</v>
      </c>
      <c r="F42" s="36">
        <v>1229.515444978681</v>
      </c>
      <c r="G42" s="36">
        <v>2392.1691916901027</v>
      </c>
      <c r="H42" s="36">
        <v>1060.5523677764675</v>
      </c>
      <c r="I42" s="36">
        <v>1170.0235529270562</v>
      </c>
      <c r="J42" s="36">
        <v>822.37140524358165</v>
      </c>
      <c r="K42" s="36">
        <v>1380.1143064501498</v>
      </c>
      <c r="L42" s="36"/>
      <c r="M42" s="36"/>
      <c r="N42" s="36"/>
    </row>
    <row r="43" spans="1:14" x14ac:dyDescent="0.2">
      <c r="A43" s="38" t="s">
        <v>77</v>
      </c>
      <c r="B43" s="35">
        <f t="shared" si="1"/>
        <v>2297.1969382457337</v>
      </c>
      <c r="C43" s="36">
        <v>278.94724666606191</v>
      </c>
      <c r="D43" s="36">
        <v>294.43436451056886</v>
      </c>
      <c r="E43" s="36">
        <v>197.13326680576975</v>
      </c>
      <c r="F43" s="36">
        <v>235.64100244903679</v>
      </c>
      <c r="G43" s="36">
        <v>189.0592397713871</v>
      </c>
      <c r="H43" s="36">
        <v>157.08064955093894</v>
      </c>
      <c r="I43" s="36">
        <v>193.94770754667422</v>
      </c>
      <c r="J43" s="36">
        <v>189.87571441531344</v>
      </c>
      <c r="K43" s="36">
        <v>561.07774652998285</v>
      </c>
      <c r="L43" s="36"/>
      <c r="M43" s="36"/>
      <c r="N43" s="36"/>
    </row>
    <row r="44" spans="1:14" x14ac:dyDescent="0.2">
      <c r="A44" s="38" t="s">
        <v>78</v>
      </c>
      <c r="B44" s="35">
        <f t="shared" si="1"/>
        <v>4816.3416924508965</v>
      </c>
      <c r="C44" s="36">
        <v>347.20101152136442</v>
      </c>
      <c r="D44" s="36">
        <v>1074.4806314070579</v>
      </c>
      <c r="E44" s="36">
        <v>359.86403429193507</v>
      </c>
      <c r="F44" s="36">
        <v>430.77103605251153</v>
      </c>
      <c r="G44" s="36">
        <v>616.7012206092171</v>
      </c>
      <c r="H44" s="36">
        <v>414.18255490138574</v>
      </c>
      <c r="I44" s="36">
        <v>555.56976213608095</v>
      </c>
      <c r="J44" s="36">
        <v>296.69781366234236</v>
      </c>
      <c r="K44" s="36">
        <v>720.87362786900121</v>
      </c>
      <c r="L44" s="36"/>
      <c r="M44" s="36"/>
      <c r="N44" s="36"/>
    </row>
    <row r="45" spans="1:14" x14ac:dyDescent="0.2">
      <c r="A45" s="38" t="s">
        <v>79</v>
      </c>
      <c r="B45" s="35">
        <f t="shared" si="1"/>
        <v>1950.1825840537845</v>
      </c>
      <c r="C45" s="36">
        <v>193.39885920348365</v>
      </c>
      <c r="D45" s="36">
        <v>264.65467658532162</v>
      </c>
      <c r="E45" s="36">
        <v>138.34709244307356</v>
      </c>
      <c r="F45" s="36">
        <v>227.5242674408056</v>
      </c>
      <c r="G45" s="36">
        <v>179.64540083923254</v>
      </c>
      <c r="H45" s="36">
        <v>44.08963077202214</v>
      </c>
      <c r="I45" s="36">
        <v>389.34203443472785</v>
      </c>
      <c r="J45" s="36">
        <v>212.73700444525085</v>
      </c>
      <c r="K45" s="36">
        <v>300.44361788986663</v>
      </c>
      <c r="L45" s="36"/>
      <c r="M45" s="36"/>
      <c r="N45" s="36"/>
    </row>
    <row r="46" spans="1:14" x14ac:dyDescent="0.2">
      <c r="A46" s="38" t="s">
        <v>80</v>
      </c>
      <c r="B46" s="35">
        <f t="shared" si="1"/>
        <v>13013.560305940235</v>
      </c>
      <c r="C46" s="36">
        <v>856.06855665426838</v>
      </c>
      <c r="D46" s="36">
        <v>1042.1391635670871</v>
      </c>
      <c r="E46" s="36">
        <v>1262.8141159393995</v>
      </c>
      <c r="F46" s="36">
        <v>1705.2175451329044</v>
      </c>
      <c r="G46" s="36">
        <v>3144.8516737730197</v>
      </c>
      <c r="H46" s="36">
        <v>1315.243513562551</v>
      </c>
      <c r="I46" s="36">
        <v>1068.7162571331962</v>
      </c>
      <c r="J46" s="36">
        <v>1416.1299101877892</v>
      </c>
      <c r="K46" s="36">
        <v>1202.3795699900209</v>
      </c>
      <c r="L46" s="36"/>
      <c r="M46" s="36"/>
      <c r="N46" s="36"/>
    </row>
    <row r="47" spans="1:14" x14ac:dyDescent="0.2">
      <c r="A47" s="38" t="s">
        <v>82</v>
      </c>
      <c r="B47" s="35">
        <f t="shared" si="1"/>
        <v>4708.3141762159248</v>
      </c>
      <c r="C47" s="36">
        <v>526.99319604463403</v>
      </c>
      <c r="D47" s="36">
        <v>557.48127121759762</v>
      </c>
      <c r="E47" s="36">
        <v>488.57842692551941</v>
      </c>
      <c r="F47" s="36">
        <v>768.39356345822364</v>
      </c>
      <c r="G47" s="36">
        <v>10.577882609090086</v>
      </c>
      <c r="H47" s="36">
        <v>10.302322416764945</v>
      </c>
      <c r="I47" s="36">
        <v>795.07532992801953</v>
      </c>
      <c r="J47" s="36">
        <v>554.02340560645928</v>
      </c>
      <c r="K47" s="36">
        <v>996.88877800961632</v>
      </c>
      <c r="L47" s="36"/>
      <c r="M47" s="36"/>
      <c r="N47" s="36"/>
    </row>
    <row r="48" spans="1:14" x14ac:dyDescent="0.2">
      <c r="A48" s="38" t="s">
        <v>83</v>
      </c>
      <c r="B48" s="35">
        <f t="shared" si="1"/>
        <v>14119.768789199201</v>
      </c>
      <c r="C48" s="36">
        <v>1838.6415857751974</v>
      </c>
      <c r="D48" s="36">
        <v>1895.4608101201175</v>
      </c>
      <c r="E48" s="36">
        <v>1263.6856005624602</v>
      </c>
      <c r="F48" s="36">
        <v>1841.9537301519645</v>
      </c>
      <c r="G48" s="36">
        <v>818.51583053615173</v>
      </c>
      <c r="H48" s="36">
        <v>803.54712873083554</v>
      </c>
      <c r="I48" s="36">
        <v>1575.3640851785922</v>
      </c>
      <c r="J48" s="36">
        <v>3083.8247301097704</v>
      </c>
      <c r="K48" s="36">
        <v>998.77528803411053</v>
      </c>
      <c r="L48" s="36"/>
      <c r="M48" s="36"/>
      <c r="N48" s="36"/>
    </row>
    <row r="49" spans="1:14" x14ac:dyDescent="0.2">
      <c r="A49" s="38" t="s">
        <v>102</v>
      </c>
      <c r="B49" s="35">
        <f t="shared" si="1"/>
        <v>8339.9158333150754</v>
      </c>
      <c r="C49" s="36">
        <v>875.31756327678499</v>
      </c>
      <c r="D49" s="36">
        <v>1046.0732952383746</v>
      </c>
      <c r="E49" s="36">
        <v>969.2649403519913</v>
      </c>
      <c r="F49" s="36">
        <v>611.1138504223585</v>
      </c>
      <c r="G49" s="36">
        <v>404.40550947469461</v>
      </c>
      <c r="H49" s="36">
        <v>384.65027669418492</v>
      </c>
      <c r="I49" s="36">
        <v>974.29224853254436</v>
      </c>
      <c r="J49" s="36">
        <v>2816.8375215458586</v>
      </c>
      <c r="K49" s="36">
        <v>257.96062777828178</v>
      </c>
      <c r="L49" s="36"/>
      <c r="M49" s="36"/>
      <c r="N49" s="36"/>
    </row>
    <row r="50" spans="1:14" x14ac:dyDescent="0.2">
      <c r="A50" s="38" t="s">
        <v>146</v>
      </c>
      <c r="B50" s="35">
        <f t="shared" si="1"/>
        <v>594.62385013843129</v>
      </c>
      <c r="C50" s="36">
        <v>44.908917717499776</v>
      </c>
      <c r="D50" s="36">
        <v>58.910913544407151</v>
      </c>
      <c r="E50" s="36">
        <v>49.442075659983672</v>
      </c>
      <c r="F50" s="36">
        <v>16.580830989748709</v>
      </c>
      <c r="G50" s="36">
        <v>29.638029574525998</v>
      </c>
      <c r="H50" s="36">
        <v>186.337657624966</v>
      </c>
      <c r="I50" s="36">
        <v>39.341576710144913</v>
      </c>
      <c r="J50" s="36">
        <v>74.208473192415866</v>
      </c>
      <c r="K50" s="36">
        <v>95.255375124739189</v>
      </c>
      <c r="L50" s="36"/>
      <c r="M50" s="36"/>
      <c r="N50" s="36"/>
    </row>
    <row r="51" spans="1:14" x14ac:dyDescent="0.2">
      <c r="A51" s="38" t="s">
        <v>104</v>
      </c>
      <c r="B51" s="35">
        <f t="shared" si="1"/>
        <v>2069.1849737550569</v>
      </c>
      <c r="C51" s="36">
        <v>294.37808672775105</v>
      </c>
      <c r="D51" s="36">
        <v>372.71513131901378</v>
      </c>
      <c r="E51" s="36">
        <v>98.430554295563823</v>
      </c>
      <c r="F51" s="36">
        <v>185.18796113942952</v>
      </c>
      <c r="G51" s="36">
        <v>61.262659791613437</v>
      </c>
      <c r="H51" s="36">
        <v>69.08282681665608</v>
      </c>
      <c r="I51" s="36">
        <v>257.1112427333411</v>
      </c>
      <c r="J51" s="36">
        <v>357.84269255193686</v>
      </c>
      <c r="K51" s="36">
        <v>373.17381837975142</v>
      </c>
      <c r="L51" s="36"/>
      <c r="M51" s="36"/>
      <c r="N51" s="36"/>
    </row>
    <row r="52" spans="1:14" x14ac:dyDescent="0.2">
      <c r="A52" s="38" t="s">
        <v>105</v>
      </c>
      <c r="B52" s="35">
        <f t="shared" si="1"/>
        <v>3040.8715693020395</v>
      </c>
      <c r="C52" s="36">
        <v>385.81622970153313</v>
      </c>
      <c r="D52" s="36">
        <v>445.86170503585635</v>
      </c>
      <c r="E52" s="36">
        <v>333.63875532976505</v>
      </c>
      <c r="F52" s="36">
        <v>351.44300927451599</v>
      </c>
      <c r="G52" s="36">
        <v>20.865463122561916</v>
      </c>
      <c r="H52" s="36">
        <v>32.214188514923336</v>
      </c>
      <c r="I52" s="36">
        <v>399.3770427808355</v>
      </c>
      <c r="J52" s="36">
        <v>565.22725210922613</v>
      </c>
      <c r="K52" s="36">
        <v>506.42792343282224</v>
      </c>
      <c r="L52" s="36"/>
      <c r="M52" s="36"/>
      <c r="N52" s="36"/>
    </row>
    <row r="53" spans="1:14" x14ac:dyDescent="0.2">
      <c r="A53" s="38" t="s">
        <v>106</v>
      </c>
      <c r="B53" s="35">
        <f t="shared" si="1"/>
        <v>14542.643152685156</v>
      </c>
      <c r="C53" s="36">
        <v>1003.0788533067224</v>
      </c>
      <c r="D53" s="36">
        <v>1405.4896424536989</v>
      </c>
      <c r="E53" s="36">
        <v>1039.2697768302639</v>
      </c>
      <c r="F53" s="36">
        <v>830.97048943102936</v>
      </c>
      <c r="G53" s="36">
        <v>2405.7947019867552</v>
      </c>
      <c r="H53" s="36">
        <v>989.56628392699565</v>
      </c>
      <c r="I53" s="36">
        <v>1319.8478037336338</v>
      </c>
      <c r="J53" s="36">
        <v>2816.4292842238956</v>
      </c>
      <c r="K53" s="36">
        <v>2732.1963167921617</v>
      </c>
      <c r="L53" s="36"/>
      <c r="M53" s="36"/>
      <c r="N53" s="36"/>
    </row>
    <row r="54" spans="1:14" x14ac:dyDescent="0.2">
      <c r="A54" s="38" t="s">
        <v>107</v>
      </c>
      <c r="B54" s="35">
        <f t="shared" si="1"/>
        <v>3371.0674845222161</v>
      </c>
      <c r="C54" s="36">
        <v>135.67347137802776</v>
      </c>
      <c r="D54" s="36">
        <v>399.81442097578764</v>
      </c>
      <c r="E54" s="36">
        <v>313.88914088723578</v>
      </c>
      <c r="F54" s="36">
        <v>379.05836048231509</v>
      </c>
      <c r="G54" s="36">
        <v>437.26753152499322</v>
      </c>
      <c r="H54" s="36">
        <v>238.06790347455319</v>
      </c>
      <c r="I54" s="36">
        <v>649.14370288267492</v>
      </c>
      <c r="J54" s="36">
        <v>482.49115485802412</v>
      </c>
      <c r="K54" s="36">
        <v>335.66179805860475</v>
      </c>
      <c r="L54" s="36"/>
      <c r="M54" s="36"/>
      <c r="N54" s="36"/>
    </row>
    <row r="55" spans="1:14" x14ac:dyDescent="0.2">
      <c r="A55" s="38" t="s">
        <v>81</v>
      </c>
      <c r="B55" s="35">
        <f t="shared" si="1"/>
        <v>3255.8132483104196</v>
      </c>
      <c r="C55" s="36">
        <v>311.1994556835707</v>
      </c>
      <c r="D55" s="36">
        <v>857.59351085603055</v>
      </c>
      <c r="E55" s="36">
        <v>304.0460854576794</v>
      </c>
      <c r="F55" s="36">
        <v>455.63181574764974</v>
      </c>
      <c r="G55" s="36">
        <v>334.25117323014285</v>
      </c>
      <c r="H55" s="36">
        <v>148.46230608727208</v>
      </c>
      <c r="I55" s="36">
        <v>157.36772008142205</v>
      </c>
      <c r="J55" s="36">
        <v>342.51111312709787</v>
      </c>
      <c r="K55" s="36">
        <v>344.75006803955364</v>
      </c>
      <c r="L55" s="36"/>
      <c r="M55" s="36"/>
      <c r="N55" s="36"/>
    </row>
    <row r="56" spans="1:14" x14ac:dyDescent="0.2">
      <c r="A56" s="38" t="s">
        <v>108</v>
      </c>
      <c r="B56" s="35">
        <f t="shared" si="1"/>
        <v>3796.5825538637669</v>
      </c>
      <c r="C56" s="36">
        <v>3537.1120498049536</v>
      </c>
      <c r="D56" s="36">
        <v>47.494797499630579</v>
      </c>
      <c r="E56" s="36">
        <v>30.011028077655808</v>
      </c>
      <c r="F56" s="36">
        <v>23.704208538016115</v>
      </c>
      <c r="G56" s="36">
        <v>20.89267894402613</v>
      </c>
      <c r="H56" s="36">
        <v>88.966161661979484</v>
      </c>
      <c r="I56" s="36">
        <v>48.401629337504588</v>
      </c>
      <c r="J56" s="36">
        <v>0</v>
      </c>
      <c r="K56" s="36">
        <v>0</v>
      </c>
      <c r="L56" s="36"/>
      <c r="M56" s="36"/>
      <c r="N56" s="36"/>
    </row>
    <row r="57" spans="1:14" x14ac:dyDescent="0.2">
      <c r="A57" s="34" t="s">
        <v>7</v>
      </c>
      <c r="B57" s="35">
        <f t="shared" si="1"/>
        <v>4595925.3946591932</v>
      </c>
      <c r="C57" s="35">
        <f>SUM(C58:C74)</f>
        <v>526186.93043205107</v>
      </c>
      <c r="D57" s="35">
        <f t="shared" ref="D57:N57" si="7">SUM(D58:D74)</f>
        <v>611561.9426973107</v>
      </c>
      <c r="E57" s="35">
        <f t="shared" si="7"/>
        <v>429402.38106896519</v>
      </c>
      <c r="F57" s="35">
        <f t="shared" si="7"/>
        <v>428945.89553287887</v>
      </c>
      <c r="G57" s="35">
        <f t="shared" si="7"/>
        <v>385355.93681053026</v>
      </c>
      <c r="H57" s="35">
        <f t="shared" si="7"/>
        <v>468967.50716281793</v>
      </c>
      <c r="I57" s="35">
        <f t="shared" si="7"/>
        <v>649383.40682527353</v>
      </c>
      <c r="J57" s="35">
        <f>SUM(J58:J74)</f>
        <v>474624.21300916269</v>
      </c>
      <c r="K57" s="35">
        <f t="shared" si="7"/>
        <v>621497.18112020323</v>
      </c>
      <c r="L57" s="35">
        <f t="shared" si="7"/>
        <v>0</v>
      </c>
      <c r="M57" s="35">
        <f t="shared" si="7"/>
        <v>0</v>
      </c>
      <c r="N57" s="35">
        <f t="shared" si="7"/>
        <v>0</v>
      </c>
    </row>
    <row r="58" spans="1:14" x14ac:dyDescent="0.2">
      <c r="A58" s="38" t="s">
        <v>39</v>
      </c>
      <c r="B58" s="35">
        <f t="shared" si="1"/>
        <v>994578.79970374354</v>
      </c>
      <c r="C58" s="36">
        <v>102354.48288669146</v>
      </c>
      <c r="D58" s="36">
        <v>128521.26794368059</v>
      </c>
      <c r="E58" s="36">
        <v>110816.3662342375</v>
      </c>
      <c r="F58" s="36">
        <v>49276.083607003537</v>
      </c>
      <c r="G58" s="36">
        <v>31457.267576884697</v>
      </c>
      <c r="H58" s="36">
        <v>102045.88495203271</v>
      </c>
      <c r="I58" s="36">
        <v>123071.95279115625</v>
      </c>
      <c r="J58" s="36">
        <v>141854.74008890503</v>
      </c>
      <c r="K58" s="36">
        <v>205180.75362315163</v>
      </c>
      <c r="L58" s="36"/>
      <c r="M58" s="36"/>
      <c r="N58" s="36"/>
    </row>
    <row r="59" spans="1:14" x14ac:dyDescent="0.2">
      <c r="A59" s="38" t="s">
        <v>43</v>
      </c>
      <c r="B59" s="35">
        <f t="shared" si="1"/>
        <v>36106.296482676044</v>
      </c>
      <c r="C59" s="36">
        <v>3637.3261929601745</v>
      </c>
      <c r="D59" s="36">
        <v>5026.6413181529533</v>
      </c>
      <c r="E59" s="36">
        <v>2411.5939399437539</v>
      </c>
      <c r="F59" s="36">
        <v>2555.9333281815652</v>
      </c>
      <c r="G59" s="36">
        <v>4832.0204256865873</v>
      </c>
      <c r="H59" s="36">
        <v>4298.6029211648374</v>
      </c>
      <c r="I59" s="36">
        <v>4876.2258935543323</v>
      </c>
      <c r="J59" s="36">
        <v>3509.8884151319967</v>
      </c>
      <c r="K59" s="36">
        <v>4958.0640478998466</v>
      </c>
      <c r="L59" s="36"/>
      <c r="M59" s="36"/>
      <c r="N59" s="36"/>
    </row>
    <row r="60" spans="1:14" x14ac:dyDescent="0.2">
      <c r="A60" s="38" t="s">
        <v>40</v>
      </c>
      <c r="B60" s="35">
        <f t="shared" si="1"/>
        <v>1565672.7078320992</v>
      </c>
      <c r="C60" s="36">
        <v>258842.11194774564</v>
      </c>
      <c r="D60" s="36">
        <v>161215.92285380504</v>
      </c>
      <c r="E60" s="36">
        <v>118171.09679760502</v>
      </c>
      <c r="F60" s="36">
        <v>153029.06879462814</v>
      </c>
      <c r="G60" s="36">
        <v>150688.3752154586</v>
      </c>
      <c r="H60" s="36">
        <v>148995.2113981662</v>
      </c>
      <c r="I60" s="36">
        <v>209989.94203488732</v>
      </c>
      <c r="J60" s="36">
        <v>168027.76013789349</v>
      </c>
      <c r="K60" s="36">
        <v>196713.21865190964</v>
      </c>
      <c r="L60" s="36"/>
      <c r="M60" s="36"/>
      <c r="N60" s="36"/>
    </row>
    <row r="61" spans="1:14" x14ac:dyDescent="0.2">
      <c r="A61" s="38" t="s">
        <v>84</v>
      </c>
      <c r="B61" s="35">
        <f>SUM(C61:N61)</f>
        <v>42125.481206344026</v>
      </c>
      <c r="C61" s="36">
        <v>4698.2332395899493</v>
      </c>
      <c r="D61" s="36">
        <v>6624.7597069763233</v>
      </c>
      <c r="E61" s="36">
        <v>2900.030142474227</v>
      </c>
      <c r="F61" s="36">
        <v>4323.4700172366875</v>
      </c>
      <c r="G61" s="36">
        <v>3245.5918935629352</v>
      </c>
      <c r="H61" s="36">
        <v>6158.4088383380195</v>
      </c>
      <c r="I61" s="36">
        <v>7360.5130871171687</v>
      </c>
      <c r="J61" s="36">
        <v>5231.1076839335938</v>
      </c>
      <c r="K61" s="36">
        <v>1583.3665971151231</v>
      </c>
      <c r="L61" s="36"/>
      <c r="M61" s="36"/>
      <c r="N61" s="36"/>
    </row>
    <row r="62" spans="1:14" x14ac:dyDescent="0.2">
      <c r="A62" s="38" t="s">
        <v>110</v>
      </c>
      <c r="B62" s="35">
        <f t="shared" si="1"/>
        <v>106856.53281566699</v>
      </c>
      <c r="C62" s="36">
        <v>19944.445080740272</v>
      </c>
      <c r="D62" s="36">
        <v>20132.694139526448</v>
      </c>
      <c r="E62" s="36">
        <v>12170.869497188833</v>
      </c>
      <c r="F62" s="36">
        <v>11401.055180078019</v>
      </c>
      <c r="G62" s="36">
        <v>7128.4825054519279</v>
      </c>
      <c r="H62" s="36">
        <v>12292.788487707518</v>
      </c>
      <c r="I62" s="36">
        <v>11091.969947109514</v>
      </c>
      <c r="J62" s="36">
        <v>6326.9980948924976</v>
      </c>
      <c r="K62" s="36">
        <v>6367.2298829719684</v>
      </c>
      <c r="L62" s="36"/>
      <c r="M62" s="36"/>
      <c r="N62" s="36"/>
    </row>
    <row r="63" spans="1:14" x14ac:dyDescent="0.2">
      <c r="A63" s="38" t="s">
        <v>41</v>
      </c>
      <c r="B63" s="35">
        <f t="shared" si="1"/>
        <v>792021.387557026</v>
      </c>
      <c r="C63" s="36">
        <v>45963.825637303824</v>
      </c>
      <c r="D63" s="36">
        <v>111235.04597811599</v>
      </c>
      <c r="E63" s="36">
        <v>97716.798398802508</v>
      </c>
      <c r="F63" s="36">
        <v>142313.05112415124</v>
      </c>
      <c r="G63" s="36">
        <v>54871.691130352476</v>
      </c>
      <c r="H63" s="36">
        <v>98271.897396353088</v>
      </c>
      <c r="I63" s="36">
        <v>141806.04514224149</v>
      </c>
      <c r="J63" s="36">
        <v>41184.341830717589</v>
      </c>
      <c r="K63" s="36">
        <v>58658.690918987573</v>
      </c>
      <c r="L63" s="36"/>
      <c r="M63" s="36"/>
      <c r="N63" s="36"/>
    </row>
    <row r="64" spans="1:14" x14ac:dyDescent="0.2">
      <c r="A64" s="38" t="s">
        <v>86</v>
      </c>
      <c r="B64" s="35">
        <f t="shared" si="1"/>
        <v>69309.450219590668</v>
      </c>
      <c r="C64" s="36">
        <v>6297.7625303910027</v>
      </c>
      <c r="D64" s="36">
        <v>4660.6015717136906</v>
      </c>
      <c r="E64" s="36">
        <v>4856.690556109952</v>
      </c>
      <c r="F64" s="36">
        <v>5406.4780459040194</v>
      </c>
      <c r="G64" s="36">
        <v>7233.9656354894323</v>
      </c>
      <c r="H64" s="36">
        <v>7737.8812312891232</v>
      </c>
      <c r="I64" s="36">
        <v>11536.882043050708</v>
      </c>
      <c r="J64" s="36">
        <v>8582.6181620248572</v>
      </c>
      <c r="K64" s="36">
        <v>12996.570443617889</v>
      </c>
      <c r="L64" s="36"/>
      <c r="M64" s="36"/>
      <c r="N64" s="36"/>
    </row>
    <row r="65" spans="1:14" x14ac:dyDescent="0.2">
      <c r="A65" s="38" t="s">
        <v>44</v>
      </c>
      <c r="B65" s="35">
        <f t="shared" si="1"/>
        <v>15002.60942150224</v>
      </c>
      <c r="C65" s="36">
        <v>168.01233783906378</v>
      </c>
      <c r="D65" s="36">
        <v>578.74117753787539</v>
      </c>
      <c r="E65" s="36">
        <v>164.74643926335844</v>
      </c>
      <c r="F65" s="36">
        <v>330.92824982338027</v>
      </c>
      <c r="G65" s="36">
        <v>98.536333121654721</v>
      </c>
      <c r="H65" s="36">
        <v>98.11775378753515</v>
      </c>
      <c r="I65" s="36">
        <v>13273.395586992294</v>
      </c>
      <c r="J65" s="36">
        <v>41.36804862560102</v>
      </c>
      <c r="K65" s="36">
        <v>248.76349451147601</v>
      </c>
      <c r="L65" s="36"/>
      <c r="M65" s="36"/>
      <c r="N65" s="36"/>
    </row>
    <row r="66" spans="1:14" x14ac:dyDescent="0.2">
      <c r="A66" s="38" t="s">
        <v>87</v>
      </c>
      <c r="B66" s="35">
        <f t="shared" si="1"/>
        <v>12771.192235963157</v>
      </c>
      <c r="C66" s="36">
        <v>6375.1564927878071</v>
      </c>
      <c r="D66" s="36">
        <v>2254.9606958178356</v>
      </c>
      <c r="E66" s="36">
        <v>2041.2207097194052</v>
      </c>
      <c r="F66" s="36">
        <v>90.579439324223031</v>
      </c>
      <c r="G66" s="36">
        <v>1082.8483625147421</v>
      </c>
      <c r="H66" s="36">
        <v>41.243747165018597</v>
      </c>
      <c r="I66" s="36">
        <v>611.81913989965824</v>
      </c>
      <c r="J66" s="36">
        <v>79.306903746711427</v>
      </c>
      <c r="K66" s="36">
        <v>194.05674498775289</v>
      </c>
      <c r="L66" s="36"/>
      <c r="M66" s="36"/>
      <c r="N66" s="36"/>
    </row>
    <row r="67" spans="1:14" x14ac:dyDescent="0.2">
      <c r="A67" s="38" t="s">
        <v>111</v>
      </c>
      <c r="B67" s="35">
        <f t="shared" si="1"/>
        <v>7995.7217609354902</v>
      </c>
      <c r="C67" s="36">
        <v>456.09180803773927</v>
      </c>
      <c r="D67" s="36">
        <v>215.054590401887</v>
      </c>
      <c r="E67" s="36">
        <v>447.67995069854123</v>
      </c>
      <c r="F67" s="36">
        <v>674.21185571928913</v>
      </c>
      <c r="G67" s="36">
        <v>643.97849950104342</v>
      </c>
      <c r="H67" s="36">
        <v>738.14392633584328</v>
      </c>
      <c r="I67" s="36">
        <v>2105.6482208698326</v>
      </c>
      <c r="J67" s="36">
        <v>1014.6058241857934</v>
      </c>
      <c r="K67" s="36">
        <v>1700.3070851855214</v>
      </c>
      <c r="L67" s="36"/>
      <c r="M67" s="36"/>
      <c r="N67" s="36"/>
    </row>
    <row r="68" spans="1:14" x14ac:dyDescent="0.2">
      <c r="A68" s="38" t="s">
        <v>112</v>
      </c>
      <c r="B68" s="35">
        <f t="shared" si="1"/>
        <v>21679.577156995569</v>
      </c>
      <c r="C68" s="36">
        <v>2032.1146693277692</v>
      </c>
      <c r="D68" s="36">
        <v>2374.180690374671</v>
      </c>
      <c r="E68" s="36">
        <v>1424.0678581148509</v>
      </c>
      <c r="F68" s="36">
        <v>1757.3448760321014</v>
      </c>
      <c r="G68" s="36">
        <v>1575.5683570715778</v>
      </c>
      <c r="H68" s="36">
        <v>2364.2721468747163</v>
      </c>
      <c r="I68" s="36">
        <v>1495.8392278018937</v>
      </c>
      <c r="J68" s="36">
        <v>2317.8807947019868</v>
      </c>
      <c r="K68" s="36">
        <v>6338.3085366959995</v>
      </c>
      <c r="L68" s="36"/>
      <c r="M68" s="36"/>
      <c r="N68" s="36"/>
    </row>
    <row r="69" spans="1:14" x14ac:dyDescent="0.2">
      <c r="A69" s="38" t="s">
        <v>147</v>
      </c>
      <c r="B69" s="35">
        <f t="shared" si="1"/>
        <v>12938.684487027551</v>
      </c>
      <c r="C69" s="36">
        <v>711.16492787807329</v>
      </c>
      <c r="D69" s="36">
        <v>956.18252744261997</v>
      </c>
      <c r="E69" s="36">
        <v>2203.5743445522999</v>
      </c>
      <c r="F69" s="36">
        <v>137.45259911094985</v>
      </c>
      <c r="G69" s="36">
        <v>1769.8480575424121</v>
      </c>
      <c r="H69" s="36">
        <v>1033.8419667966975</v>
      </c>
      <c r="I69" s="36">
        <v>3626.3932651922973</v>
      </c>
      <c r="J69" s="36">
        <v>2209.0175088451419</v>
      </c>
      <c r="K69" s="36">
        <v>291.20928966705981</v>
      </c>
      <c r="L69" s="36"/>
      <c r="M69" s="36"/>
      <c r="N69" s="36"/>
    </row>
    <row r="70" spans="1:14" x14ac:dyDescent="0.2">
      <c r="A70" s="38" t="s">
        <v>114</v>
      </c>
      <c r="B70" s="35">
        <f t="shared" si="1"/>
        <v>2597.0275607701878</v>
      </c>
      <c r="C70" s="36">
        <v>405.59954413499048</v>
      </c>
      <c r="D70" s="36">
        <v>241.80440896307721</v>
      </c>
      <c r="E70" s="36">
        <v>153.08899573618797</v>
      </c>
      <c r="F70" s="36">
        <v>234.97763006171735</v>
      </c>
      <c r="G70" s="36">
        <v>269.55958185099337</v>
      </c>
      <c r="H70" s="36">
        <v>158.59968928603826</v>
      </c>
      <c r="I70" s="36">
        <v>343.59457184577423</v>
      </c>
      <c r="J70" s="36">
        <v>310.39644379932867</v>
      </c>
      <c r="K70" s="36">
        <v>479.40669509208021</v>
      </c>
      <c r="L70" s="36"/>
      <c r="M70" s="36"/>
      <c r="N70" s="36"/>
    </row>
    <row r="71" spans="1:14" x14ac:dyDescent="0.2">
      <c r="A71" s="38" t="s">
        <v>46</v>
      </c>
      <c r="B71" s="35">
        <f t="shared" si="1"/>
        <v>113679.8552264311</v>
      </c>
      <c r="C71" s="36">
        <v>138.57570534337296</v>
      </c>
      <c r="D71" s="36">
        <v>41.759956454685657</v>
      </c>
      <c r="E71" s="36">
        <v>1171.36895581965</v>
      </c>
      <c r="F71" s="36">
        <v>2783.3594651971189</v>
      </c>
      <c r="G71" s="36">
        <v>19704.382406591951</v>
      </c>
      <c r="H71" s="36">
        <v>31688.799147237594</v>
      </c>
      <c r="I71" s="36">
        <v>35068.74579590121</v>
      </c>
      <c r="J71" s="36">
        <v>11210.378299918353</v>
      </c>
      <c r="K71" s="36">
        <v>11872.485493967159</v>
      </c>
      <c r="L71" s="36"/>
      <c r="M71" s="36"/>
      <c r="N71" s="36"/>
    </row>
    <row r="72" spans="1:14" x14ac:dyDescent="0.2">
      <c r="A72" s="38" t="s">
        <v>115</v>
      </c>
      <c r="B72" s="35">
        <f t="shared" ref="B72:B74" si="8">SUM(C72:N72)</f>
        <v>647958.89719437284</v>
      </c>
      <c r="C72" s="36">
        <v>69509.208019595389</v>
      </c>
      <c r="D72" s="36">
        <v>150678.76258731744</v>
      </c>
      <c r="E72" s="36">
        <v>53866.914633040011</v>
      </c>
      <c r="F72" s="36">
        <v>42409.250882403183</v>
      </c>
      <c r="G72" s="36">
        <v>57460.355620067137</v>
      </c>
      <c r="H72" s="36">
        <v>45797.423568901388</v>
      </c>
      <c r="I72" s="36">
        <v>73875.646493408465</v>
      </c>
      <c r="J72" s="36">
        <v>55282.137349178993</v>
      </c>
      <c r="K72" s="36">
        <v>99079.198040460862</v>
      </c>
      <c r="L72" s="36"/>
      <c r="M72" s="36"/>
      <c r="N72" s="36"/>
    </row>
    <row r="73" spans="1:14" x14ac:dyDescent="0.2">
      <c r="A73" s="38" t="s">
        <v>116</v>
      </c>
      <c r="B73" s="35">
        <f t="shared" si="8"/>
        <v>2208.9868295662959</v>
      </c>
      <c r="C73" s="36">
        <v>19.686110859112766</v>
      </c>
      <c r="D73" s="36">
        <v>108.90138800689468</v>
      </c>
      <c r="E73" s="36">
        <v>10.840968883244127</v>
      </c>
      <c r="F73" s="36">
        <v>7.2575523904563184</v>
      </c>
      <c r="G73" s="36">
        <v>112.49115485802413</v>
      </c>
      <c r="H73" s="36">
        <v>270.0263086274154</v>
      </c>
      <c r="I73" s="36">
        <v>421.440789468319</v>
      </c>
      <c r="J73" s="36">
        <v>772.20357434455229</v>
      </c>
      <c r="K73" s="36">
        <v>486.13898212827723</v>
      </c>
      <c r="L73" s="36"/>
      <c r="M73" s="36"/>
      <c r="N73" s="36"/>
    </row>
    <row r="74" spans="1:14" x14ac:dyDescent="0.2">
      <c r="A74" s="39" t="s">
        <v>117</v>
      </c>
      <c r="B74" s="42">
        <f t="shared" si="8"/>
        <v>152422.18696848323</v>
      </c>
      <c r="C74" s="37">
        <v>4633.1333008255469</v>
      </c>
      <c r="D74" s="37">
        <v>16694.661163022771</v>
      </c>
      <c r="E74" s="37">
        <v>18875.432646775869</v>
      </c>
      <c r="F74" s="37">
        <v>12215.392885633224</v>
      </c>
      <c r="G74" s="37">
        <v>43180.974054524042</v>
      </c>
      <c r="H74" s="37">
        <v>6976.3636827542387</v>
      </c>
      <c r="I74" s="37">
        <v>8827.3527947769689</v>
      </c>
      <c r="J74" s="37">
        <v>26669.463848317155</v>
      </c>
      <c r="K74" s="37">
        <v>14349.412591853399</v>
      </c>
      <c r="L74" s="37"/>
      <c r="M74" s="37"/>
      <c r="N74" s="37"/>
    </row>
    <row r="75" spans="1:14" x14ac:dyDescent="0.2">
      <c r="A75" s="15" t="s">
        <v>148</v>
      </c>
      <c r="B75" s="15"/>
      <c r="C75" s="15"/>
      <c r="F75" s="15"/>
    </row>
    <row r="76" spans="1:14" x14ac:dyDescent="0.2">
      <c r="A76" s="15" t="s">
        <v>94</v>
      </c>
      <c r="B76" s="15"/>
      <c r="C76" s="15"/>
      <c r="F76" s="15"/>
    </row>
    <row r="77" spans="1:14" x14ac:dyDescent="0.2">
      <c r="A77" s="15" t="s">
        <v>95</v>
      </c>
      <c r="B77" s="15"/>
      <c r="C77" s="15"/>
      <c r="F77" s="15"/>
    </row>
    <row r="78" spans="1:14" ht="12" customHeight="1" x14ac:dyDescent="0.2">
      <c r="A78" s="15" t="s">
        <v>64</v>
      </c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23"/>
  <sheetViews>
    <sheetView workbookViewId="0">
      <selection activeCell="A3" sqref="A3"/>
    </sheetView>
  </sheetViews>
  <sheetFormatPr baseColWidth="10" defaultColWidth="11.42578125" defaultRowHeight="12" x14ac:dyDescent="0.2"/>
  <cols>
    <col min="1" max="16384" width="11.42578125" style="6"/>
  </cols>
  <sheetData>
    <row r="1" spans="1:40" x14ac:dyDescent="0.2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</row>
    <row r="2" spans="1:40" ht="15" customHeight="1" x14ac:dyDescent="0.2">
      <c r="A2" s="2" t="s">
        <v>131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x14ac:dyDescent="0.2">
      <c r="A4" s="52" t="s">
        <v>0</v>
      </c>
      <c r="B4" s="55" t="s">
        <v>1</v>
      </c>
      <c r="C4" s="55"/>
      <c r="D4" s="55"/>
      <c r="E4" s="55" t="s">
        <v>2</v>
      </c>
      <c r="F4" s="55"/>
      <c r="G4" s="55" t="s">
        <v>3</v>
      </c>
      <c r="H4" s="55"/>
      <c r="I4" s="55"/>
      <c r="J4" s="55"/>
      <c r="K4" s="55" t="s">
        <v>4</v>
      </c>
      <c r="L4" s="55"/>
      <c r="M4" s="55"/>
      <c r="N4" s="55"/>
      <c r="O4" s="55"/>
      <c r="P4" s="55"/>
      <c r="Q4" s="55"/>
      <c r="R4" s="55"/>
      <c r="S4" s="55" t="s">
        <v>5</v>
      </c>
      <c r="T4" s="55"/>
      <c r="U4" s="55" t="s">
        <v>6</v>
      </c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 t="s">
        <v>7</v>
      </c>
      <c r="AH4" s="55"/>
      <c r="AI4" s="55"/>
      <c r="AJ4" s="55"/>
      <c r="AK4" s="55"/>
      <c r="AL4" s="55"/>
      <c r="AM4" s="55"/>
      <c r="AN4" s="55"/>
    </row>
    <row r="5" spans="1:40" ht="24" x14ac:dyDescent="0.2">
      <c r="A5" s="53"/>
      <c r="B5" s="9" t="s">
        <v>8</v>
      </c>
      <c r="C5" s="9" t="s">
        <v>9</v>
      </c>
      <c r="D5" s="9" t="s">
        <v>10</v>
      </c>
      <c r="E5" s="9" t="s">
        <v>11</v>
      </c>
      <c r="F5" s="9" t="s">
        <v>12</v>
      </c>
      <c r="G5" s="10" t="s">
        <v>13</v>
      </c>
      <c r="H5" s="10" t="s">
        <v>14</v>
      </c>
      <c r="I5" s="10" t="s">
        <v>15</v>
      </c>
      <c r="J5" s="9" t="s">
        <v>16</v>
      </c>
      <c r="K5" s="9" t="s">
        <v>17</v>
      </c>
      <c r="L5" s="9" t="s">
        <v>18</v>
      </c>
      <c r="M5" s="9" t="s">
        <v>19</v>
      </c>
      <c r="N5" s="9" t="s">
        <v>20</v>
      </c>
      <c r="O5" s="9" t="s">
        <v>21</v>
      </c>
      <c r="P5" s="9" t="s">
        <v>22</v>
      </c>
      <c r="Q5" s="9" t="s">
        <v>23</v>
      </c>
      <c r="R5" s="9" t="s">
        <v>24</v>
      </c>
      <c r="S5" s="9" t="s">
        <v>25</v>
      </c>
      <c r="T5" s="9" t="s">
        <v>26</v>
      </c>
      <c r="U5" s="9" t="s">
        <v>27</v>
      </c>
      <c r="V5" s="9" t="s">
        <v>28</v>
      </c>
      <c r="W5" s="9" t="s">
        <v>29</v>
      </c>
      <c r="X5" s="9" t="s">
        <v>30</v>
      </c>
      <c r="Y5" s="9" t="s">
        <v>31</v>
      </c>
      <c r="Z5" s="9" t="s">
        <v>32</v>
      </c>
      <c r="AA5" s="9" t="s">
        <v>33</v>
      </c>
      <c r="AB5" s="9" t="s">
        <v>34</v>
      </c>
      <c r="AC5" s="10" t="s">
        <v>35</v>
      </c>
      <c r="AD5" s="10" t="s">
        <v>36</v>
      </c>
      <c r="AE5" s="10" t="s">
        <v>37</v>
      </c>
      <c r="AF5" s="10" t="s">
        <v>38</v>
      </c>
      <c r="AG5" s="9" t="s">
        <v>39</v>
      </c>
      <c r="AH5" s="9" t="s">
        <v>40</v>
      </c>
      <c r="AI5" s="9" t="s">
        <v>41</v>
      </c>
      <c r="AJ5" s="10" t="s">
        <v>42</v>
      </c>
      <c r="AK5" s="9" t="s">
        <v>43</v>
      </c>
      <c r="AL5" s="10" t="s">
        <v>44</v>
      </c>
      <c r="AM5" s="10" t="s">
        <v>45</v>
      </c>
      <c r="AN5" s="9" t="s">
        <v>46</v>
      </c>
    </row>
    <row r="6" spans="1:40" ht="15" customHeight="1" x14ac:dyDescent="0.2">
      <c r="A6" s="54"/>
      <c r="B6" s="11" t="s">
        <v>47</v>
      </c>
      <c r="C6" s="11" t="s">
        <v>47</v>
      </c>
      <c r="D6" s="11" t="s">
        <v>47</v>
      </c>
      <c r="E6" s="11" t="s">
        <v>47</v>
      </c>
      <c r="F6" s="11" t="s">
        <v>48</v>
      </c>
      <c r="G6" s="11" t="s">
        <v>47</v>
      </c>
      <c r="H6" s="11" t="s">
        <v>47</v>
      </c>
      <c r="I6" s="11" t="s">
        <v>47</v>
      </c>
      <c r="J6" s="11" t="s">
        <v>47</v>
      </c>
      <c r="K6" s="11" t="s">
        <v>47</v>
      </c>
      <c r="L6" s="11" t="s">
        <v>47</v>
      </c>
      <c r="M6" s="11" t="s">
        <v>47</v>
      </c>
      <c r="N6" s="11" t="s">
        <v>47</v>
      </c>
      <c r="O6" s="11" t="s">
        <v>47</v>
      </c>
      <c r="P6" s="11" t="s">
        <v>47</v>
      </c>
      <c r="Q6" s="11" t="s">
        <v>47</v>
      </c>
      <c r="R6" s="11" t="s">
        <v>47</v>
      </c>
      <c r="S6" s="12" t="s">
        <v>49</v>
      </c>
      <c r="T6" s="12" t="s">
        <v>48</v>
      </c>
      <c r="U6" s="11" t="s">
        <v>47</v>
      </c>
      <c r="V6" s="11" t="s">
        <v>47</v>
      </c>
      <c r="W6" s="11" t="s">
        <v>47</v>
      </c>
      <c r="X6" s="11" t="s">
        <v>47</v>
      </c>
      <c r="Y6" s="11" t="s">
        <v>47</v>
      </c>
      <c r="Z6" s="11" t="s">
        <v>47</v>
      </c>
      <c r="AA6" s="11" t="s">
        <v>48</v>
      </c>
      <c r="AB6" s="11" t="s">
        <v>47</v>
      </c>
      <c r="AC6" s="11" t="s">
        <v>47</v>
      </c>
      <c r="AD6" s="11" t="s">
        <v>47</v>
      </c>
      <c r="AE6" s="11" t="s">
        <v>48</v>
      </c>
      <c r="AF6" s="11" t="s">
        <v>48</v>
      </c>
      <c r="AG6" s="11" t="s">
        <v>48</v>
      </c>
      <c r="AH6" s="11" t="s">
        <v>48</v>
      </c>
      <c r="AI6" s="11" t="s">
        <v>48</v>
      </c>
      <c r="AJ6" s="11" t="s">
        <v>48</v>
      </c>
      <c r="AK6" s="11" t="s">
        <v>48</v>
      </c>
      <c r="AL6" s="11" t="s">
        <v>48</v>
      </c>
      <c r="AM6" s="11" t="s">
        <v>48</v>
      </c>
      <c r="AN6" s="11" t="s">
        <v>48</v>
      </c>
    </row>
    <row r="7" spans="1:40" x14ac:dyDescent="0.2">
      <c r="A7" s="20" t="s">
        <v>50</v>
      </c>
      <c r="B7" s="26">
        <f>SUM(B8:B19)</f>
        <v>536027.35190057161</v>
      </c>
      <c r="C7" s="26">
        <f t="shared" ref="C7:AN7" si="0">SUM(C8:C19)</f>
        <v>45415.676313163385</v>
      </c>
      <c r="D7" s="26">
        <f t="shared" si="0"/>
        <v>3897.6685112945665</v>
      </c>
      <c r="E7" s="26">
        <f t="shared" si="0"/>
        <v>5279.2796879252464</v>
      </c>
      <c r="F7" s="26">
        <f t="shared" si="0"/>
        <v>421716</v>
      </c>
      <c r="G7" s="26">
        <f t="shared" si="0"/>
        <v>21587.045268983034</v>
      </c>
      <c r="H7" s="26">
        <f t="shared" si="0"/>
        <v>18316.74680214098</v>
      </c>
      <c r="I7" s="26">
        <f t="shared" si="0"/>
        <v>483.76122652635399</v>
      </c>
      <c r="J7" s="26">
        <f t="shared" si="0"/>
        <v>26855.121110405511</v>
      </c>
      <c r="K7" s="26">
        <f t="shared" si="0"/>
        <v>64715.594665698984</v>
      </c>
      <c r="L7" s="26">
        <f t="shared" si="0"/>
        <v>49364.056971786275</v>
      </c>
      <c r="M7" s="26">
        <f t="shared" si="0"/>
        <v>175573.48271795336</v>
      </c>
      <c r="N7" s="26">
        <f t="shared" si="0"/>
        <v>26734.373582509295</v>
      </c>
      <c r="O7" s="26">
        <f t="shared" si="0"/>
        <v>19358.704526898306</v>
      </c>
      <c r="P7" s="26">
        <f t="shared" si="0"/>
        <v>4044.5885874988662</v>
      </c>
      <c r="Q7" s="26">
        <f t="shared" si="0"/>
        <v>2757.3709516465574</v>
      </c>
      <c r="R7" s="26">
        <f t="shared" si="0"/>
        <v>2943.1642928422393</v>
      </c>
      <c r="S7" s="26">
        <f t="shared" si="0"/>
        <v>39685046</v>
      </c>
      <c r="T7" s="26">
        <f t="shared" si="0"/>
        <v>2224265</v>
      </c>
      <c r="U7" s="26">
        <f t="shared" si="0"/>
        <v>49537.058876893767</v>
      </c>
      <c r="V7" s="26">
        <f t="shared" si="0"/>
        <v>2747.4371768121205</v>
      </c>
      <c r="W7" s="26">
        <f t="shared" si="0"/>
        <v>26039.372221718226</v>
      </c>
      <c r="X7" s="26">
        <f t="shared" si="0"/>
        <v>43267.395445885872</v>
      </c>
      <c r="Y7" s="26">
        <f t="shared" si="0"/>
        <v>39970.697632223528</v>
      </c>
      <c r="Z7" s="26">
        <f t="shared" si="0"/>
        <v>24282.999183525353</v>
      </c>
      <c r="AA7" s="26">
        <f>SUM(AA8:AA19)</f>
        <v>55932</v>
      </c>
      <c r="AB7" s="26">
        <f t="shared" si="0"/>
        <v>159533.29402159125</v>
      </c>
      <c r="AC7" s="26">
        <f t="shared" si="0"/>
        <v>44477.093350267627</v>
      </c>
      <c r="AD7" s="26">
        <f t="shared" si="0"/>
        <v>12078.925882246212</v>
      </c>
      <c r="AE7" s="26">
        <f t="shared" si="0"/>
        <v>29067</v>
      </c>
      <c r="AF7" s="26">
        <f t="shared" si="0"/>
        <v>293163</v>
      </c>
      <c r="AG7" s="26">
        <f t="shared" si="0"/>
        <v>854384</v>
      </c>
      <c r="AH7" s="26">
        <f t="shared" si="0"/>
        <v>195328</v>
      </c>
      <c r="AI7" s="26">
        <f t="shared" si="0"/>
        <v>214171</v>
      </c>
      <c r="AJ7" s="26">
        <f t="shared" si="0"/>
        <v>696129</v>
      </c>
      <c r="AK7" s="26">
        <f t="shared" si="0"/>
        <v>302678</v>
      </c>
      <c r="AL7" s="26">
        <f t="shared" si="0"/>
        <v>23705</v>
      </c>
      <c r="AM7" s="26">
        <f t="shared" si="0"/>
        <v>21361</v>
      </c>
      <c r="AN7" s="26">
        <f t="shared" si="0"/>
        <v>86495</v>
      </c>
    </row>
    <row r="8" spans="1:40" x14ac:dyDescent="0.2">
      <c r="A8" s="21" t="s">
        <v>51</v>
      </c>
      <c r="B8" s="27">
        <v>993.60428195591044</v>
      </c>
      <c r="C8" s="27">
        <v>2313.4355438628322</v>
      </c>
      <c r="D8" s="27">
        <v>709.74326408418767</v>
      </c>
      <c r="E8" s="27">
        <v>432.77692098339838</v>
      </c>
      <c r="F8" s="27">
        <v>27897</v>
      </c>
      <c r="G8" s="27">
        <v>499.04744624875264</v>
      </c>
      <c r="H8" s="27">
        <v>780.2322416764946</v>
      </c>
      <c r="I8" s="27">
        <v>22.135534790891771</v>
      </c>
      <c r="J8" s="27">
        <v>6717.7719314161304</v>
      </c>
      <c r="K8" s="27">
        <v>5779.7332849496506</v>
      </c>
      <c r="L8" s="27">
        <v>4988.2518370679491</v>
      </c>
      <c r="M8" s="27">
        <v>15467.839970969791</v>
      </c>
      <c r="N8" s="27">
        <v>3738.0930781094075</v>
      </c>
      <c r="O8" s="27">
        <v>2503.8555747074302</v>
      </c>
      <c r="P8" s="27">
        <v>440.03447337385467</v>
      </c>
      <c r="Q8" s="27">
        <v>834.98140252199948</v>
      </c>
      <c r="R8" s="27">
        <v>107.72929329583599</v>
      </c>
      <c r="S8" s="27">
        <v>2645349</v>
      </c>
      <c r="T8" s="27">
        <v>125567</v>
      </c>
      <c r="U8" s="27">
        <v>1951.4197586863831</v>
      </c>
      <c r="V8" s="27">
        <v>0</v>
      </c>
      <c r="W8" s="27">
        <v>2021.4097795518462</v>
      </c>
      <c r="X8" s="27">
        <v>4256.7359158123927</v>
      </c>
      <c r="Y8" s="27">
        <v>3322.2353261362605</v>
      </c>
      <c r="Z8" s="27">
        <v>1868.8651002449424</v>
      </c>
      <c r="AA8" s="27">
        <v>720</v>
      </c>
      <c r="AB8" s="27">
        <v>847.59139980041732</v>
      </c>
      <c r="AC8" s="27">
        <v>3111.6755874081468</v>
      </c>
      <c r="AD8" s="27">
        <v>599.20166923704983</v>
      </c>
      <c r="AE8" s="27">
        <v>2801</v>
      </c>
      <c r="AF8" s="27">
        <v>20140</v>
      </c>
      <c r="AG8" s="27">
        <v>92182</v>
      </c>
      <c r="AH8" s="27">
        <v>12982</v>
      </c>
      <c r="AI8" s="27">
        <v>24998</v>
      </c>
      <c r="AJ8" s="27">
        <v>123001</v>
      </c>
      <c r="AK8" s="27">
        <v>35680</v>
      </c>
      <c r="AL8" s="27">
        <v>6547</v>
      </c>
      <c r="AM8" s="27">
        <v>766</v>
      </c>
      <c r="AN8" s="27">
        <v>490</v>
      </c>
    </row>
    <row r="9" spans="1:40" x14ac:dyDescent="0.2">
      <c r="A9" s="21" t="s">
        <v>52</v>
      </c>
      <c r="B9" s="27">
        <v>1074.7527896217</v>
      </c>
      <c r="C9" s="27">
        <v>3295.0195046720496</v>
      </c>
      <c r="D9" s="27">
        <v>1266.8964891590313</v>
      </c>
      <c r="E9" s="27">
        <v>95.436813934500591</v>
      </c>
      <c r="F9" s="27">
        <v>27881</v>
      </c>
      <c r="G9" s="27">
        <v>10480.087090628685</v>
      </c>
      <c r="H9" s="27">
        <v>2113.1724575886783</v>
      </c>
      <c r="I9" s="27">
        <v>38.737185884060601</v>
      </c>
      <c r="J9" s="27">
        <v>4165.8804318243674</v>
      </c>
      <c r="K9" s="27">
        <v>6023.0880885421393</v>
      </c>
      <c r="L9" s="27">
        <v>4491.064138619251</v>
      </c>
      <c r="M9" s="27">
        <v>24376.757688469563</v>
      </c>
      <c r="N9" s="27">
        <v>3846.9563639662524</v>
      </c>
      <c r="O9" s="27">
        <v>1508.1193867368231</v>
      </c>
      <c r="P9" s="27">
        <v>466.56989930146062</v>
      </c>
      <c r="Q9" s="27">
        <v>743.1280050802867</v>
      </c>
      <c r="R9" s="27">
        <v>108.54576793976231</v>
      </c>
      <c r="S9" s="27">
        <v>2634477</v>
      </c>
      <c r="T9" s="27">
        <v>144874</v>
      </c>
      <c r="U9" s="27">
        <v>2981.9014787262995</v>
      </c>
      <c r="V9" s="27">
        <v>0.72575523904563188</v>
      </c>
      <c r="W9" s="27">
        <v>1989.9755057606822</v>
      </c>
      <c r="X9" s="27">
        <v>3749.7958813390187</v>
      </c>
      <c r="Y9" s="27">
        <v>4231.1984033384742</v>
      </c>
      <c r="Z9" s="27">
        <v>1905.5610995191871</v>
      </c>
      <c r="AA9" s="27">
        <v>5137</v>
      </c>
      <c r="AB9" s="27">
        <v>10902.431280050803</v>
      </c>
      <c r="AC9" s="27">
        <v>3301.7327406332215</v>
      </c>
      <c r="AD9" s="27">
        <v>1540.5515739816747</v>
      </c>
      <c r="AE9" s="27">
        <v>3941</v>
      </c>
      <c r="AF9" s="27">
        <v>37214</v>
      </c>
      <c r="AG9" s="27">
        <v>94079</v>
      </c>
      <c r="AH9" s="27">
        <v>14148</v>
      </c>
      <c r="AI9" s="27">
        <v>26821</v>
      </c>
      <c r="AJ9" s="27">
        <v>115245</v>
      </c>
      <c r="AK9" s="27">
        <v>30049</v>
      </c>
      <c r="AL9" s="27">
        <v>4120</v>
      </c>
      <c r="AM9" s="27">
        <v>1841</v>
      </c>
      <c r="AN9" s="27">
        <v>300</v>
      </c>
    </row>
    <row r="10" spans="1:40" x14ac:dyDescent="0.2">
      <c r="A10" s="21" t="s">
        <v>53</v>
      </c>
      <c r="B10" s="27">
        <v>3993.9671595754335</v>
      </c>
      <c r="C10" s="27">
        <v>1535.3352082010342</v>
      </c>
      <c r="D10" s="27">
        <v>33.792978318062232</v>
      </c>
      <c r="E10" s="27">
        <v>176.90283951737277</v>
      </c>
      <c r="F10" s="27">
        <v>28913</v>
      </c>
      <c r="G10" s="27">
        <v>3684.4325501224712</v>
      </c>
      <c r="H10" s="27">
        <v>2220.493513562551</v>
      </c>
      <c r="I10" s="27">
        <v>44.633947201306363</v>
      </c>
      <c r="J10" s="27">
        <v>1831.8515830536153</v>
      </c>
      <c r="K10" s="27">
        <v>3019.3685929420303</v>
      </c>
      <c r="L10" s="27">
        <v>4118.7970606912822</v>
      </c>
      <c r="M10" s="27">
        <v>8336.9318697269355</v>
      </c>
      <c r="N10" s="27">
        <v>2133.0853669599928</v>
      </c>
      <c r="O10" s="27">
        <v>1398.9839426653361</v>
      </c>
      <c r="P10" s="27">
        <v>275.10659530073485</v>
      </c>
      <c r="Q10" s="27">
        <v>234.10142429465662</v>
      </c>
      <c r="R10" s="27">
        <v>124.19486528168376</v>
      </c>
      <c r="S10" s="27">
        <v>2960511</v>
      </c>
      <c r="T10" s="27">
        <v>144329</v>
      </c>
      <c r="U10" s="27">
        <v>4754.5586500952559</v>
      </c>
      <c r="V10" s="27">
        <v>12.337839063775743</v>
      </c>
      <c r="W10" s="27">
        <v>1981.4025219994558</v>
      </c>
      <c r="X10" s="27">
        <v>2980.2685294384469</v>
      </c>
      <c r="Y10" s="27">
        <v>3969.7904381747258</v>
      </c>
      <c r="Z10" s="27">
        <v>2285.0857298376122</v>
      </c>
      <c r="AA10" s="27">
        <v>5442</v>
      </c>
      <c r="AB10" s="27">
        <v>44009.797695727117</v>
      </c>
      <c r="AC10" s="27">
        <v>3639.8439626236054</v>
      </c>
      <c r="AD10" s="27">
        <v>1197.9951011521364</v>
      </c>
      <c r="AE10" s="27">
        <v>2384</v>
      </c>
      <c r="AF10" s="27">
        <v>20380</v>
      </c>
      <c r="AG10" s="27">
        <v>54078</v>
      </c>
      <c r="AH10" s="27">
        <v>15135</v>
      </c>
      <c r="AI10" s="27">
        <v>20114</v>
      </c>
      <c r="AJ10" s="27">
        <v>28006</v>
      </c>
      <c r="AK10" s="27">
        <v>18683</v>
      </c>
      <c r="AL10" s="27">
        <v>427</v>
      </c>
      <c r="AM10" s="27">
        <v>612</v>
      </c>
      <c r="AN10" s="27">
        <v>5150</v>
      </c>
    </row>
    <row r="11" spans="1:40" x14ac:dyDescent="0.2">
      <c r="A11" s="21" t="s">
        <v>54</v>
      </c>
      <c r="B11" s="27">
        <v>80991.699174453417</v>
      </c>
      <c r="C11" s="27">
        <v>3849.587226707793</v>
      </c>
      <c r="D11" s="27">
        <v>0</v>
      </c>
      <c r="E11" s="27">
        <v>454.41349904744624</v>
      </c>
      <c r="F11" s="27">
        <v>37600</v>
      </c>
      <c r="G11" s="27">
        <v>1570.9425746167105</v>
      </c>
      <c r="H11" s="27">
        <v>654.67658532160033</v>
      </c>
      <c r="I11" s="27">
        <v>57.878980313889144</v>
      </c>
      <c r="J11" s="27">
        <v>1867.7311076839337</v>
      </c>
      <c r="K11" s="27">
        <v>4345.6409325954819</v>
      </c>
      <c r="L11" s="27">
        <v>5467.8399709697906</v>
      </c>
      <c r="M11" s="27">
        <v>12095.073936314979</v>
      </c>
      <c r="N11" s="27">
        <v>1593.304907919804</v>
      </c>
      <c r="O11" s="27">
        <v>1933.9562732468476</v>
      </c>
      <c r="P11" s="27">
        <v>433.7748344370861</v>
      </c>
      <c r="Q11" s="27">
        <v>322.23532613626054</v>
      </c>
      <c r="R11" s="27">
        <v>223.26045541141249</v>
      </c>
      <c r="S11" s="27">
        <v>3006548</v>
      </c>
      <c r="T11" s="27">
        <v>307366</v>
      </c>
      <c r="U11" s="27">
        <v>8702.6671505034938</v>
      </c>
      <c r="V11" s="27">
        <v>313.02730654086912</v>
      </c>
      <c r="W11" s="27">
        <v>2105.8241857933413</v>
      </c>
      <c r="X11" s="27">
        <v>3338.9730563367507</v>
      </c>
      <c r="Y11" s="27">
        <v>3987.0271251020595</v>
      </c>
      <c r="Z11" s="27">
        <v>3520.8654631225622</v>
      </c>
      <c r="AA11" s="27">
        <v>4105</v>
      </c>
      <c r="AB11" s="27">
        <v>41425.882246212466</v>
      </c>
      <c r="AC11" s="27">
        <v>2125.374217545133</v>
      </c>
      <c r="AD11" s="27">
        <v>945.56835707157768</v>
      </c>
      <c r="AE11" s="27">
        <v>2838</v>
      </c>
      <c r="AF11" s="27">
        <v>36776</v>
      </c>
      <c r="AG11" s="27">
        <v>11037</v>
      </c>
      <c r="AH11" s="27">
        <v>16860</v>
      </c>
      <c r="AI11" s="27">
        <v>8987</v>
      </c>
      <c r="AJ11" s="27">
        <v>71897</v>
      </c>
      <c r="AK11" s="27">
        <v>7374</v>
      </c>
      <c r="AL11" s="27">
        <v>1281</v>
      </c>
      <c r="AM11" s="27">
        <v>420</v>
      </c>
      <c r="AN11" s="27">
        <v>9087</v>
      </c>
    </row>
    <row r="12" spans="1:40" x14ac:dyDescent="0.2">
      <c r="A12" s="21" t="s">
        <v>55</v>
      </c>
      <c r="B12" s="27">
        <v>124155.13018234601</v>
      </c>
      <c r="C12" s="27">
        <v>4283.2259820375575</v>
      </c>
      <c r="D12" s="27">
        <v>2.9937403610632316</v>
      </c>
      <c r="E12" s="27">
        <v>235.91581239227071</v>
      </c>
      <c r="F12" s="27">
        <v>37738</v>
      </c>
      <c r="G12" s="27">
        <v>614.39716955456777</v>
      </c>
      <c r="H12" s="27">
        <v>231.33448244579517</v>
      </c>
      <c r="I12" s="27">
        <v>15.286219722398622</v>
      </c>
      <c r="J12" s="27">
        <v>1505.9874807221265</v>
      </c>
      <c r="K12" s="27">
        <v>6330.6268710877257</v>
      </c>
      <c r="L12" s="27">
        <v>4328.2681665608279</v>
      </c>
      <c r="M12" s="27">
        <v>16152.590039009345</v>
      </c>
      <c r="N12" s="27">
        <v>2277.692098339835</v>
      </c>
      <c r="O12" s="27">
        <v>1242.2208110314796</v>
      </c>
      <c r="P12" s="27">
        <v>286.62795972058422</v>
      </c>
      <c r="Q12" s="27">
        <v>151.72820466297742</v>
      </c>
      <c r="R12" s="27">
        <v>134.89975505760682</v>
      </c>
      <c r="S12" s="27">
        <v>3312016</v>
      </c>
      <c r="T12" s="27">
        <v>155508</v>
      </c>
      <c r="U12" s="27">
        <v>10239.998185611903</v>
      </c>
      <c r="V12" s="27">
        <v>1205.1165744352718</v>
      </c>
      <c r="W12" s="27">
        <v>2447.7002630862744</v>
      </c>
      <c r="X12" s="27">
        <v>4073.8455955728932</v>
      </c>
      <c r="Y12" s="27">
        <v>4974.8253651456043</v>
      </c>
      <c r="Z12" s="27">
        <v>2458.9494692914814</v>
      </c>
      <c r="AA12" s="27">
        <v>6226</v>
      </c>
      <c r="AB12" s="27">
        <v>48548.081284586777</v>
      </c>
      <c r="AC12" s="27">
        <v>6487.3900027215823</v>
      </c>
      <c r="AD12" s="27">
        <v>1071.1240134264719</v>
      </c>
      <c r="AE12" s="27">
        <v>2012</v>
      </c>
      <c r="AF12" s="27">
        <v>31024</v>
      </c>
      <c r="AG12" s="27">
        <v>7005</v>
      </c>
      <c r="AH12" s="27">
        <v>18823</v>
      </c>
      <c r="AI12" s="27">
        <v>12930</v>
      </c>
      <c r="AJ12" s="27">
        <v>51962</v>
      </c>
      <c r="AK12" s="27">
        <v>20752</v>
      </c>
      <c r="AL12" s="27">
        <v>367</v>
      </c>
      <c r="AM12" s="27">
        <v>1351</v>
      </c>
      <c r="AN12" s="27">
        <v>10964</v>
      </c>
    </row>
    <row r="13" spans="1:40" x14ac:dyDescent="0.2">
      <c r="A13" s="21" t="s">
        <v>56</v>
      </c>
      <c r="B13" s="27">
        <v>49785.040370135175</v>
      </c>
      <c r="C13" s="27">
        <v>4283.7249387644015</v>
      </c>
      <c r="D13" s="27">
        <v>0.27215821464211193</v>
      </c>
      <c r="E13" s="27">
        <v>297.19677038918627</v>
      </c>
      <c r="F13" s="27">
        <v>37745</v>
      </c>
      <c r="G13" s="27">
        <v>258.55030391000633</v>
      </c>
      <c r="H13" s="27">
        <v>144.87888959448426</v>
      </c>
      <c r="I13" s="27">
        <v>14.061507756509117</v>
      </c>
      <c r="J13" s="27">
        <v>1050.3039100063504</v>
      </c>
      <c r="K13" s="27">
        <v>5205.9330490791981</v>
      </c>
      <c r="L13" s="27">
        <v>4481.5839608092174</v>
      </c>
      <c r="M13" s="27">
        <v>12577.746529982764</v>
      </c>
      <c r="N13" s="27">
        <v>1874.7618615621882</v>
      </c>
      <c r="O13" s="27">
        <v>2090.4018869636216</v>
      </c>
      <c r="P13" s="27">
        <v>297.19677038918627</v>
      </c>
      <c r="Q13" s="27">
        <v>180.53161571260094</v>
      </c>
      <c r="R13" s="27">
        <v>213.68955819649824</v>
      </c>
      <c r="S13" s="27">
        <v>3515433</v>
      </c>
      <c r="T13" s="27">
        <v>174229</v>
      </c>
      <c r="U13" s="27">
        <v>4167.9669781366238</v>
      </c>
      <c r="V13" s="27">
        <v>1215.6853851038738</v>
      </c>
      <c r="W13" s="27">
        <v>1683.8428739907467</v>
      </c>
      <c r="X13" s="27">
        <v>6778.4632132813213</v>
      </c>
      <c r="Y13" s="27">
        <v>4014.7419032931143</v>
      </c>
      <c r="Z13" s="27">
        <v>1761.7254830808311</v>
      </c>
      <c r="AA13" s="27">
        <v>6031</v>
      </c>
      <c r="AB13" s="27">
        <v>1621.3372040279417</v>
      </c>
      <c r="AC13" s="27">
        <v>8888.4604916991739</v>
      </c>
      <c r="AD13" s="27">
        <v>566.40660437267536</v>
      </c>
      <c r="AE13" s="27">
        <v>2140</v>
      </c>
      <c r="AF13" s="27">
        <v>90003</v>
      </c>
      <c r="AG13" s="27">
        <v>8508</v>
      </c>
      <c r="AH13" s="27">
        <v>12679</v>
      </c>
      <c r="AI13" s="27">
        <v>18913</v>
      </c>
      <c r="AJ13" s="27">
        <v>54039</v>
      </c>
      <c r="AK13" s="27">
        <v>22303</v>
      </c>
      <c r="AL13" s="27">
        <v>102</v>
      </c>
      <c r="AM13" s="27">
        <v>612</v>
      </c>
      <c r="AN13" s="27">
        <v>15945</v>
      </c>
    </row>
    <row r="14" spans="1:40" x14ac:dyDescent="0.2">
      <c r="A14" s="21" t="s">
        <v>57</v>
      </c>
      <c r="B14" s="27">
        <v>17468.202848589313</v>
      </c>
      <c r="C14" s="27">
        <v>3967.930690374671</v>
      </c>
      <c r="D14" s="27">
        <v>60.101605733466393</v>
      </c>
      <c r="E14" s="27">
        <v>747.48253651456048</v>
      </c>
      <c r="F14" s="27">
        <v>37684</v>
      </c>
      <c r="G14" s="27">
        <v>906.01469654359073</v>
      </c>
      <c r="H14" s="27">
        <v>6084.5051256463757</v>
      </c>
      <c r="I14" s="27">
        <v>33.339381293658711</v>
      </c>
      <c r="J14" s="27">
        <v>1120.1578517644925</v>
      </c>
      <c r="K14" s="27">
        <v>8513.3357525174633</v>
      </c>
      <c r="L14" s="27">
        <v>2809.8067676676042</v>
      </c>
      <c r="M14" s="27">
        <v>10177.76467386374</v>
      </c>
      <c r="N14" s="27">
        <v>1288.3516284133177</v>
      </c>
      <c r="O14" s="27">
        <v>1336.8865100244943</v>
      </c>
      <c r="P14" s="27">
        <v>529.93740361063237</v>
      </c>
      <c r="Q14" s="27">
        <v>1.4061507756509117</v>
      </c>
      <c r="R14" s="27">
        <v>224.75732559194412</v>
      </c>
      <c r="S14" s="27">
        <v>3493838</v>
      </c>
      <c r="T14" s="27">
        <v>198219</v>
      </c>
      <c r="U14" s="27">
        <v>3100.244942393178</v>
      </c>
      <c r="V14" s="27">
        <v>0</v>
      </c>
      <c r="W14" s="27">
        <v>1969.1554023405606</v>
      </c>
      <c r="X14" s="27">
        <v>2546.9926517282047</v>
      </c>
      <c r="Y14" s="27">
        <v>2934.7727478907741</v>
      </c>
      <c r="Z14" s="27">
        <v>2241.5404154948742</v>
      </c>
      <c r="AA14" s="27">
        <v>5485</v>
      </c>
      <c r="AB14" s="27">
        <v>1766.8511294565908</v>
      </c>
      <c r="AC14" s="27">
        <v>5116.8012337839064</v>
      </c>
      <c r="AD14" s="27">
        <v>779.96008346185249</v>
      </c>
      <c r="AE14" s="27">
        <v>2929</v>
      </c>
      <c r="AF14" s="27">
        <v>11083</v>
      </c>
      <c r="AG14" s="27">
        <v>70330</v>
      </c>
      <c r="AH14" s="27">
        <v>11071</v>
      </c>
      <c r="AI14" s="27">
        <v>15911</v>
      </c>
      <c r="AJ14" s="27">
        <v>34515</v>
      </c>
      <c r="AK14" s="27">
        <v>28289</v>
      </c>
      <c r="AL14" s="27">
        <v>245</v>
      </c>
      <c r="AM14" s="27">
        <v>1607</v>
      </c>
      <c r="AN14" s="27">
        <v>10734</v>
      </c>
    </row>
    <row r="15" spans="1:40" x14ac:dyDescent="0.2">
      <c r="A15" s="21" t="s">
        <v>58</v>
      </c>
      <c r="B15" s="27">
        <v>6660.3011884242042</v>
      </c>
      <c r="C15" s="27">
        <v>3970.6522725210925</v>
      </c>
      <c r="D15" s="27">
        <v>44.180350176902841</v>
      </c>
      <c r="E15" s="27">
        <v>740.95073936314975</v>
      </c>
      <c r="F15" s="27">
        <v>35732</v>
      </c>
      <c r="G15" s="27">
        <v>964.07511566724122</v>
      </c>
      <c r="H15" s="27">
        <v>1649.7323777556019</v>
      </c>
      <c r="I15" s="27">
        <v>95.572893041821644</v>
      </c>
      <c r="J15" s="27">
        <v>1118.1620248571169</v>
      </c>
      <c r="K15" s="27">
        <v>6099.6099065590133</v>
      </c>
      <c r="L15" s="27">
        <v>3207.2938401524088</v>
      </c>
      <c r="M15" s="27">
        <v>14644.334573165201</v>
      </c>
      <c r="N15" s="27">
        <v>1707.1577610450877</v>
      </c>
      <c r="O15" s="27">
        <v>1716.7740179624423</v>
      </c>
      <c r="P15" s="27">
        <v>311.30363784813574</v>
      </c>
      <c r="Q15" s="27">
        <v>29.982763313072667</v>
      </c>
      <c r="R15" s="27">
        <v>231.15304363603374</v>
      </c>
      <c r="S15" s="27">
        <v>3356233</v>
      </c>
      <c r="T15" s="27">
        <v>235605</v>
      </c>
      <c r="U15" s="27">
        <v>2044.1803501769029</v>
      </c>
      <c r="V15" s="27">
        <v>0</v>
      </c>
      <c r="W15" s="27">
        <v>2116.3476367595031</v>
      </c>
      <c r="X15" s="27">
        <v>3018.00780186882</v>
      </c>
      <c r="Y15" s="27">
        <v>2865.1002449423931</v>
      </c>
      <c r="Z15" s="27">
        <v>2010.5234509661618</v>
      </c>
      <c r="AA15" s="27">
        <v>3553</v>
      </c>
      <c r="AB15" s="27">
        <v>2938.9004808128461</v>
      </c>
      <c r="AC15" s="27">
        <v>2930.5089358613809</v>
      </c>
      <c r="AD15" s="27">
        <v>730.97160482627237</v>
      </c>
      <c r="AE15" s="27">
        <v>1525</v>
      </c>
      <c r="AF15" s="27">
        <v>13302</v>
      </c>
      <c r="AG15" s="27">
        <v>165120</v>
      </c>
      <c r="AH15" s="27">
        <v>12982</v>
      </c>
      <c r="AI15" s="27">
        <v>32549</v>
      </c>
      <c r="AJ15" s="27">
        <v>26719</v>
      </c>
      <c r="AK15" s="27">
        <v>29342</v>
      </c>
      <c r="AL15" s="27">
        <v>361</v>
      </c>
      <c r="AM15" s="27">
        <v>1339</v>
      </c>
      <c r="AN15" s="27">
        <v>20231</v>
      </c>
    </row>
    <row r="16" spans="1:40" x14ac:dyDescent="0.2">
      <c r="A16" s="21" t="s">
        <v>59</v>
      </c>
      <c r="B16" s="27">
        <v>33443.61788986664</v>
      </c>
      <c r="C16" s="27">
        <v>4827.4970516193416</v>
      </c>
      <c r="D16" s="27">
        <v>717.90801052345103</v>
      </c>
      <c r="E16" s="27">
        <v>318.60654994103237</v>
      </c>
      <c r="F16" s="27">
        <v>37696</v>
      </c>
      <c r="G16" s="27">
        <v>182.84496053705888</v>
      </c>
      <c r="H16" s="27">
        <v>405.51573981674682</v>
      </c>
      <c r="I16" s="27">
        <v>25.038555747074302</v>
      </c>
      <c r="J16" s="27">
        <v>765.76249659802238</v>
      </c>
      <c r="K16" s="27">
        <v>4759.8203755783361</v>
      </c>
      <c r="L16" s="27">
        <v>3270.5706250566996</v>
      </c>
      <c r="M16" s="27">
        <v>14307.175904926064</v>
      </c>
      <c r="N16" s="27">
        <v>1623.7412682572804</v>
      </c>
      <c r="O16" s="27">
        <v>1388.4151319967341</v>
      </c>
      <c r="P16" s="27">
        <v>306.7223079016602</v>
      </c>
      <c r="Q16" s="27">
        <v>82.055701714596751</v>
      </c>
      <c r="R16" s="27">
        <v>239.09099156309534</v>
      </c>
      <c r="S16" s="27">
        <v>3501715</v>
      </c>
      <c r="T16" s="27">
        <v>186407</v>
      </c>
      <c r="U16" s="27">
        <v>4703.9372221718231</v>
      </c>
      <c r="V16" s="27">
        <v>0</v>
      </c>
      <c r="W16" s="27">
        <v>2067.3137984214823</v>
      </c>
      <c r="X16" s="27">
        <v>2876.1680123378392</v>
      </c>
      <c r="Y16" s="27">
        <v>1953.1434273791165</v>
      </c>
      <c r="Z16" s="27">
        <v>1758.1874262904835</v>
      </c>
      <c r="AA16" s="27">
        <v>6059</v>
      </c>
      <c r="AB16" s="27">
        <v>1920.620520729384</v>
      </c>
      <c r="AC16" s="27">
        <v>2862.5147419032933</v>
      </c>
      <c r="AD16" s="27">
        <v>979.76957271160302</v>
      </c>
      <c r="AE16" s="27">
        <v>1993</v>
      </c>
      <c r="AF16" s="27">
        <v>9788</v>
      </c>
      <c r="AG16" s="27">
        <v>121272</v>
      </c>
      <c r="AH16" s="27">
        <v>18797</v>
      </c>
      <c r="AI16" s="27">
        <v>13254</v>
      </c>
      <c r="AJ16" s="27">
        <v>25119</v>
      </c>
      <c r="AK16" s="27">
        <v>27790</v>
      </c>
      <c r="AL16" s="27">
        <v>355</v>
      </c>
      <c r="AM16" s="27">
        <v>721</v>
      </c>
      <c r="AN16" s="27">
        <v>10486</v>
      </c>
    </row>
    <row r="17" spans="1:40" x14ac:dyDescent="0.2">
      <c r="A17" s="21" t="s">
        <v>60</v>
      </c>
      <c r="B17" s="27">
        <v>128167.6041005171</v>
      </c>
      <c r="C17" s="27">
        <v>4891.7717499773207</v>
      </c>
      <c r="D17" s="27">
        <v>699.67341014242947</v>
      </c>
      <c r="E17" s="27">
        <v>133.26680576975414</v>
      </c>
      <c r="F17" s="27">
        <v>37074</v>
      </c>
      <c r="G17" s="27">
        <v>222.89757779188969</v>
      </c>
      <c r="H17" s="27">
        <v>107.09425746167105</v>
      </c>
      <c r="I17" s="27">
        <v>6.4864374489703351</v>
      </c>
      <c r="J17" s="27">
        <v>935.67994193958089</v>
      </c>
      <c r="K17" s="27">
        <v>5488.0250385557474</v>
      </c>
      <c r="L17" s="27">
        <v>3419.8494057878979</v>
      </c>
      <c r="M17" s="27">
        <v>13094.438900480813</v>
      </c>
      <c r="N17" s="27">
        <v>1042.4113217817292</v>
      </c>
      <c r="O17" s="27">
        <v>1052.7533339381293</v>
      </c>
      <c r="P17" s="27">
        <v>133.08536695999274</v>
      </c>
      <c r="Q17" s="27">
        <v>55.248117572348725</v>
      </c>
      <c r="R17" s="27">
        <v>311.84795427741994</v>
      </c>
      <c r="S17" s="27">
        <v>3978941</v>
      </c>
      <c r="T17" s="27">
        <v>164569</v>
      </c>
      <c r="U17" s="27">
        <v>1595.4821736369411</v>
      </c>
      <c r="V17" s="27">
        <v>0</v>
      </c>
      <c r="W17" s="27">
        <v>2507.9379479270615</v>
      </c>
      <c r="X17" s="27">
        <v>2926.3358432368686</v>
      </c>
      <c r="Y17" s="27">
        <v>2316.2932051165744</v>
      </c>
      <c r="Z17" s="27">
        <v>1232.6952735190057</v>
      </c>
      <c r="AA17" s="27">
        <v>5293</v>
      </c>
      <c r="AB17" s="27">
        <v>1832.2144606731381</v>
      </c>
      <c r="AC17" s="27">
        <v>2262.9501950467206</v>
      </c>
      <c r="AD17" s="27">
        <v>933.82019413952651</v>
      </c>
      <c r="AE17" s="27">
        <v>1312</v>
      </c>
      <c r="AF17" s="27">
        <v>5431</v>
      </c>
      <c r="AG17" s="27">
        <v>91932</v>
      </c>
      <c r="AH17" s="27">
        <v>16375</v>
      </c>
      <c r="AI17" s="27">
        <v>11116</v>
      </c>
      <c r="AJ17" s="27">
        <v>20235</v>
      </c>
      <c r="AK17" s="27">
        <v>24955</v>
      </c>
      <c r="AL17" s="27">
        <v>110</v>
      </c>
      <c r="AM17" s="27">
        <v>316</v>
      </c>
      <c r="AN17" s="27">
        <v>2688</v>
      </c>
    </row>
    <row r="18" spans="1:40" x14ac:dyDescent="0.2">
      <c r="A18" s="21" t="s">
        <v>61</v>
      </c>
      <c r="B18" s="27">
        <v>72795.473101696451</v>
      </c>
      <c r="C18" s="27">
        <v>3250.9752336024676</v>
      </c>
      <c r="D18" s="27">
        <v>169.10097069763222</v>
      </c>
      <c r="E18" s="27">
        <v>872.81139435725299</v>
      </c>
      <c r="F18" s="27">
        <v>37691</v>
      </c>
      <c r="G18" s="27">
        <v>1079.6516374852581</v>
      </c>
      <c r="H18" s="27">
        <v>989.43118933139806</v>
      </c>
      <c r="I18" s="27">
        <v>88.542139163567086</v>
      </c>
      <c r="J18" s="27">
        <v>873.49178989385837</v>
      </c>
      <c r="K18" s="27">
        <v>5021.4097795518464</v>
      </c>
      <c r="L18" s="27">
        <v>4848.7707520638669</v>
      </c>
      <c r="M18" s="27">
        <v>18871.904200308447</v>
      </c>
      <c r="N18" s="27">
        <v>2663.7031661072306</v>
      </c>
      <c r="O18" s="27">
        <v>1650.9117300190512</v>
      </c>
      <c r="P18" s="27">
        <v>296.06277782817745</v>
      </c>
      <c r="Q18" s="27">
        <v>54.204844416220631</v>
      </c>
      <c r="R18" s="27">
        <v>213.46275968429649</v>
      </c>
      <c r="S18" s="27">
        <v>3468960</v>
      </c>
      <c r="T18" s="27">
        <v>133718</v>
      </c>
      <c r="U18" s="27">
        <v>3594.1667422661708</v>
      </c>
      <c r="V18" s="27">
        <v>0</v>
      </c>
      <c r="W18" s="27">
        <v>2442.1663793885514</v>
      </c>
      <c r="X18" s="27">
        <v>2898.0767486165291</v>
      </c>
      <c r="Y18" s="27">
        <v>2343.0100698539418</v>
      </c>
      <c r="Z18" s="27">
        <v>1256.2369590855485</v>
      </c>
      <c r="AA18" s="27">
        <v>4659</v>
      </c>
      <c r="AB18" s="27">
        <v>1916.9917445341559</v>
      </c>
      <c r="AC18" s="27">
        <v>2725.9820375578338</v>
      </c>
      <c r="AD18" s="27">
        <v>871.26916447428107</v>
      </c>
      <c r="AE18" s="27">
        <v>2230</v>
      </c>
      <c r="AF18" s="27">
        <v>11024</v>
      </c>
      <c r="AG18" s="27">
        <v>53210</v>
      </c>
      <c r="AH18" s="27">
        <v>26301</v>
      </c>
      <c r="AI18" s="27">
        <v>10860</v>
      </c>
      <c r="AJ18" s="27">
        <v>58802</v>
      </c>
      <c r="AK18" s="27">
        <v>32379</v>
      </c>
      <c r="AL18" s="27">
        <v>3519</v>
      </c>
      <c r="AM18" s="27">
        <v>11094</v>
      </c>
      <c r="AN18" s="27">
        <v>15</v>
      </c>
    </row>
    <row r="19" spans="1:40" x14ac:dyDescent="0.2">
      <c r="A19" s="22" t="s">
        <v>62</v>
      </c>
      <c r="B19" s="28">
        <v>16497.958813390185</v>
      </c>
      <c r="C19" s="28">
        <v>4946.5209108228255</v>
      </c>
      <c r="D19" s="28">
        <v>193.00553388369772</v>
      </c>
      <c r="E19" s="28">
        <v>773.51900571532258</v>
      </c>
      <c r="F19" s="28">
        <v>38065</v>
      </c>
      <c r="G19" s="28">
        <v>1124.1041458768032</v>
      </c>
      <c r="H19" s="28">
        <v>2935.6799419395811</v>
      </c>
      <c r="I19" s="28">
        <v>42.048444162206295</v>
      </c>
      <c r="J19" s="28">
        <v>4902.3405606459219</v>
      </c>
      <c r="K19" s="28">
        <v>4129.0029937403615</v>
      </c>
      <c r="L19" s="28">
        <v>3931.9604463394721</v>
      </c>
      <c r="M19" s="28">
        <v>15470.924430735735</v>
      </c>
      <c r="N19" s="28">
        <v>2945.1147600471741</v>
      </c>
      <c r="O19" s="28">
        <v>1535.4259276059149</v>
      </c>
      <c r="P19" s="28">
        <v>268.16656082736097</v>
      </c>
      <c r="Q19" s="28">
        <v>67.767395445885882</v>
      </c>
      <c r="R19" s="28">
        <v>810.53252290664977</v>
      </c>
      <c r="S19" s="28">
        <v>3811025</v>
      </c>
      <c r="T19" s="28">
        <v>253874</v>
      </c>
      <c r="U19" s="28">
        <v>1700.5352444887963</v>
      </c>
      <c r="V19" s="28">
        <v>0.54431642928422386</v>
      </c>
      <c r="W19" s="28">
        <v>2706.2959266987209</v>
      </c>
      <c r="X19" s="28">
        <v>3823.7321963167924</v>
      </c>
      <c r="Y19" s="28">
        <v>3058.5593758504947</v>
      </c>
      <c r="Z19" s="28">
        <v>1982.7633130726663</v>
      </c>
      <c r="AA19" s="28">
        <v>3222</v>
      </c>
      <c r="AB19" s="28">
        <v>1802.5945749795883</v>
      </c>
      <c r="AC19" s="28">
        <v>1023.8592034836252</v>
      </c>
      <c r="AD19" s="28">
        <v>1862.2879433910914</v>
      </c>
      <c r="AE19" s="28">
        <v>2962</v>
      </c>
      <c r="AF19" s="28">
        <v>6998</v>
      </c>
      <c r="AG19" s="28">
        <v>85631</v>
      </c>
      <c r="AH19" s="28">
        <v>19175</v>
      </c>
      <c r="AI19" s="28">
        <v>17718</v>
      </c>
      <c r="AJ19" s="28">
        <v>86589</v>
      </c>
      <c r="AK19" s="28">
        <v>25082</v>
      </c>
      <c r="AL19" s="28">
        <v>6271</v>
      </c>
      <c r="AM19" s="28">
        <v>682</v>
      </c>
      <c r="AN19" s="28">
        <v>405</v>
      </c>
    </row>
    <row r="20" spans="1:40" ht="12" customHeight="1" x14ac:dyDescent="0.2">
      <c r="A20" s="56" t="s">
        <v>124</v>
      </c>
      <c r="B20" s="56"/>
      <c r="C20" s="56"/>
      <c r="D20" s="56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</row>
    <row r="21" spans="1:40" ht="11.25" customHeight="1" x14ac:dyDescent="0.2">
      <c r="A21" s="5" t="s">
        <v>91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ht="11.25" customHeight="1" x14ac:dyDescent="0.2">
      <c r="A22" s="5" t="s">
        <v>92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7"/>
      <c r="P22" s="7"/>
      <c r="Q22" s="7"/>
      <c r="R22" s="7"/>
      <c r="S22" s="8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ht="11.25" customHeight="1" x14ac:dyDescent="0.2">
      <c r="A23" s="5" t="s">
        <v>63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</sheetData>
  <mergeCells count="10">
    <mergeCell ref="A20:D20"/>
    <mergeCell ref="A1:AN1"/>
    <mergeCell ref="A4:A6"/>
    <mergeCell ref="B4:D4"/>
    <mergeCell ref="E4:F4"/>
    <mergeCell ref="G4:J4"/>
    <mergeCell ref="K4:R4"/>
    <mergeCell ref="S4:T4"/>
    <mergeCell ref="U4:AF4"/>
    <mergeCell ref="AG4:AN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24"/>
  <sheetViews>
    <sheetView workbookViewId="0">
      <selection activeCell="A3" sqref="A3"/>
    </sheetView>
  </sheetViews>
  <sheetFormatPr baseColWidth="10" defaultColWidth="11.42578125" defaultRowHeight="12" x14ac:dyDescent="0.2"/>
  <cols>
    <col min="1" max="16384" width="11.42578125" style="6"/>
  </cols>
  <sheetData>
    <row r="1" spans="1:35" x14ac:dyDescent="0.2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</row>
    <row r="2" spans="1:35" ht="12" customHeight="1" x14ac:dyDescent="0.2">
      <c r="A2" s="2" t="s">
        <v>130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x14ac:dyDescent="0.2">
      <c r="A4" s="52" t="s">
        <v>0</v>
      </c>
      <c r="B4" s="55" t="s">
        <v>1</v>
      </c>
      <c r="C4" s="55"/>
      <c r="D4" s="55"/>
      <c r="E4" s="55" t="s">
        <v>2</v>
      </c>
      <c r="F4" s="55"/>
      <c r="G4" s="55" t="s">
        <v>3</v>
      </c>
      <c r="H4" s="55"/>
      <c r="I4" s="55"/>
      <c r="J4" s="55"/>
      <c r="K4" s="55" t="s">
        <v>4</v>
      </c>
      <c r="L4" s="55"/>
      <c r="M4" s="55"/>
      <c r="N4" s="55"/>
      <c r="O4" s="55"/>
      <c r="P4" s="55" t="s">
        <v>5</v>
      </c>
      <c r="Q4" s="55"/>
      <c r="R4" s="55" t="s">
        <v>6</v>
      </c>
      <c r="S4" s="55"/>
      <c r="T4" s="55"/>
      <c r="U4" s="55"/>
      <c r="V4" s="55"/>
      <c r="W4" s="55"/>
      <c r="X4" s="55"/>
      <c r="Y4" s="55"/>
      <c r="Z4" s="55"/>
      <c r="AA4" s="55"/>
      <c r="AB4" s="55"/>
      <c r="AC4" s="55" t="s">
        <v>7</v>
      </c>
      <c r="AD4" s="55"/>
      <c r="AE4" s="55"/>
      <c r="AF4" s="55"/>
      <c r="AG4" s="55"/>
      <c r="AH4" s="55"/>
      <c r="AI4" s="55"/>
    </row>
    <row r="5" spans="1:35" ht="24" x14ac:dyDescent="0.2">
      <c r="A5" s="53"/>
      <c r="B5" s="9" t="s">
        <v>8</v>
      </c>
      <c r="C5" s="9" t="s">
        <v>9</v>
      </c>
      <c r="D5" s="9" t="s">
        <v>10</v>
      </c>
      <c r="E5" s="9" t="s">
        <v>11</v>
      </c>
      <c r="F5" s="9" t="s">
        <v>12</v>
      </c>
      <c r="G5" s="10" t="s">
        <v>13</v>
      </c>
      <c r="H5" s="10" t="s">
        <v>14</v>
      </c>
      <c r="I5" s="10" t="s">
        <v>15</v>
      </c>
      <c r="J5" s="9" t="s">
        <v>16</v>
      </c>
      <c r="K5" s="9" t="s">
        <v>17</v>
      </c>
      <c r="L5" s="9" t="s">
        <v>18</v>
      </c>
      <c r="M5" s="9" t="s">
        <v>19</v>
      </c>
      <c r="N5" s="9" t="s">
        <v>20</v>
      </c>
      <c r="O5" s="9" t="s">
        <v>65</v>
      </c>
      <c r="P5" s="9" t="s">
        <v>25</v>
      </c>
      <c r="Q5" s="9" t="s">
        <v>26</v>
      </c>
      <c r="R5" s="9" t="s">
        <v>27</v>
      </c>
      <c r="S5" s="9" t="s">
        <v>28</v>
      </c>
      <c r="T5" s="9" t="s">
        <v>29</v>
      </c>
      <c r="U5" s="9" t="s">
        <v>30</v>
      </c>
      <c r="V5" s="9" t="s">
        <v>31</v>
      </c>
      <c r="W5" s="9" t="s">
        <v>32</v>
      </c>
      <c r="X5" s="9" t="s">
        <v>34</v>
      </c>
      <c r="Y5" s="10" t="s">
        <v>35</v>
      </c>
      <c r="Z5" s="10" t="s">
        <v>36</v>
      </c>
      <c r="AA5" s="10" t="s">
        <v>37</v>
      </c>
      <c r="AB5" s="10" t="s">
        <v>38</v>
      </c>
      <c r="AC5" s="9" t="s">
        <v>39</v>
      </c>
      <c r="AD5" s="9" t="s">
        <v>40</v>
      </c>
      <c r="AE5" s="9" t="s">
        <v>41</v>
      </c>
      <c r="AF5" s="10" t="s">
        <v>42</v>
      </c>
      <c r="AG5" s="9" t="s">
        <v>43</v>
      </c>
      <c r="AH5" s="10" t="s">
        <v>44</v>
      </c>
      <c r="AI5" s="10" t="s">
        <v>45</v>
      </c>
    </row>
    <row r="6" spans="1:35" x14ac:dyDescent="0.2">
      <c r="A6" s="54"/>
      <c r="B6" s="11" t="s">
        <v>47</v>
      </c>
      <c r="C6" s="11" t="s">
        <v>47</v>
      </c>
      <c r="D6" s="11" t="s">
        <v>47</v>
      </c>
      <c r="E6" s="11" t="s">
        <v>47</v>
      </c>
      <c r="F6" s="11" t="s">
        <v>48</v>
      </c>
      <c r="G6" s="11" t="s">
        <v>47</v>
      </c>
      <c r="H6" s="11" t="s">
        <v>47</v>
      </c>
      <c r="I6" s="11" t="s">
        <v>47</v>
      </c>
      <c r="J6" s="11" t="s">
        <v>47</v>
      </c>
      <c r="K6" s="11" t="s">
        <v>47</v>
      </c>
      <c r="L6" s="11" t="s">
        <v>47</v>
      </c>
      <c r="M6" s="11" t="s">
        <v>47</v>
      </c>
      <c r="N6" s="11" t="s">
        <v>47</v>
      </c>
      <c r="O6" s="11" t="s">
        <v>47</v>
      </c>
      <c r="P6" s="12" t="s">
        <v>49</v>
      </c>
      <c r="Q6" s="12" t="s">
        <v>48</v>
      </c>
      <c r="R6" s="11" t="s">
        <v>47</v>
      </c>
      <c r="S6" s="11" t="s">
        <v>47</v>
      </c>
      <c r="T6" s="11" t="s">
        <v>47</v>
      </c>
      <c r="U6" s="11" t="s">
        <v>47</v>
      </c>
      <c r="V6" s="11" t="s">
        <v>47</v>
      </c>
      <c r="W6" s="11" t="s">
        <v>47</v>
      </c>
      <c r="X6" s="11" t="s">
        <v>47</v>
      </c>
      <c r="Y6" s="11" t="s">
        <v>47</v>
      </c>
      <c r="Z6" s="11" t="s">
        <v>47</v>
      </c>
      <c r="AA6" s="11" t="s">
        <v>48</v>
      </c>
      <c r="AB6" s="11" t="s">
        <v>48</v>
      </c>
      <c r="AC6" s="11" t="s">
        <v>48</v>
      </c>
      <c r="AD6" s="11" t="s">
        <v>48</v>
      </c>
      <c r="AE6" s="11" t="s">
        <v>48</v>
      </c>
      <c r="AF6" s="11" t="s">
        <v>48</v>
      </c>
      <c r="AG6" s="11" t="s">
        <v>48</v>
      </c>
      <c r="AH6" s="11" t="s">
        <v>48</v>
      </c>
      <c r="AI6" s="11" t="s">
        <v>48</v>
      </c>
    </row>
    <row r="7" spans="1:35" x14ac:dyDescent="0.2">
      <c r="A7" s="20" t="s">
        <v>50</v>
      </c>
      <c r="B7" s="26">
        <f>SUM(B8:B19)</f>
        <v>532027.6240587862</v>
      </c>
      <c r="C7" s="26">
        <f t="shared" ref="C7:AI7" si="0">SUM(C8:C19)</f>
        <v>35973.646012882149</v>
      </c>
      <c r="D7" s="26">
        <f t="shared" si="0"/>
        <v>1595.1646557198587</v>
      </c>
      <c r="E7" s="26">
        <f t="shared" si="0"/>
        <v>5307.2666243309441</v>
      </c>
      <c r="F7" s="26">
        <f t="shared" si="0"/>
        <v>490347</v>
      </c>
      <c r="G7" s="26">
        <f t="shared" si="0"/>
        <v>21573.074480631411</v>
      </c>
      <c r="H7" s="26">
        <f t="shared" si="0"/>
        <v>15255.874081466027</v>
      </c>
      <c r="I7" s="26">
        <f t="shared" si="0"/>
        <v>517.00988841513208</v>
      </c>
      <c r="J7" s="26">
        <f t="shared" si="0"/>
        <v>24623.695908554841</v>
      </c>
      <c r="K7" s="26">
        <f t="shared" si="0"/>
        <v>67194.956001088634</v>
      </c>
      <c r="L7" s="26">
        <f t="shared" si="0"/>
        <v>44817.427197677585</v>
      </c>
      <c r="M7" s="26">
        <f t="shared" si="0"/>
        <v>178372.17635852308</v>
      </c>
      <c r="N7" s="26">
        <f t="shared" si="0"/>
        <v>25180.713054522363</v>
      </c>
      <c r="O7" s="26">
        <f t="shared" si="0"/>
        <v>28180.395536605283</v>
      </c>
      <c r="P7" s="26">
        <f t="shared" si="0"/>
        <v>40999592</v>
      </c>
      <c r="Q7" s="26">
        <f t="shared" si="0"/>
        <v>2467341</v>
      </c>
      <c r="R7" s="26">
        <f t="shared" si="0"/>
        <v>60698.539417581422</v>
      </c>
      <c r="S7" s="26">
        <f t="shared" si="0"/>
        <v>2713.6895581964986</v>
      </c>
      <c r="T7" s="26">
        <f t="shared" si="0"/>
        <v>27967.930690374673</v>
      </c>
      <c r="U7" s="26">
        <f t="shared" si="0"/>
        <v>38739.181710967976</v>
      </c>
      <c r="V7" s="26">
        <f t="shared" si="0"/>
        <v>40714.687471650192</v>
      </c>
      <c r="W7" s="26">
        <f t="shared" si="0"/>
        <v>22203.483625147423</v>
      </c>
      <c r="X7" s="26">
        <f t="shared" si="0"/>
        <v>132178.8533067223</v>
      </c>
      <c r="Y7" s="26">
        <f t="shared" si="0"/>
        <v>41645.695364238411</v>
      </c>
      <c r="Z7" s="26">
        <f t="shared" si="0"/>
        <v>12632.81320874535</v>
      </c>
      <c r="AA7" s="26">
        <f t="shared" si="0"/>
        <v>26661</v>
      </c>
      <c r="AB7" s="26">
        <f t="shared" si="0"/>
        <v>263611</v>
      </c>
      <c r="AC7" s="26">
        <f t="shared" si="0"/>
        <v>944232</v>
      </c>
      <c r="AD7" s="26">
        <f t="shared" si="0"/>
        <v>258962</v>
      </c>
      <c r="AE7" s="26">
        <f t="shared" si="0"/>
        <v>192375</v>
      </c>
      <c r="AF7" s="26">
        <f t="shared" si="0"/>
        <v>738156</v>
      </c>
      <c r="AG7" s="26">
        <f t="shared" si="0"/>
        <v>345003</v>
      </c>
      <c r="AH7" s="26">
        <f t="shared" si="0"/>
        <v>32059</v>
      </c>
      <c r="AI7" s="26">
        <f t="shared" si="0"/>
        <v>25199</v>
      </c>
    </row>
    <row r="8" spans="1:35" x14ac:dyDescent="0.2">
      <c r="A8" s="21" t="s">
        <v>51</v>
      </c>
      <c r="B8" s="27">
        <v>1089.676131724576</v>
      </c>
      <c r="C8" s="27">
        <v>2316.4746439263358</v>
      </c>
      <c r="D8" s="27">
        <v>730.42728839698816</v>
      </c>
      <c r="E8" s="27">
        <v>433.91091354440715</v>
      </c>
      <c r="F8" s="27">
        <v>36634</v>
      </c>
      <c r="G8" s="27">
        <v>573.16520003628773</v>
      </c>
      <c r="H8" s="27">
        <v>1027.8508572983762</v>
      </c>
      <c r="I8" s="27">
        <v>27.397260273972602</v>
      </c>
      <c r="J8" s="27">
        <v>5117.2548308083096</v>
      </c>
      <c r="K8" s="27">
        <v>5786.1743626961807</v>
      </c>
      <c r="L8" s="27">
        <v>3841.8760772929331</v>
      </c>
      <c r="M8" s="27">
        <v>15480.948924975053</v>
      </c>
      <c r="N8" s="27">
        <v>3738.501315431371</v>
      </c>
      <c r="O8" s="27">
        <v>3785.1764492424932</v>
      </c>
      <c r="P8" s="27">
        <v>2645462</v>
      </c>
      <c r="Q8" s="27">
        <v>142761</v>
      </c>
      <c r="R8" s="27">
        <v>2730.0644107774656</v>
      </c>
      <c r="S8" s="27">
        <v>0</v>
      </c>
      <c r="T8" s="27">
        <v>2069.2189059239772</v>
      </c>
      <c r="U8" s="27">
        <v>3278.5539326862017</v>
      </c>
      <c r="V8" s="27">
        <v>3326.6805769754151</v>
      </c>
      <c r="W8" s="27">
        <v>1878.5720765671779</v>
      </c>
      <c r="X8" s="27">
        <v>23792.193595210014</v>
      </c>
      <c r="Y8" s="27">
        <v>3117.4816293205117</v>
      </c>
      <c r="Z8" s="27">
        <v>759.3667785539327</v>
      </c>
      <c r="AA8" s="27">
        <v>2825</v>
      </c>
      <c r="AB8" s="27">
        <v>9900</v>
      </c>
      <c r="AC8" s="27">
        <v>127387</v>
      </c>
      <c r="AD8" s="27">
        <v>13783</v>
      </c>
      <c r="AE8" s="27">
        <v>17331</v>
      </c>
      <c r="AF8" s="27">
        <v>120447</v>
      </c>
      <c r="AG8" s="27">
        <v>35723</v>
      </c>
      <c r="AH8" s="27">
        <v>6746</v>
      </c>
      <c r="AI8" s="27">
        <v>855</v>
      </c>
    </row>
    <row r="9" spans="1:35" x14ac:dyDescent="0.2">
      <c r="A9" s="21" t="s">
        <v>52</v>
      </c>
      <c r="B9" s="27">
        <v>1135.4440714868911</v>
      </c>
      <c r="C9" s="27">
        <v>3298.5575614623967</v>
      </c>
      <c r="D9" s="27">
        <v>1.1339925610087997</v>
      </c>
      <c r="E9" s="27">
        <v>117.07339199854849</v>
      </c>
      <c r="F9" s="27">
        <v>38503</v>
      </c>
      <c r="G9" s="27">
        <v>13099.655266261454</v>
      </c>
      <c r="H9" s="27">
        <v>2979.3159756871996</v>
      </c>
      <c r="I9" s="27">
        <v>38.918624693822011</v>
      </c>
      <c r="J9" s="27">
        <v>4194.54776376667</v>
      </c>
      <c r="K9" s="27">
        <v>6632.4956908282684</v>
      </c>
      <c r="L9" s="27">
        <v>3465.2544679306907</v>
      </c>
      <c r="M9" s="27">
        <v>23544.361788986665</v>
      </c>
      <c r="N9" s="27">
        <v>3192.234418942212</v>
      </c>
      <c r="O9" s="27">
        <v>2837.0679488342557</v>
      </c>
      <c r="P9" s="27">
        <v>2695137</v>
      </c>
      <c r="Q9" s="27">
        <v>147410</v>
      </c>
      <c r="R9" s="27">
        <v>5651.0931688288128</v>
      </c>
      <c r="S9" s="27">
        <v>15.240860019958269</v>
      </c>
      <c r="T9" s="27">
        <v>2002.7669418488615</v>
      </c>
      <c r="U9" s="27">
        <v>3766.6243309443889</v>
      </c>
      <c r="V9" s="27">
        <v>4239.3631497777378</v>
      </c>
      <c r="W9" s="27">
        <v>1922.7524267440806</v>
      </c>
      <c r="X9" s="27">
        <v>42297.233058151141</v>
      </c>
      <c r="Y9" s="27">
        <v>3313.0726662433094</v>
      </c>
      <c r="Z9" s="27">
        <v>1540.6876530889958</v>
      </c>
      <c r="AA9" s="27">
        <v>3947</v>
      </c>
      <c r="AB9" s="27">
        <v>27720</v>
      </c>
      <c r="AC9" s="27">
        <v>86200</v>
      </c>
      <c r="AD9" s="27">
        <v>22435</v>
      </c>
      <c r="AE9" s="27">
        <v>24309</v>
      </c>
      <c r="AF9" s="27">
        <v>109124</v>
      </c>
      <c r="AG9" s="27">
        <v>30412</v>
      </c>
      <c r="AH9" s="27">
        <v>4617</v>
      </c>
      <c r="AI9" s="27">
        <v>2325</v>
      </c>
    </row>
    <row r="10" spans="1:35" x14ac:dyDescent="0.2">
      <c r="A10" s="21" t="s">
        <v>53</v>
      </c>
      <c r="B10" s="27">
        <v>18540.415494874353</v>
      </c>
      <c r="C10" s="27">
        <v>1540.6422933865554</v>
      </c>
      <c r="D10" s="27">
        <v>333.93812936587136</v>
      </c>
      <c r="E10" s="27">
        <v>177.03891862469382</v>
      </c>
      <c r="F10" s="27">
        <v>36331</v>
      </c>
      <c r="G10" s="27">
        <v>1938.0386464664791</v>
      </c>
      <c r="H10" s="27">
        <v>2463.9843962623604</v>
      </c>
      <c r="I10" s="27">
        <v>45.450421845232697</v>
      </c>
      <c r="J10" s="27">
        <v>2365.6445613716774</v>
      </c>
      <c r="K10" s="27">
        <v>5320.6930962532888</v>
      </c>
      <c r="L10" s="27">
        <v>3606.4138619250657</v>
      </c>
      <c r="M10" s="27">
        <v>12841.830717590494</v>
      </c>
      <c r="N10" s="27">
        <v>2135.7162297015334</v>
      </c>
      <c r="O10" s="27">
        <v>2055.6563548943118</v>
      </c>
      <c r="P10" s="27">
        <v>2995918</v>
      </c>
      <c r="Q10" s="27">
        <v>152186</v>
      </c>
      <c r="R10" s="27">
        <v>2977.5469472920258</v>
      </c>
      <c r="S10" s="27">
        <v>17.055248117572351</v>
      </c>
      <c r="T10" s="27">
        <v>2007.8018688197405</v>
      </c>
      <c r="U10" s="27">
        <v>2985.031298194684</v>
      </c>
      <c r="V10" s="27">
        <v>3987.8435997459856</v>
      </c>
      <c r="W10" s="27">
        <v>2298.3307629501951</v>
      </c>
      <c r="X10" s="27">
        <v>44940.810124285585</v>
      </c>
      <c r="Y10" s="27">
        <v>6088.9957361879706</v>
      </c>
      <c r="Z10" s="27">
        <v>1219.0420030844598</v>
      </c>
      <c r="AA10" s="27">
        <v>2564</v>
      </c>
      <c r="AB10" s="27">
        <v>19000</v>
      </c>
      <c r="AC10" s="27">
        <v>50274</v>
      </c>
      <c r="AD10" s="27">
        <v>15358</v>
      </c>
      <c r="AE10" s="27">
        <v>20269</v>
      </c>
      <c r="AF10" s="27">
        <v>54023</v>
      </c>
      <c r="AG10" s="27">
        <v>19089</v>
      </c>
      <c r="AH10" s="27">
        <v>1221</v>
      </c>
      <c r="AI10" s="27">
        <v>628</v>
      </c>
    </row>
    <row r="11" spans="1:35" x14ac:dyDescent="0.2">
      <c r="A11" s="21" t="s">
        <v>54</v>
      </c>
      <c r="B11" s="27">
        <v>94819.921981311811</v>
      </c>
      <c r="C11" s="27">
        <v>2454.9124557742903</v>
      </c>
      <c r="D11" s="27">
        <v>0</v>
      </c>
      <c r="E11" s="27">
        <v>353.80567903474554</v>
      </c>
      <c r="F11" s="27">
        <v>39714</v>
      </c>
      <c r="G11" s="27">
        <v>913.95264447065233</v>
      </c>
      <c r="H11" s="27">
        <v>546.76585321600294</v>
      </c>
      <c r="I11" s="27">
        <v>59.874807221264632</v>
      </c>
      <c r="J11" s="27">
        <v>1905.7425383289485</v>
      </c>
      <c r="K11" s="27">
        <v>7111.4941485983854</v>
      </c>
      <c r="L11" s="27">
        <v>7492.6063685022227</v>
      </c>
      <c r="M11" s="27">
        <v>13460.718497686656</v>
      </c>
      <c r="N11" s="27">
        <v>1961.7617708427833</v>
      </c>
      <c r="O11" s="27">
        <v>2957.9061961353536</v>
      </c>
      <c r="P11" s="27">
        <v>3210455</v>
      </c>
      <c r="Q11" s="27">
        <v>308741</v>
      </c>
      <c r="R11" s="27">
        <v>13223.124376304091</v>
      </c>
      <c r="S11" s="27">
        <v>367.95790619613535</v>
      </c>
      <c r="T11" s="27">
        <v>2116.3022770570624</v>
      </c>
      <c r="U11" s="27">
        <v>3411.1403429193506</v>
      </c>
      <c r="V11" s="27">
        <v>4264.9460219540961</v>
      </c>
      <c r="W11" s="27">
        <v>2148.9612628141158</v>
      </c>
      <c r="X11" s="27">
        <v>21148.616529075571</v>
      </c>
      <c r="Y11" s="27">
        <v>2141.0233148870543</v>
      </c>
      <c r="Z11" s="27">
        <v>1073.4373582509299</v>
      </c>
      <c r="AA11" s="27">
        <v>1235</v>
      </c>
      <c r="AB11" s="27">
        <v>20645</v>
      </c>
      <c r="AC11" s="27">
        <v>8777</v>
      </c>
      <c r="AD11" s="27">
        <v>22282</v>
      </c>
      <c r="AE11" s="27">
        <v>11266</v>
      </c>
      <c r="AF11" s="27">
        <v>72014</v>
      </c>
      <c r="AG11" s="27">
        <v>8201</v>
      </c>
      <c r="AH11" s="27">
        <v>1302</v>
      </c>
      <c r="AI11" s="27">
        <v>713</v>
      </c>
    </row>
    <row r="12" spans="1:35" x14ac:dyDescent="0.2">
      <c r="A12" s="21" t="s">
        <v>55</v>
      </c>
      <c r="B12" s="27">
        <v>107732.06023768484</v>
      </c>
      <c r="C12" s="27">
        <v>1275.7869908373402</v>
      </c>
      <c r="D12" s="27">
        <v>11.974961444252926</v>
      </c>
      <c r="E12" s="27">
        <v>153.5425927605915</v>
      </c>
      <c r="F12" s="27">
        <v>42688</v>
      </c>
      <c r="G12" s="27">
        <v>245.80422752426745</v>
      </c>
      <c r="H12" s="27">
        <v>121.8815204572258</v>
      </c>
      <c r="I12" s="27">
        <v>4.535970244035199</v>
      </c>
      <c r="J12" s="27">
        <v>1258.504944207566</v>
      </c>
      <c r="K12" s="27">
        <v>7629.5019504672055</v>
      </c>
      <c r="L12" s="27">
        <v>2842.5564728295385</v>
      </c>
      <c r="M12" s="27">
        <v>14197.269345913091</v>
      </c>
      <c r="N12" s="27">
        <v>1507.983307629502</v>
      </c>
      <c r="O12" s="27">
        <v>1624.9659802231697</v>
      </c>
      <c r="P12" s="27">
        <v>3193926</v>
      </c>
      <c r="Q12" s="27">
        <v>222822</v>
      </c>
      <c r="R12" s="27">
        <v>9535.6073664156775</v>
      </c>
      <c r="S12" s="27">
        <v>1237.7755601923252</v>
      </c>
      <c r="T12" s="27">
        <v>1719.8584777283861</v>
      </c>
      <c r="U12" s="27">
        <v>1953.0073482717953</v>
      </c>
      <c r="V12" s="27">
        <v>2799.8729928331672</v>
      </c>
      <c r="W12" s="27">
        <v>1615.6672412228977</v>
      </c>
      <c r="X12" s="27" t="s">
        <v>119</v>
      </c>
      <c r="Y12" s="27">
        <v>2475.6418397895309</v>
      </c>
      <c r="Z12" s="27">
        <v>943.25501224711968</v>
      </c>
      <c r="AA12" s="27">
        <v>1493</v>
      </c>
      <c r="AB12" s="27">
        <v>13705</v>
      </c>
      <c r="AC12" s="27">
        <v>12773</v>
      </c>
      <c r="AD12" s="27">
        <v>24764</v>
      </c>
      <c r="AE12" s="27">
        <v>6065</v>
      </c>
      <c r="AF12" s="27">
        <v>53904</v>
      </c>
      <c r="AG12" s="27">
        <v>37453</v>
      </c>
      <c r="AH12" s="27">
        <v>600</v>
      </c>
      <c r="AI12" s="27">
        <v>442</v>
      </c>
    </row>
    <row r="13" spans="1:35" x14ac:dyDescent="0.2">
      <c r="A13" s="21" t="s">
        <v>56</v>
      </c>
      <c r="B13" s="27">
        <v>38385.829628957632</v>
      </c>
      <c r="C13" s="27">
        <v>3877.0752063866462</v>
      </c>
      <c r="D13" s="27">
        <v>1.2700716683298559</v>
      </c>
      <c r="E13" s="27">
        <v>255.51120384650278</v>
      </c>
      <c r="F13" s="27">
        <v>42130</v>
      </c>
      <c r="G13" s="27">
        <v>379.29783180622337</v>
      </c>
      <c r="H13" s="27">
        <v>278.96217000816478</v>
      </c>
      <c r="I13" s="27">
        <v>14.741903293114397</v>
      </c>
      <c r="J13" s="27">
        <v>977.36550848226443</v>
      </c>
      <c r="K13" s="27">
        <v>5891.7717499773207</v>
      </c>
      <c r="L13" s="27">
        <v>4318.7426290483536</v>
      </c>
      <c r="M13" s="27">
        <v>13826.635217272975</v>
      </c>
      <c r="N13" s="27">
        <v>1809.7160482627235</v>
      </c>
      <c r="O13" s="27">
        <v>2715.866823913635</v>
      </c>
      <c r="P13" s="27">
        <v>3645111</v>
      </c>
      <c r="Q13" s="27">
        <v>198164</v>
      </c>
      <c r="R13" s="27">
        <v>3947.3827451691918</v>
      </c>
      <c r="S13" s="27">
        <v>528.07765581057788</v>
      </c>
      <c r="T13" s="27">
        <v>2411.5485802413136</v>
      </c>
      <c r="U13" s="27">
        <v>4110.6776739544594</v>
      </c>
      <c r="V13" s="27">
        <v>3925.610087997823</v>
      </c>
      <c r="W13" s="27">
        <v>1767.9851220175997</v>
      </c>
      <c r="X13" s="27" t="s">
        <v>119</v>
      </c>
      <c r="Y13" s="27">
        <v>8412.9093713145248</v>
      </c>
      <c r="Z13" s="27">
        <v>646.42111947745627</v>
      </c>
      <c r="AA13" s="27">
        <v>2314</v>
      </c>
      <c r="AB13" s="27">
        <v>86951</v>
      </c>
      <c r="AC13" s="27">
        <v>7854</v>
      </c>
      <c r="AD13" s="27">
        <v>13654</v>
      </c>
      <c r="AE13" s="27">
        <v>20044</v>
      </c>
      <c r="AF13" s="27">
        <v>52354</v>
      </c>
      <c r="AG13" s="27">
        <v>27541</v>
      </c>
      <c r="AH13" s="27">
        <v>1710</v>
      </c>
      <c r="AI13" s="27">
        <v>798</v>
      </c>
    </row>
    <row r="14" spans="1:35" x14ac:dyDescent="0.2">
      <c r="A14" s="21" t="s">
        <v>57</v>
      </c>
      <c r="B14" s="27">
        <v>7531.7971514106866</v>
      </c>
      <c r="C14" s="27">
        <v>3985.1673773020052</v>
      </c>
      <c r="D14" s="27">
        <v>0</v>
      </c>
      <c r="E14" s="27">
        <v>755.82872176358524</v>
      </c>
      <c r="F14" s="27">
        <v>42020</v>
      </c>
      <c r="G14" s="27">
        <v>757.32559194411692</v>
      </c>
      <c r="H14" s="27">
        <v>2169.6452871269166</v>
      </c>
      <c r="I14" s="27">
        <v>41.640206840243131</v>
      </c>
      <c r="J14" s="27">
        <v>964.02975596480087</v>
      </c>
      <c r="K14" s="27">
        <v>3834.9814025219994</v>
      </c>
      <c r="L14" s="27">
        <v>2836.2514741903292</v>
      </c>
      <c r="M14" s="27">
        <v>11573.754876168012</v>
      </c>
      <c r="N14" s="27">
        <v>1427.2883969881159</v>
      </c>
      <c r="O14" s="27">
        <v>1345.9584505125647</v>
      </c>
      <c r="P14" s="27">
        <v>3564224</v>
      </c>
      <c r="Q14" s="27">
        <v>298408</v>
      </c>
      <c r="R14" s="27">
        <v>2025.4467930690375</v>
      </c>
      <c r="S14" s="27">
        <v>536.69599927424474</v>
      </c>
      <c r="T14" s="27">
        <v>2396.5798784359977</v>
      </c>
      <c r="U14" s="27">
        <v>2567.4045178263632</v>
      </c>
      <c r="V14" s="27">
        <v>3648.1447881701897</v>
      </c>
      <c r="W14" s="27">
        <v>2257.6884695636395</v>
      </c>
      <c r="X14" s="27" t="s">
        <v>119</v>
      </c>
      <c r="Y14" s="27">
        <v>2606.5045813299466</v>
      </c>
      <c r="Z14" s="27">
        <v>881.06686020139705</v>
      </c>
      <c r="AA14" s="27">
        <v>2969</v>
      </c>
      <c r="AB14" s="27">
        <v>15148</v>
      </c>
      <c r="AC14" s="27">
        <v>122337</v>
      </c>
      <c r="AD14" s="27">
        <v>22435</v>
      </c>
      <c r="AE14" s="27">
        <v>15958</v>
      </c>
      <c r="AF14" s="27">
        <v>35402</v>
      </c>
      <c r="AG14" s="27">
        <v>28384</v>
      </c>
      <c r="AH14" s="27">
        <v>2154</v>
      </c>
      <c r="AI14" s="27">
        <v>1636</v>
      </c>
    </row>
    <row r="15" spans="1:35" x14ac:dyDescent="0.2">
      <c r="A15" s="21" t="s">
        <v>58</v>
      </c>
      <c r="B15" s="27">
        <v>14930.690374671143</v>
      </c>
      <c r="C15" s="27">
        <v>4170.5071214732834</v>
      </c>
      <c r="D15" s="27">
        <v>44.497868093985304</v>
      </c>
      <c r="E15" s="27">
        <v>745.5320693096254</v>
      </c>
      <c r="F15" s="27">
        <v>42189</v>
      </c>
      <c r="G15" s="27">
        <v>966.66061870634132</v>
      </c>
      <c r="H15" s="27">
        <v>1649.9591762678037</v>
      </c>
      <c r="I15" s="27">
        <v>109.18080377392725</v>
      </c>
      <c r="J15" s="27">
        <v>1125.1474190329311</v>
      </c>
      <c r="K15" s="27">
        <v>4561.3716774017967</v>
      </c>
      <c r="L15" s="27">
        <v>3236.6869273337566</v>
      </c>
      <c r="M15" s="27">
        <v>12783.362061144879</v>
      </c>
      <c r="N15" s="27">
        <v>1780.8672775106595</v>
      </c>
      <c r="O15" s="27">
        <v>2304.7264809942849</v>
      </c>
      <c r="P15" s="27">
        <v>3471133</v>
      </c>
      <c r="Q15" s="27">
        <v>215521</v>
      </c>
      <c r="R15" s="27">
        <v>5743.6723215095708</v>
      </c>
      <c r="S15" s="27">
        <v>10.886328585684478</v>
      </c>
      <c r="T15" s="27">
        <v>3102.2861290029937</v>
      </c>
      <c r="U15" s="27">
        <v>3035.5166470107956</v>
      </c>
      <c r="V15" s="27">
        <v>2967.0688560283047</v>
      </c>
      <c r="W15" s="27">
        <v>2042.9102785085731</v>
      </c>
      <c r="X15" s="27" t="s">
        <v>119</v>
      </c>
      <c r="Y15" s="27">
        <v>2941.4406241495058</v>
      </c>
      <c r="Z15" s="27">
        <v>765.89857570534343</v>
      </c>
      <c r="AA15" s="27">
        <v>1685</v>
      </c>
      <c r="AB15" s="27">
        <v>15113</v>
      </c>
      <c r="AC15" s="27">
        <v>154287</v>
      </c>
      <c r="AD15" s="27">
        <v>23158</v>
      </c>
      <c r="AE15" s="27">
        <v>14430</v>
      </c>
      <c r="AF15" s="27">
        <v>27309</v>
      </c>
      <c r="AG15" s="27">
        <v>29358</v>
      </c>
      <c r="AH15" s="27">
        <v>389</v>
      </c>
      <c r="AI15" s="27">
        <v>1356</v>
      </c>
    </row>
    <row r="16" spans="1:35" x14ac:dyDescent="0.2">
      <c r="A16" s="21" t="s">
        <v>59</v>
      </c>
      <c r="B16" s="27">
        <v>65711.058695454965</v>
      </c>
      <c r="C16" s="27">
        <v>3212.238047718407</v>
      </c>
      <c r="D16" s="27">
        <v>129.86482808672775</v>
      </c>
      <c r="E16" s="27">
        <v>184.29647101515013</v>
      </c>
      <c r="F16" s="27">
        <v>43040</v>
      </c>
      <c r="G16" s="27">
        <v>182.98103964437993</v>
      </c>
      <c r="H16" s="27">
        <v>165.2453959902023</v>
      </c>
      <c r="I16" s="27">
        <v>29.5745259911095</v>
      </c>
      <c r="J16" s="27">
        <v>774.42619976412959</v>
      </c>
      <c r="K16" s="27">
        <v>6287.761952281593</v>
      </c>
      <c r="L16" s="27">
        <v>2239.181710967976</v>
      </c>
      <c r="M16" s="27">
        <v>12768.121201124921</v>
      </c>
      <c r="N16" s="27">
        <v>1324.2311530436361</v>
      </c>
      <c r="O16" s="27">
        <v>1468.429647101515</v>
      </c>
      <c r="P16" s="27">
        <v>4059062</v>
      </c>
      <c r="Q16" s="27">
        <v>187449</v>
      </c>
      <c r="R16" s="27">
        <v>7836.3875532976508</v>
      </c>
      <c r="S16" s="27">
        <v>0</v>
      </c>
      <c r="T16" s="27">
        <v>2105.4159484713782</v>
      </c>
      <c r="U16" s="27">
        <v>2881.6565363331219</v>
      </c>
      <c r="V16" s="27">
        <v>2849.587226707793</v>
      </c>
      <c r="W16" s="27">
        <v>1616.7105143790257</v>
      </c>
      <c r="X16" s="27" t="s">
        <v>119</v>
      </c>
      <c r="Y16" s="27">
        <v>3911.7753787535153</v>
      </c>
      <c r="Z16" s="27">
        <v>1002.4040642293387</v>
      </c>
      <c r="AA16" s="27">
        <v>1303</v>
      </c>
      <c r="AB16" s="27">
        <v>14447</v>
      </c>
      <c r="AC16" s="27">
        <v>151664</v>
      </c>
      <c r="AD16" s="27">
        <v>18371</v>
      </c>
      <c r="AE16" s="27">
        <v>18337</v>
      </c>
      <c r="AF16" s="27">
        <v>25935</v>
      </c>
      <c r="AG16" s="27">
        <v>34400</v>
      </c>
      <c r="AH16" s="27">
        <v>359</v>
      </c>
      <c r="AI16" s="27">
        <v>739</v>
      </c>
    </row>
    <row r="17" spans="1:35" x14ac:dyDescent="0.2">
      <c r="A17" s="21" t="s">
        <v>60</v>
      </c>
      <c r="B17" s="27">
        <v>118986.98176539963</v>
      </c>
      <c r="C17" s="27">
        <v>3473.0109770479908</v>
      </c>
      <c r="D17" s="27">
        <v>0</v>
      </c>
      <c r="E17" s="27">
        <v>477.86446520910823</v>
      </c>
      <c r="F17" s="27">
        <v>39820</v>
      </c>
      <c r="G17" s="27">
        <v>225.30164202122836</v>
      </c>
      <c r="H17" s="27">
        <v>259.3667785539327</v>
      </c>
      <c r="I17" s="27">
        <v>6.894674770933503</v>
      </c>
      <c r="J17" s="27">
        <v>563.45822371405245</v>
      </c>
      <c r="K17" s="27">
        <v>4807.2212646285043</v>
      </c>
      <c r="L17" s="27">
        <v>2840.333847409961</v>
      </c>
      <c r="M17" s="27">
        <v>13060.50984305543</v>
      </c>
      <c r="N17" s="27">
        <v>1046.40297559648</v>
      </c>
      <c r="O17" s="27">
        <v>1739.952825909462</v>
      </c>
      <c r="P17" s="27">
        <v>4007672</v>
      </c>
      <c r="Q17" s="27">
        <v>163930</v>
      </c>
      <c r="R17" s="27">
        <v>923.34210287580515</v>
      </c>
      <c r="S17" s="27">
        <v>0</v>
      </c>
      <c r="T17" s="27">
        <v>2517.6902839517375</v>
      </c>
      <c r="U17" s="27">
        <v>2927.5151955003175</v>
      </c>
      <c r="V17" s="27">
        <v>2324.8208291753608</v>
      </c>
      <c r="W17" s="27">
        <v>1364.9641658350722</v>
      </c>
      <c r="X17" s="27" t="s">
        <v>119</v>
      </c>
      <c r="Y17" s="27">
        <v>2271.7499773201489</v>
      </c>
      <c r="Z17" s="27">
        <v>942.80141522271617</v>
      </c>
      <c r="AA17" s="27">
        <v>1340</v>
      </c>
      <c r="AB17" s="27">
        <v>14592</v>
      </c>
      <c r="AC17" s="27">
        <v>69442</v>
      </c>
      <c r="AD17" s="27">
        <v>19094</v>
      </c>
      <c r="AE17" s="27">
        <v>12406</v>
      </c>
      <c r="AF17" s="27">
        <v>33917</v>
      </c>
      <c r="AG17" s="27">
        <v>29261</v>
      </c>
      <c r="AH17" s="27">
        <v>612</v>
      </c>
      <c r="AI17" s="27">
        <v>1816</v>
      </c>
    </row>
    <row r="18" spans="1:35" x14ac:dyDescent="0.2">
      <c r="A18" s="21" t="s">
        <v>61</v>
      </c>
      <c r="B18" s="27">
        <v>51402.975596480086</v>
      </c>
      <c r="C18" s="27">
        <v>2585.9112764220267</v>
      </c>
      <c r="D18" s="27">
        <v>164.74643926335844</v>
      </c>
      <c r="E18" s="27">
        <v>875.71441531343544</v>
      </c>
      <c r="F18" s="27">
        <v>43865.000000000007</v>
      </c>
      <c r="G18" s="27">
        <v>1186.7458949469292</v>
      </c>
      <c r="H18" s="27">
        <v>1158.3507212192687</v>
      </c>
      <c r="I18" s="27">
        <v>94.711058695454966</v>
      </c>
      <c r="J18" s="27">
        <v>882.56373038192874</v>
      </c>
      <c r="K18" s="27">
        <v>5044.316429284223</v>
      </c>
      <c r="L18" s="27">
        <v>4379.5246303184258</v>
      </c>
      <c r="M18" s="27">
        <v>19129.229792252561</v>
      </c>
      <c r="N18" s="27">
        <v>2504.3998911367144</v>
      </c>
      <c r="O18" s="27">
        <v>2747.8907738365237</v>
      </c>
      <c r="P18" s="27">
        <v>3573095</v>
      </c>
      <c r="Q18" s="27">
        <v>148331</v>
      </c>
      <c r="R18" s="27">
        <v>4435.0902658078567</v>
      </c>
      <c r="S18" s="27">
        <v>0</v>
      </c>
      <c r="T18" s="27">
        <v>2610.2694366324959</v>
      </c>
      <c r="U18" s="27">
        <v>3595.6636124467022</v>
      </c>
      <c r="V18" s="27">
        <v>3068.26635217273</v>
      </c>
      <c r="W18" s="27">
        <v>1365.6445613716774</v>
      </c>
      <c r="X18" s="27" t="s">
        <v>119</v>
      </c>
      <c r="Y18" s="27">
        <v>2744.1259185339745</v>
      </c>
      <c r="Z18" s="27">
        <v>910.73210559738732</v>
      </c>
      <c r="AA18" s="27">
        <v>2269.0000000000005</v>
      </c>
      <c r="AB18" s="27">
        <v>13880</v>
      </c>
      <c r="AC18" s="27">
        <v>58575.999999999985</v>
      </c>
      <c r="AD18" s="27">
        <v>42388.999999999993</v>
      </c>
      <c r="AE18" s="27">
        <v>12894</v>
      </c>
      <c r="AF18" s="27">
        <v>61841.000000000007</v>
      </c>
      <c r="AG18" s="27">
        <v>36569</v>
      </c>
      <c r="AH18" s="27">
        <v>4969</v>
      </c>
      <c r="AI18" s="27">
        <v>13086</v>
      </c>
    </row>
    <row r="19" spans="1:35" x14ac:dyDescent="0.2">
      <c r="A19" s="22" t="s">
        <v>62</v>
      </c>
      <c r="B19" s="28">
        <v>11760.772929329583</v>
      </c>
      <c r="C19" s="28">
        <v>3783.3620611448791</v>
      </c>
      <c r="D19" s="28">
        <v>177.31107683933593</v>
      </c>
      <c r="E19" s="28">
        <v>777.14778191055063</v>
      </c>
      <c r="F19" s="28">
        <v>43413</v>
      </c>
      <c r="G19" s="28">
        <v>1104.1458768030484</v>
      </c>
      <c r="H19" s="28">
        <v>2434.545949378572</v>
      </c>
      <c r="I19" s="28">
        <v>44.089630772022133</v>
      </c>
      <c r="J19" s="28">
        <v>4495.0104327315612</v>
      </c>
      <c r="K19" s="28">
        <v>4287.1722761498677</v>
      </c>
      <c r="L19" s="28">
        <v>3717.9987299283316</v>
      </c>
      <c r="M19" s="28">
        <v>15705.434092352358</v>
      </c>
      <c r="N19" s="28">
        <v>2751.6102694366327</v>
      </c>
      <c r="O19" s="28">
        <v>2596.7976050077114</v>
      </c>
      <c r="P19" s="28">
        <v>3938397.0000000005</v>
      </c>
      <c r="Q19" s="28">
        <v>281618</v>
      </c>
      <c r="R19" s="28">
        <v>1669.7813662342376</v>
      </c>
      <c r="S19" s="28">
        <v>0</v>
      </c>
      <c r="T19" s="28">
        <v>2908.1919622607275</v>
      </c>
      <c r="U19" s="28">
        <v>4226.3902748797973</v>
      </c>
      <c r="V19" s="28">
        <v>3312.4829901115845</v>
      </c>
      <c r="W19" s="28">
        <v>1923.2967431733648</v>
      </c>
      <c r="X19" s="28" t="s">
        <v>119</v>
      </c>
      <c r="Y19" s="28">
        <v>1620.9743264084188</v>
      </c>
      <c r="Z19" s="28">
        <v>1947.7002630862739</v>
      </c>
      <c r="AA19" s="28">
        <v>2717</v>
      </c>
      <c r="AB19" s="28">
        <v>12510</v>
      </c>
      <c r="AC19" s="28">
        <v>94661.000000000015</v>
      </c>
      <c r="AD19" s="28">
        <v>21239</v>
      </c>
      <c r="AE19" s="28">
        <v>19066</v>
      </c>
      <c r="AF19" s="28">
        <v>91885.999999999971</v>
      </c>
      <c r="AG19" s="28">
        <v>28612.000000000004</v>
      </c>
      <c r="AH19" s="28">
        <v>7380</v>
      </c>
      <c r="AI19" s="28">
        <v>805</v>
      </c>
    </row>
    <row r="20" spans="1:35" ht="13.5" customHeight="1" x14ac:dyDescent="0.2">
      <c r="A20" s="56" t="s">
        <v>124</v>
      </c>
      <c r="B20" s="56"/>
      <c r="C20" s="56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</row>
    <row r="21" spans="1:35" ht="11.25" customHeight="1" x14ac:dyDescent="0.2">
      <c r="A21" s="5" t="s">
        <v>91</v>
      </c>
      <c r="B21" s="1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</row>
    <row r="22" spans="1:35" ht="11.25" customHeight="1" x14ac:dyDescent="0.2">
      <c r="A22" s="5" t="s">
        <v>92</v>
      </c>
      <c r="B22" s="1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7"/>
      <c r="P22" s="8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</row>
    <row r="23" spans="1:35" x14ac:dyDescent="0.2">
      <c r="A23" s="15" t="s">
        <v>121</v>
      </c>
      <c r="B23" s="15"/>
    </row>
    <row r="24" spans="1:35" ht="11.25" customHeight="1" x14ac:dyDescent="0.2">
      <c r="A24" s="5" t="s">
        <v>63</v>
      </c>
      <c r="B24" s="1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</row>
  </sheetData>
  <mergeCells count="10">
    <mergeCell ref="A20:C20"/>
    <mergeCell ref="A1:AI1"/>
    <mergeCell ref="A4:A6"/>
    <mergeCell ref="B4:D4"/>
    <mergeCell ref="E4:F4"/>
    <mergeCell ref="G4:J4"/>
    <mergeCell ref="K4:O4"/>
    <mergeCell ref="P4:Q4"/>
    <mergeCell ref="R4:AB4"/>
    <mergeCell ref="AC4:AI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24"/>
  <sheetViews>
    <sheetView workbookViewId="0">
      <selection activeCell="A3" sqref="A3"/>
    </sheetView>
  </sheetViews>
  <sheetFormatPr baseColWidth="10" defaultColWidth="11.42578125" defaultRowHeight="12" x14ac:dyDescent="0.2"/>
  <cols>
    <col min="1" max="16384" width="11.42578125" style="6"/>
  </cols>
  <sheetData>
    <row r="1" spans="1:46" x14ac:dyDescent="0.2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</row>
    <row r="2" spans="1:46" ht="15" customHeight="1" x14ac:dyDescent="0.2">
      <c r="A2" s="2" t="s">
        <v>129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spans="1:46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x14ac:dyDescent="0.2">
      <c r="A4" s="52" t="s">
        <v>0</v>
      </c>
      <c r="B4" s="57" t="s">
        <v>1</v>
      </c>
      <c r="C4" s="57"/>
      <c r="D4" s="57"/>
      <c r="E4" s="57" t="s">
        <v>2</v>
      </c>
      <c r="F4" s="57"/>
      <c r="G4" s="55" t="s">
        <v>3</v>
      </c>
      <c r="H4" s="55"/>
      <c r="I4" s="55"/>
      <c r="J4" s="55"/>
      <c r="K4" s="55" t="s">
        <v>66</v>
      </c>
      <c r="L4" s="55"/>
      <c r="M4" s="55"/>
      <c r="N4" s="55"/>
      <c r="O4" s="55"/>
      <c r="P4" s="57" t="s">
        <v>5</v>
      </c>
      <c r="Q4" s="57"/>
      <c r="R4" s="55" t="s">
        <v>6</v>
      </c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 t="s">
        <v>7</v>
      </c>
      <c r="AM4" s="55"/>
      <c r="AN4" s="55"/>
      <c r="AO4" s="55"/>
      <c r="AP4" s="55"/>
      <c r="AQ4" s="55"/>
      <c r="AR4" s="55"/>
      <c r="AS4" s="55"/>
      <c r="AT4" s="55"/>
    </row>
    <row r="5" spans="1:46" ht="24" x14ac:dyDescent="0.2">
      <c r="A5" s="53"/>
      <c r="B5" s="10" t="s">
        <v>8</v>
      </c>
      <c r="C5" s="10" t="s">
        <v>67</v>
      </c>
      <c r="D5" s="10" t="s">
        <v>10</v>
      </c>
      <c r="E5" s="10" t="s">
        <v>11</v>
      </c>
      <c r="F5" s="10" t="s">
        <v>68</v>
      </c>
      <c r="G5" s="10" t="s">
        <v>69</v>
      </c>
      <c r="H5" s="10" t="s">
        <v>70</v>
      </c>
      <c r="I5" s="10" t="s">
        <v>71</v>
      </c>
      <c r="J5" s="10" t="s">
        <v>16</v>
      </c>
      <c r="K5" s="10" t="s">
        <v>18</v>
      </c>
      <c r="L5" s="10" t="s">
        <v>20</v>
      </c>
      <c r="M5" s="10" t="s">
        <v>17</v>
      </c>
      <c r="N5" s="10" t="s">
        <v>72</v>
      </c>
      <c r="O5" s="10" t="s">
        <v>19</v>
      </c>
      <c r="P5" s="10" t="s">
        <v>25</v>
      </c>
      <c r="Q5" s="10" t="s">
        <v>26</v>
      </c>
      <c r="R5" s="10" t="s">
        <v>73</v>
      </c>
      <c r="S5" s="10" t="s">
        <v>28</v>
      </c>
      <c r="T5" s="10" t="s">
        <v>30</v>
      </c>
      <c r="U5" s="10" t="s">
        <v>32</v>
      </c>
      <c r="V5" s="10" t="s">
        <v>27</v>
      </c>
      <c r="W5" s="10" t="s">
        <v>36</v>
      </c>
      <c r="X5" s="10" t="s">
        <v>33</v>
      </c>
      <c r="Y5" s="10" t="s">
        <v>37</v>
      </c>
      <c r="Z5" s="10" t="s">
        <v>38</v>
      </c>
      <c r="AA5" s="10" t="s">
        <v>74</v>
      </c>
      <c r="AB5" s="10" t="s">
        <v>75</v>
      </c>
      <c r="AC5" s="10" t="s">
        <v>35</v>
      </c>
      <c r="AD5" s="10" t="s">
        <v>76</v>
      </c>
      <c r="AE5" s="10" t="s">
        <v>77</v>
      </c>
      <c r="AF5" s="10" t="s">
        <v>78</v>
      </c>
      <c r="AG5" s="10" t="s">
        <v>79</v>
      </c>
      <c r="AH5" s="10" t="s">
        <v>80</v>
      </c>
      <c r="AI5" s="10" t="s">
        <v>81</v>
      </c>
      <c r="AJ5" s="10" t="s">
        <v>82</v>
      </c>
      <c r="AK5" s="10" t="s">
        <v>83</v>
      </c>
      <c r="AL5" s="10" t="s">
        <v>39</v>
      </c>
      <c r="AM5" s="10" t="s">
        <v>43</v>
      </c>
      <c r="AN5" s="10" t="s">
        <v>40</v>
      </c>
      <c r="AO5" s="10" t="s">
        <v>84</v>
      </c>
      <c r="AP5" s="10" t="s">
        <v>85</v>
      </c>
      <c r="AQ5" s="10" t="s">
        <v>41</v>
      </c>
      <c r="AR5" s="10" t="s">
        <v>86</v>
      </c>
      <c r="AS5" s="10" t="s">
        <v>44</v>
      </c>
      <c r="AT5" s="10" t="s">
        <v>87</v>
      </c>
    </row>
    <row r="6" spans="1:46" x14ac:dyDescent="0.2">
      <c r="A6" s="54"/>
      <c r="B6" s="11" t="s">
        <v>47</v>
      </c>
      <c r="C6" s="11" t="s">
        <v>47</v>
      </c>
      <c r="D6" s="11" t="s">
        <v>47</v>
      </c>
      <c r="E6" s="11" t="s">
        <v>47</v>
      </c>
      <c r="F6" s="11" t="s">
        <v>48</v>
      </c>
      <c r="G6" s="11" t="s">
        <v>47</v>
      </c>
      <c r="H6" s="11" t="s">
        <v>47</v>
      </c>
      <c r="I6" s="11" t="s">
        <v>47</v>
      </c>
      <c r="J6" s="11" t="s">
        <v>47</v>
      </c>
      <c r="K6" s="11" t="s">
        <v>47</v>
      </c>
      <c r="L6" s="11" t="s">
        <v>47</v>
      </c>
      <c r="M6" s="11" t="s">
        <v>47</v>
      </c>
      <c r="N6" s="11" t="s">
        <v>47</v>
      </c>
      <c r="O6" s="11" t="s">
        <v>47</v>
      </c>
      <c r="P6" s="11" t="s">
        <v>49</v>
      </c>
      <c r="Q6" s="12" t="s">
        <v>48</v>
      </c>
      <c r="R6" s="11" t="s">
        <v>47</v>
      </c>
      <c r="S6" s="11" t="s">
        <v>47</v>
      </c>
      <c r="T6" s="11" t="s">
        <v>47</v>
      </c>
      <c r="U6" s="11" t="s">
        <v>47</v>
      </c>
      <c r="V6" s="11" t="s">
        <v>47</v>
      </c>
      <c r="W6" s="11" t="s">
        <v>47</v>
      </c>
      <c r="X6" s="11" t="s">
        <v>47</v>
      </c>
      <c r="Y6" s="11" t="s">
        <v>47</v>
      </c>
      <c r="Z6" s="11" t="s">
        <v>47</v>
      </c>
      <c r="AA6" s="11" t="s">
        <v>47</v>
      </c>
      <c r="AB6" s="11" t="s">
        <v>47</v>
      </c>
      <c r="AC6" s="11" t="s">
        <v>47</v>
      </c>
      <c r="AD6" s="11" t="s">
        <v>47</v>
      </c>
      <c r="AE6" s="11" t="s">
        <v>47</v>
      </c>
      <c r="AF6" s="11" t="s">
        <v>47</v>
      </c>
      <c r="AG6" s="11" t="s">
        <v>47</v>
      </c>
      <c r="AH6" s="11" t="s">
        <v>47</v>
      </c>
      <c r="AI6" s="11" t="s">
        <v>47</v>
      </c>
      <c r="AJ6" s="11" t="s">
        <v>47</v>
      </c>
      <c r="AK6" s="11" t="s">
        <v>47</v>
      </c>
      <c r="AL6" s="11" t="s">
        <v>48</v>
      </c>
      <c r="AM6" s="11" t="s">
        <v>48</v>
      </c>
      <c r="AN6" s="11" t="s">
        <v>48</v>
      </c>
      <c r="AO6" s="11" t="s">
        <v>48</v>
      </c>
      <c r="AP6" s="11" t="s">
        <v>48</v>
      </c>
      <c r="AQ6" s="11" t="s">
        <v>48</v>
      </c>
      <c r="AR6" s="11" t="s">
        <v>48</v>
      </c>
      <c r="AS6" s="11" t="s">
        <v>48</v>
      </c>
      <c r="AT6" s="11" t="s">
        <v>48</v>
      </c>
    </row>
    <row r="7" spans="1:46" ht="14.25" customHeight="1" x14ac:dyDescent="0.2">
      <c r="A7" s="20" t="s">
        <v>50</v>
      </c>
      <c r="B7" s="26">
        <f>SUM(B8:B19)</f>
        <v>535796.58654449042</v>
      </c>
      <c r="C7" s="26">
        <f t="shared" ref="C7:AT7" si="0">SUM(C8:C19)</f>
        <v>34056.019232513834</v>
      </c>
      <c r="D7" s="26">
        <f t="shared" si="0"/>
        <v>1893.6768574798152</v>
      </c>
      <c r="E7" s="26">
        <f t="shared" si="0"/>
        <v>5087.8617436269615</v>
      </c>
      <c r="F7" s="26">
        <f t="shared" si="0"/>
        <v>541761.79978169233</v>
      </c>
      <c r="G7" s="26">
        <f t="shared" si="0"/>
        <v>16777.193141612992</v>
      </c>
      <c r="H7" s="26">
        <f t="shared" si="0"/>
        <v>9762.8594756418406</v>
      </c>
      <c r="I7" s="26">
        <f t="shared" si="0"/>
        <v>407.60228612900306</v>
      </c>
      <c r="J7" s="26">
        <f t="shared" si="0"/>
        <v>20947.881701896033</v>
      </c>
      <c r="K7" s="26">
        <f t="shared" si="0"/>
        <v>41310.532522906658</v>
      </c>
      <c r="L7" s="26">
        <f t="shared" si="0"/>
        <v>29047.899845777014</v>
      </c>
      <c r="M7" s="26">
        <f t="shared" si="0"/>
        <v>72860.518914995919</v>
      </c>
      <c r="N7" s="26">
        <f t="shared" si="0"/>
        <v>31198.085820557015</v>
      </c>
      <c r="O7" s="26">
        <f t="shared" si="0"/>
        <v>159407.42084731921</v>
      </c>
      <c r="P7" s="26">
        <f t="shared" si="0"/>
        <v>41523198</v>
      </c>
      <c r="Q7" s="26">
        <f t="shared" si="0"/>
        <v>2193179.4444444445</v>
      </c>
      <c r="R7" s="26">
        <f t="shared" si="0"/>
        <v>44066.950920801959</v>
      </c>
      <c r="S7" s="26">
        <f t="shared" si="0"/>
        <v>3358.8859657080648</v>
      </c>
      <c r="T7" s="26">
        <f t="shared" si="0"/>
        <v>34570.398258187422</v>
      </c>
      <c r="U7" s="26">
        <f t="shared" si="0"/>
        <v>20970.107956091804</v>
      </c>
      <c r="V7" s="26">
        <f t="shared" si="0"/>
        <v>57570.670416402056</v>
      </c>
      <c r="W7" s="26">
        <f t="shared" si="0"/>
        <v>12482.763313072668</v>
      </c>
      <c r="X7" s="26">
        <f t="shared" si="0"/>
        <v>58423.125</v>
      </c>
      <c r="Y7" s="26">
        <f t="shared" si="0"/>
        <v>25297.857142857145</v>
      </c>
      <c r="Z7" s="26">
        <f t="shared" si="0"/>
        <v>179421.13333333336</v>
      </c>
      <c r="AA7" s="26">
        <f t="shared" si="0"/>
        <v>31994.828993921805</v>
      </c>
      <c r="AB7" s="26">
        <f t="shared" si="0"/>
        <v>208654.63122561917</v>
      </c>
      <c r="AC7" s="26">
        <f t="shared" si="0"/>
        <v>45389.140887235779</v>
      </c>
      <c r="AD7" s="26">
        <f t="shared" si="0"/>
        <v>7944.1622062959277</v>
      </c>
      <c r="AE7" s="26">
        <f t="shared" si="0"/>
        <v>1000.4989567268439</v>
      </c>
      <c r="AF7" s="26">
        <f t="shared" si="0"/>
        <v>2829.6743173364785</v>
      </c>
      <c r="AG7" s="26">
        <f t="shared" si="0"/>
        <v>1697.6775832350536</v>
      </c>
      <c r="AH7" s="26">
        <f t="shared" si="0"/>
        <v>5460.5824185793335</v>
      </c>
      <c r="AI7" s="26">
        <f t="shared" si="0"/>
        <v>1933.9204390819195</v>
      </c>
      <c r="AJ7" s="26">
        <f t="shared" si="0"/>
        <v>4445.613716774018</v>
      </c>
      <c r="AK7" s="26">
        <f t="shared" si="0"/>
        <v>5049.8956726843871</v>
      </c>
      <c r="AL7" s="26">
        <f t="shared" si="0"/>
        <v>967153.58333333326</v>
      </c>
      <c r="AM7" s="26">
        <f t="shared" si="0"/>
        <v>379378.66666666669</v>
      </c>
      <c r="AN7" s="26">
        <f t="shared" si="0"/>
        <v>278553.3</v>
      </c>
      <c r="AO7" s="26">
        <f t="shared" si="0"/>
        <v>27865.485714285714</v>
      </c>
      <c r="AP7" s="26">
        <f t="shared" si="0"/>
        <v>660851.60000000009</v>
      </c>
      <c r="AQ7" s="26">
        <f t="shared" si="0"/>
        <v>180404.66</v>
      </c>
      <c r="AR7" s="26">
        <f t="shared" si="0"/>
        <v>525344.84615384613</v>
      </c>
      <c r="AS7" s="26">
        <f t="shared" si="0"/>
        <v>24186.75</v>
      </c>
      <c r="AT7" s="26">
        <f t="shared" si="0"/>
        <v>76808.251636577901</v>
      </c>
    </row>
    <row r="8" spans="1:46" x14ac:dyDescent="0.2">
      <c r="A8" s="21" t="s">
        <v>51</v>
      </c>
      <c r="B8" s="27">
        <v>2378.1184795427744</v>
      </c>
      <c r="C8" s="27">
        <v>2454.3681393450061</v>
      </c>
      <c r="D8" s="27">
        <v>544.9514651183888</v>
      </c>
      <c r="E8" s="27">
        <v>463.30400072575515</v>
      </c>
      <c r="F8" s="27">
        <v>46583.133333333339</v>
      </c>
      <c r="G8" s="27">
        <v>431.86972693459131</v>
      </c>
      <c r="H8" s="27">
        <v>749.34228431461497</v>
      </c>
      <c r="I8" s="27">
        <v>42.365962079288764</v>
      </c>
      <c r="J8" s="27">
        <v>3381.4750975233605</v>
      </c>
      <c r="K8" s="27">
        <v>2809.3985303456411</v>
      </c>
      <c r="L8" s="27">
        <v>3393.132541050531</v>
      </c>
      <c r="M8" s="27">
        <v>5896.0809217091537</v>
      </c>
      <c r="N8" s="27">
        <v>3412.9093713145244</v>
      </c>
      <c r="O8" s="27">
        <v>12982.581874262905</v>
      </c>
      <c r="P8" s="27">
        <v>3357591.666666667</v>
      </c>
      <c r="Q8" s="27">
        <v>144715.55555555553</v>
      </c>
      <c r="R8" s="27">
        <v>7567.6313163385648</v>
      </c>
      <c r="S8" s="27" t="s">
        <v>119</v>
      </c>
      <c r="T8" s="27">
        <v>3295.4731016964529</v>
      </c>
      <c r="U8" s="27">
        <v>1905.7425383289485</v>
      </c>
      <c r="V8" s="27">
        <v>2686.609815839608</v>
      </c>
      <c r="W8" s="27">
        <v>1314.796334936043</v>
      </c>
      <c r="X8" s="27">
        <v>3115.6250000000005</v>
      </c>
      <c r="Y8" s="27">
        <v>2834.3142857142857</v>
      </c>
      <c r="Z8" s="27">
        <v>9467.6</v>
      </c>
      <c r="AA8" s="27">
        <v>5410.6867458949473</v>
      </c>
      <c r="AB8" s="27">
        <v>37526.67150503493</v>
      </c>
      <c r="AC8" s="27">
        <v>2818.9694275605552</v>
      </c>
      <c r="AD8" s="27">
        <v>678.49042910278501</v>
      </c>
      <c r="AE8" s="27">
        <v>69.08282681665608</v>
      </c>
      <c r="AF8" s="27">
        <v>201.03420121564002</v>
      </c>
      <c r="AG8" s="27">
        <v>111.53950830082555</v>
      </c>
      <c r="AH8" s="27">
        <v>688.74172185430461</v>
      </c>
      <c r="AI8" s="27">
        <v>16.284133176086364</v>
      </c>
      <c r="AJ8" s="27">
        <v>269.6634310078926</v>
      </c>
      <c r="AK8" s="27">
        <v>368.68366143518102</v>
      </c>
      <c r="AL8" s="27">
        <v>100120.33333333333</v>
      </c>
      <c r="AM8" s="27">
        <v>36133.666666666664</v>
      </c>
      <c r="AN8" s="27">
        <v>13785.666666666666</v>
      </c>
      <c r="AO8" s="27">
        <v>1149.0571428571429</v>
      </c>
      <c r="AP8" s="27">
        <v>113964.4</v>
      </c>
      <c r="AQ8" s="27">
        <v>17342.039999999997</v>
      </c>
      <c r="AR8" s="27">
        <v>29416.153846153844</v>
      </c>
      <c r="AS8" s="27">
        <v>5314.625</v>
      </c>
      <c r="AT8" s="27">
        <v>27999.826104663</v>
      </c>
    </row>
    <row r="9" spans="1:46" x14ac:dyDescent="0.2">
      <c r="A9" s="21" t="s">
        <v>52</v>
      </c>
      <c r="B9" s="27">
        <v>38.51038737185884</v>
      </c>
      <c r="C9" s="27">
        <v>3169.5999274244768</v>
      </c>
      <c r="D9" s="27">
        <v>757.09879343191506</v>
      </c>
      <c r="E9" s="27">
        <v>84.595845051256461</v>
      </c>
      <c r="F9" s="27">
        <v>43916.247176718112</v>
      </c>
      <c r="G9" s="27">
        <v>11561.144878889594</v>
      </c>
      <c r="H9" s="27">
        <v>1708.0195953914542</v>
      </c>
      <c r="I9" s="27">
        <v>23.768484078744443</v>
      </c>
      <c r="J9" s="27">
        <v>2954.8217363694093</v>
      </c>
      <c r="K9" s="27">
        <v>3964.7101515014065</v>
      </c>
      <c r="L9" s="27">
        <v>4135.3987117844508</v>
      </c>
      <c r="M9" s="27">
        <v>9386.7368230064421</v>
      </c>
      <c r="N9" s="27">
        <v>3493.4682028485895</v>
      </c>
      <c r="O9" s="27">
        <v>20508.119386736817</v>
      </c>
      <c r="P9" s="27">
        <v>3357596.6666666665</v>
      </c>
      <c r="Q9" s="27">
        <v>147801.55555555556</v>
      </c>
      <c r="R9" s="27">
        <v>4328.4042456681491</v>
      </c>
      <c r="S9" s="27">
        <v>4.3545314342737909</v>
      </c>
      <c r="T9" s="27">
        <v>2424.8389730563367</v>
      </c>
      <c r="U9" s="27">
        <v>1509.8430554295564</v>
      </c>
      <c r="V9" s="27">
        <v>3876.5762496598022</v>
      </c>
      <c r="W9" s="27">
        <v>965.61734555021326</v>
      </c>
      <c r="X9" s="27">
        <v>2731.25</v>
      </c>
      <c r="Y9" s="27">
        <v>4006.1142857142859</v>
      </c>
      <c r="Z9" s="27">
        <v>2349.3999999999996</v>
      </c>
      <c r="AA9" s="27">
        <v>2473.3738546675136</v>
      </c>
      <c r="AB9" s="27">
        <v>65795.291662886695</v>
      </c>
      <c r="AC9" s="27">
        <v>3228.7036197042548</v>
      </c>
      <c r="AD9" s="27">
        <v>1081.2392270706705</v>
      </c>
      <c r="AE9" s="27">
        <v>60.101605733466393</v>
      </c>
      <c r="AF9" s="27">
        <v>250.02267985122018</v>
      </c>
      <c r="AG9" s="27">
        <v>128.82155493059966</v>
      </c>
      <c r="AH9" s="27">
        <v>624.82990111584866</v>
      </c>
      <c r="AI9" s="27">
        <v>79.47019867549669</v>
      </c>
      <c r="AJ9" s="27">
        <v>381.29365871359886</v>
      </c>
      <c r="AK9" s="27">
        <v>227.75106595300736</v>
      </c>
      <c r="AL9" s="27">
        <v>120243.25000000001</v>
      </c>
      <c r="AM9" s="27">
        <v>37938.666666666672</v>
      </c>
      <c r="AN9" s="27">
        <v>22503.566666666666</v>
      </c>
      <c r="AO9" s="27">
        <v>2434.2857142857147</v>
      </c>
      <c r="AP9" s="27">
        <v>91999.000000000015</v>
      </c>
      <c r="AQ9" s="27">
        <v>26119.739999999998</v>
      </c>
      <c r="AR9" s="27">
        <v>35096.153846153837</v>
      </c>
      <c r="AS9" s="27">
        <v>3139.875</v>
      </c>
      <c r="AT9" s="27">
        <v>9354.4680851063822</v>
      </c>
    </row>
    <row r="10" spans="1:46" x14ac:dyDescent="0.2">
      <c r="A10" s="21" t="s">
        <v>53</v>
      </c>
      <c r="B10" s="27">
        <v>18907.899254278957</v>
      </c>
      <c r="C10" s="27">
        <v>2090.6286854758232</v>
      </c>
      <c r="D10" s="27">
        <v>14.968701805316158</v>
      </c>
      <c r="E10" s="27">
        <v>132.4503311258278</v>
      </c>
      <c r="F10" s="27">
        <v>45535.120863232361</v>
      </c>
      <c r="G10" s="27">
        <v>1723.2150957089723</v>
      </c>
      <c r="H10" s="27">
        <v>2448.6981765399619</v>
      </c>
      <c r="I10" s="27">
        <v>60.056246031026035</v>
      </c>
      <c r="J10" s="27">
        <v>2218.99664338202</v>
      </c>
      <c r="K10" s="27">
        <v>4204.1186609815841</v>
      </c>
      <c r="L10" s="27">
        <v>2396.534518733557</v>
      </c>
      <c r="M10" s="27">
        <v>6130.3637848135722</v>
      </c>
      <c r="N10" s="27">
        <v>2355.6654268348002</v>
      </c>
      <c r="O10" s="27">
        <v>11746.666061870634</v>
      </c>
      <c r="P10" s="27">
        <v>3339366.666666667</v>
      </c>
      <c r="Q10" s="27">
        <v>150472.77777777778</v>
      </c>
      <c r="R10" s="27">
        <v>3912.1382563730385</v>
      </c>
      <c r="S10" s="27">
        <v>74.571350811938672</v>
      </c>
      <c r="T10" s="27">
        <v>2675.3152499319604</v>
      </c>
      <c r="U10" s="27">
        <v>2161.9341377120568</v>
      </c>
      <c r="V10" s="27">
        <v>5496.9608999364964</v>
      </c>
      <c r="W10" s="27">
        <v>973.60065317971521</v>
      </c>
      <c r="X10" s="27">
        <v>10376.25</v>
      </c>
      <c r="Y10" s="27">
        <v>2497.4285714285711</v>
      </c>
      <c r="Z10" s="27">
        <v>33076.133333333339</v>
      </c>
      <c r="AA10" s="27">
        <v>2819.0601469654362</v>
      </c>
      <c r="AB10" s="27">
        <v>71766.034654812669</v>
      </c>
      <c r="AC10" s="27">
        <v>6133.0853669599928</v>
      </c>
      <c r="AD10" s="27">
        <v>466.84205751610273</v>
      </c>
      <c r="AE10" s="27">
        <v>60.419123650548855</v>
      </c>
      <c r="AF10" s="27">
        <v>164.56500045359704</v>
      </c>
      <c r="AG10" s="27">
        <v>75.750703075387833</v>
      </c>
      <c r="AH10" s="27">
        <v>479.67885330672232</v>
      </c>
      <c r="AI10" s="27">
        <v>116.80123378390638</v>
      </c>
      <c r="AJ10" s="27">
        <v>357.70661344461581</v>
      </c>
      <c r="AK10" s="27">
        <v>404.97142338746261</v>
      </c>
      <c r="AL10" s="27">
        <v>91686.166666666657</v>
      </c>
      <c r="AM10" s="27">
        <v>15792.333333333332</v>
      </c>
      <c r="AN10" s="27">
        <v>15419.066666666666</v>
      </c>
      <c r="AO10" s="27">
        <v>903.14285714285711</v>
      </c>
      <c r="AP10" s="27">
        <v>48202.200000000004</v>
      </c>
      <c r="AQ10" s="27">
        <v>20024.879999999997</v>
      </c>
      <c r="AR10" s="27">
        <v>28862.307692307688</v>
      </c>
      <c r="AS10" s="27">
        <v>1276.75</v>
      </c>
      <c r="AT10" s="27">
        <v>4285.9574468085102</v>
      </c>
    </row>
    <row r="11" spans="1:46" x14ac:dyDescent="0.2">
      <c r="A11" s="21" t="s">
        <v>54</v>
      </c>
      <c r="B11" s="27">
        <v>91024.902476639749</v>
      </c>
      <c r="C11" s="27">
        <v>2639.980041730927</v>
      </c>
      <c r="D11" s="27" t="s">
        <v>119</v>
      </c>
      <c r="E11" s="27">
        <v>371.99491971332668</v>
      </c>
      <c r="F11" s="27">
        <v>45947.374547049534</v>
      </c>
      <c r="G11" s="27">
        <v>546.22153678671873</v>
      </c>
      <c r="H11" s="27">
        <v>447.88170189603551</v>
      </c>
      <c r="I11" s="27">
        <v>37.421754513290395</v>
      </c>
      <c r="J11" s="27">
        <v>1820.0127007166834</v>
      </c>
      <c r="K11" s="27">
        <v>5082.2825002267982</v>
      </c>
      <c r="L11" s="27">
        <v>4167.3773020048993</v>
      </c>
      <c r="M11" s="27">
        <v>5396.3984396262367</v>
      </c>
      <c r="N11" s="27">
        <v>3002.8576612537422</v>
      </c>
      <c r="O11" s="27">
        <v>11744.987752880341</v>
      </c>
      <c r="P11" s="27">
        <v>3520140</v>
      </c>
      <c r="Q11" s="27">
        <v>311017.5555555555</v>
      </c>
      <c r="R11" s="27">
        <v>4488.7054340923514</v>
      </c>
      <c r="S11" s="27">
        <v>773.29220720312082</v>
      </c>
      <c r="T11" s="27">
        <v>2950.2857661253743</v>
      </c>
      <c r="U11" s="27">
        <v>2427.7419940125192</v>
      </c>
      <c r="V11" s="27">
        <v>14062.551029665246</v>
      </c>
      <c r="W11" s="27">
        <v>1155.6291390728477</v>
      </c>
      <c r="X11" s="27">
        <v>3180</v>
      </c>
      <c r="Y11" s="27">
        <v>851.99999999999989</v>
      </c>
      <c r="Z11" s="27">
        <v>8250</v>
      </c>
      <c r="AA11" s="27">
        <v>2894.2665336115397</v>
      </c>
      <c r="AB11" s="27">
        <v>33566.63340288488</v>
      </c>
      <c r="AC11" s="27">
        <v>2685.3397441712782</v>
      </c>
      <c r="AD11" s="27">
        <v>1049.9410323868278</v>
      </c>
      <c r="AE11" s="27">
        <v>155.67449877528804</v>
      </c>
      <c r="AF11" s="27">
        <v>247.30109770479908</v>
      </c>
      <c r="AG11" s="27">
        <v>136.07910732105597</v>
      </c>
      <c r="AH11" s="27">
        <v>430.10069853941758</v>
      </c>
      <c r="AI11" s="27">
        <v>168.10305724394448</v>
      </c>
      <c r="AJ11" s="27">
        <v>480.40460854576793</v>
      </c>
      <c r="AK11" s="27">
        <v>706.88560283044546</v>
      </c>
      <c r="AL11" s="27">
        <v>22990.833333333336</v>
      </c>
      <c r="AM11" s="27">
        <v>12598.000000000002</v>
      </c>
      <c r="AN11" s="27">
        <v>23013.999999999996</v>
      </c>
      <c r="AO11" s="27">
        <v>998.00000000000011</v>
      </c>
      <c r="AP11" s="27">
        <v>54781</v>
      </c>
      <c r="AQ11" s="27">
        <v>12902</v>
      </c>
      <c r="AR11" s="27">
        <v>29759.230769230766</v>
      </c>
      <c r="AS11" s="27">
        <v>1231.5</v>
      </c>
      <c r="AT11" s="27">
        <v>75</v>
      </c>
    </row>
    <row r="12" spans="1:46" x14ac:dyDescent="0.2">
      <c r="A12" s="21" t="s">
        <v>55</v>
      </c>
      <c r="B12" s="27">
        <v>158362.60546130818</v>
      </c>
      <c r="C12" s="27">
        <v>1943.6178898666426</v>
      </c>
      <c r="D12" s="27">
        <v>91.354440714868915</v>
      </c>
      <c r="E12" s="27">
        <v>163.97532432187245</v>
      </c>
      <c r="F12" s="27">
        <v>42800.923861358984</v>
      </c>
      <c r="G12" s="27">
        <v>310.39644379932867</v>
      </c>
      <c r="H12" s="27">
        <v>153.04363603374762</v>
      </c>
      <c r="I12" s="27">
        <v>7.2575523904563184</v>
      </c>
      <c r="J12" s="27">
        <v>1067.9488342556474</v>
      </c>
      <c r="K12" s="27">
        <v>2908.5548398802503</v>
      </c>
      <c r="L12" s="27">
        <v>1917.4907012609997</v>
      </c>
      <c r="M12" s="27">
        <v>7802.5038555747078</v>
      </c>
      <c r="N12" s="27">
        <v>1702.984668420575</v>
      </c>
      <c r="O12" s="27">
        <v>13133.629683389277</v>
      </c>
      <c r="P12" s="27">
        <v>3279056</v>
      </c>
      <c r="Q12" s="27">
        <v>224521</v>
      </c>
      <c r="R12" s="27">
        <v>2491.3362968338929</v>
      </c>
      <c r="S12" s="27">
        <v>1727.9325047627688</v>
      </c>
      <c r="T12" s="27">
        <v>2000.3628776195228</v>
      </c>
      <c r="U12" s="27">
        <v>1452.145513925424</v>
      </c>
      <c r="V12" s="27">
        <v>8758.5956636124465</v>
      </c>
      <c r="W12" s="27">
        <v>853.85103873718595</v>
      </c>
      <c r="X12" s="27">
        <v>4985</v>
      </c>
      <c r="Y12" s="27">
        <v>1240.0000000000002</v>
      </c>
      <c r="Z12" s="27">
        <v>13902.000000000002</v>
      </c>
      <c r="AA12" s="27">
        <v>1807.3119840333854</v>
      </c>
      <c r="AB12" s="27" t="s">
        <v>119</v>
      </c>
      <c r="AC12" s="27">
        <v>2549.8503129819469</v>
      </c>
      <c r="AD12" s="27">
        <v>655.49305996552664</v>
      </c>
      <c r="AE12" s="27">
        <v>41.730926245123825</v>
      </c>
      <c r="AF12" s="27">
        <v>195.4095981130364</v>
      </c>
      <c r="AG12" s="27">
        <v>95.436813934500591</v>
      </c>
      <c r="AH12" s="27">
        <v>318.15295291662886</v>
      </c>
      <c r="AI12" s="27">
        <v>2.18679125464937</v>
      </c>
      <c r="AJ12" s="27">
        <v>231.51592125555658</v>
      </c>
      <c r="AK12" s="27">
        <v>115.53116211557652</v>
      </c>
      <c r="AL12" s="27">
        <v>10986.999999999998</v>
      </c>
      <c r="AM12" s="27">
        <v>37658</v>
      </c>
      <c r="AN12" s="27">
        <v>24801.000000000004</v>
      </c>
      <c r="AO12" s="27">
        <v>450.00000000000006</v>
      </c>
      <c r="AP12" s="27">
        <v>46251</v>
      </c>
      <c r="AQ12" s="27">
        <v>9514</v>
      </c>
      <c r="AR12" s="27">
        <v>98547</v>
      </c>
      <c r="AS12" s="27">
        <v>342</v>
      </c>
      <c r="AT12" s="27" t="s">
        <v>119</v>
      </c>
    </row>
    <row r="13" spans="1:46" x14ac:dyDescent="0.2">
      <c r="A13" s="21" t="s">
        <v>56</v>
      </c>
      <c r="B13" s="27">
        <v>36940.805588315343</v>
      </c>
      <c r="C13" s="27">
        <v>3440.7148689104602</v>
      </c>
      <c r="D13" s="27">
        <v>21.772657171368955</v>
      </c>
      <c r="E13" s="27">
        <v>271.47781910550668</v>
      </c>
      <c r="F13" s="27">
        <v>44201</v>
      </c>
      <c r="G13" s="27">
        <v>145.65000453597025</v>
      </c>
      <c r="H13" s="27">
        <v>237.73020048988479</v>
      </c>
      <c r="I13" s="27">
        <v>21.999455683570716</v>
      </c>
      <c r="J13" s="27">
        <v>1043.3638755329766</v>
      </c>
      <c r="K13" s="27">
        <v>3622.0629592669875</v>
      </c>
      <c r="L13" s="27">
        <v>1819.5591036922799</v>
      </c>
      <c r="M13" s="27">
        <v>4610.1333575251747</v>
      </c>
      <c r="N13" s="27">
        <v>2142.7923432822281</v>
      </c>
      <c r="O13" s="27">
        <v>11786.44652091082</v>
      </c>
      <c r="P13" s="27">
        <v>3798505.0000000005</v>
      </c>
      <c r="Q13" s="27">
        <v>194941</v>
      </c>
      <c r="R13" s="27">
        <v>3970.0625963893676</v>
      </c>
      <c r="S13" s="27" t="s">
        <v>119</v>
      </c>
      <c r="T13" s="27">
        <v>3812.2108318969431</v>
      </c>
      <c r="U13" s="27">
        <v>1765.4903383833803</v>
      </c>
      <c r="V13" s="27">
        <v>2752.2906649732377</v>
      </c>
      <c r="W13" s="27">
        <v>674.90701260999731</v>
      </c>
      <c r="X13" s="27">
        <v>6250</v>
      </c>
      <c r="Y13" s="27">
        <v>2548.0000000000005</v>
      </c>
      <c r="Z13" s="27">
        <v>35647.000000000007</v>
      </c>
      <c r="AA13" s="27">
        <v>2414.1794429828542</v>
      </c>
      <c r="AB13" s="27" t="s">
        <v>119</v>
      </c>
      <c r="AC13" s="27">
        <v>6892.1799872992833</v>
      </c>
      <c r="AD13" s="27">
        <v>500.77111494148608</v>
      </c>
      <c r="AE13" s="27">
        <v>77.610450875442254</v>
      </c>
      <c r="AF13" s="27">
        <v>417.35462215367869</v>
      </c>
      <c r="AG13" s="27">
        <v>245.12383198766216</v>
      </c>
      <c r="AH13" s="27">
        <v>544.27106958178354</v>
      </c>
      <c r="AI13" s="27">
        <v>249.52372312437632</v>
      </c>
      <c r="AJ13" s="27">
        <v>411.00426381202942</v>
      </c>
      <c r="AK13" s="27">
        <v>340.46992651728203</v>
      </c>
      <c r="AL13" s="27">
        <v>8183</v>
      </c>
      <c r="AM13" s="27">
        <v>28521.000000000004</v>
      </c>
      <c r="AN13" s="27">
        <v>14121.000000000002</v>
      </c>
      <c r="AO13" s="27">
        <v>3021</v>
      </c>
      <c r="AP13" s="27">
        <v>42315</v>
      </c>
      <c r="AQ13" s="27">
        <v>10241.000000000002</v>
      </c>
      <c r="AR13" s="27">
        <v>35410.000000000007</v>
      </c>
      <c r="AS13" s="27">
        <v>961</v>
      </c>
      <c r="AT13" s="27">
        <v>5</v>
      </c>
    </row>
    <row r="14" spans="1:46" x14ac:dyDescent="0.2">
      <c r="A14" s="21" t="s">
        <v>57</v>
      </c>
      <c r="B14" s="27">
        <v>6220.3574344552298</v>
      </c>
      <c r="C14" s="27">
        <v>2048.3534428014154</v>
      </c>
      <c r="D14" s="27" t="s">
        <v>119</v>
      </c>
      <c r="E14" s="27">
        <v>461.44425292570082</v>
      </c>
      <c r="F14" s="27">
        <v>45466</v>
      </c>
      <c r="G14" s="27">
        <v>123.74126825728024</v>
      </c>
      <c r="H14" s="27">
        <v>257.73382926608002</v>
      </c>
      <c r="I14" s="27">
        <v>39.508300825546584</v>
      </c>
      <c r="J14" s="27">
        <v>610.13335752517469</v>
      </c>
      <c r="K14" s="27">
        <v>3317.2457588678221</v>
      </c>
      <c r="L14" s="27">
        <v>1205.9330490791981</v>
      </c>
      <c r="M14" s="27">
        <v>4688.6056427469839</v>
      </c>
      <c r="N14" s="27">
        <v>2429.9192597296565</v>
      </c>
      <c r="O14" s="27">
        <v>9605.0530708518563</v>
      </c>
      <c r="P14" s="27">
        <v>3503708</v>
      </c>
      <c r="Q14" s="27">
        <v>196526</v>
      </c>
      <c r="R14" s="27">
        <v>2483.3529892043907</v>
      </c>
      <c r="S14" s="27" t="s">
        <v>119</v>
      </c>
      <c r="T14" s="27">
        <v>2080.7402703438265</v>
      </c>
      <c r="U14" s="27">
        <v>1893.676857479815</v>
      </c>
      <c r="V14" s="27">
        <v>3621.246484623061</v>
      </c>
      <c r="W14" s="27">
        <v>1085.1401614805407</v>
      </c>
      <c r="X14" s="27">
        <v>4750</v>
      </c>
      <c r="Y14" s="27">
        <v>4013</v>
      </c>
      <c r="Z14" s="27">
        <v>8866</v>
      </c>
      <c r="AA14" s="27">
        <v>1869.1372584595845</v>
      </c>
      <c r="AB14" s="27" t="s">
        <v>119</v>
      </c>
      <c r="AC14" s="27">
        <v>4963.2586410233152</v>
      </c>
      <c r="AD14" s="27">
        <v>951.78263630590584</v>
      </c>
      <c r="AE14" s="27">
        <v>63.594302821373496</v>
      </c>
      <c r="AF14" s="27">
        <v>150.50349269708792</v>
      </c>
      <c r="AG14" s="27">
        <v>298.7843599745986</v>
      </c>
      <c r="AH14" s="27">
        <v>391.6356708699991</v>
      </c>
      <c r="AI14" s="27">
        <v>270.61598475913996</v>
      </c>
      <c r="AJ14" s="27">
        <v>393.9036559920167</v>
      </c>
      <c r="AK14" s="27">
        <v>696.31679216184341</v>
      </c>
      <c r="AL14" s="27">
        <v>80503</v>
      </c>
      <c r="AM14" s="27">
        <v>37283</v>
      </c>
      <c r="AN14" s="27">
        <v>18570</v>
      </c>
      <c r="AO14" s="27">
        <v>1700</v>
      </c>
      <c r="AP14" s="27">
        <v>19188</v>
      </c>
      <c r="AQ14" s="27">
        <v>13708</v>
      </c>
      <c r="AR14" s="27">
        <v>34364</v>
      </c>
      <c r="AS14" s="27" t="s">
        <v>119</v>
      </c>
      <c r="AT14" s="27">
        <v>379</v>
      </c>
    </row>
    <row r="15" spans="1:46" x14ac:dyDescent="0.2">
      <c r="A15" s="21" t="s">
        <v>58</v>
      </c>
      <c r="B15" s="27">
        <v>25433.321237412682</v>
      </c>
      <c r="C15" s="27">
        <v>2578.6990837340109</v>
      </c>
      <c r="D15" s="27">
        <v>33.611539508300829</v>
      </c>
      <c r="E15" s="27">
        <v>546.35761589403978</v>
      </c>
      <c r="F15" s="27">
        <v>45303</v>
      </c>
      <c r="G15" s="27">
        <v>238.31987662160938</v>
      </c>
      <c r="H15" s="27">
        <v>413.18152952916631</v>
      </c>
      <c r="I15" s="27">
        <v>59.058332577338291</v>
      </c>
      <c r="J15" s="27">
        <v>970.78835162841335</v>
      </c>
      <c r="K15" s="27">
        <v>2442.9374943300372</v>
      </c>
      <c r="L15" s="27">
        <v>1458.4958722670779</v>
      </c>
      <c r="M15" s="27">
        <v>4635.7615894039736</v>
      </c>
      <c r="N15" s="27">
        <v>2142.9284223895493</v>
      </c>
      <c r="O15" s="27">
        <v>9332.8494965073023</v>
      </c>
      <c r="P15" s="27">
        <v>3338972</v>
      </c>
      <c r="Q15" s="27">
        <v>204411</v>
      </c>
      <c r="R15" s="27">
        <v>3543.0463576158941</v>
      </c>
      <c r="S15" s="27">
        <v>5.4431642928422388</v>
      </c>
      <c r="T15" s="27">
        <v>2237.4126825728022</v>
      </c>
      <c r="U15" s="27">
        <v>1789.8031388914089</v>
      </c>
      <c r="V15" s="27">
        <v>2273.8365236324053</v>
      </c>
      <c r="W15" s="27">
        <v>594.9832169100971</v>
      </c>
      <c r="X15" s="27">
        <v>3849</v>
      </c>
      <c r="Y15" s="27">
        <v>1000</v>
      </c>
      <c r="Z15" s="27">
        <v>9217</v>
      </c>
      <c r="AA15" s="27">
        <v>2407.19404880704</v>
      </c>
      <c r="AB15" s="27" t="s">
        <v>119</v>
      </c>
      <c r="AC15" s="27">
        <v>2680.9852127370045</v>
      </c>
      <c r="AD15" s="27">
        <v>370.90628685475826</v>
      </c>
      <c r="AE15" s="27">
        <v>65.816928240950745</v>
      </c>
      <c r="AF15" s="27">
        <v>278.87145060328407</v>
      </c>
      <c r="AG15" s="27">
        <v>145.6953642384106</v>
      </c>
      <c r="AH15" s="27">
        <v>320.46629774108681</v>
      </c>
      <c r="AI15" s="27">
        <v>206.43200580604193</v>
      </c>
      <c r="AJ15" s="27">
        <v>393.22326045541143</v>
      </c>
      <c r="AK15" s="27">
        <v>351.8552118298104</v>
      </c>
      <c r="AL15" s="27">
        <v>131900</v>
      </c>
      <c r="AM15" s="27">
        <v>24128</v>
      </c>
      <c r="AN15" s="27">
        <v>21452</v>
      </c>
      <c r="AO15" s="27">
        <v>1231</v>
      </c>
      <c r="AP15" s="27">
        <v>17479</v>
      </c>
      <c r="AQ15" s="27">
        <v>14715</v>
      </c>
      <c r="AR15" s="27">
        <v>47816</v>
      </c>
      <c r="AS15" s="27" t="s">
        <v>119</v>
      </c>
      <c r="AT15" s="27" t="s">
        <v>119</v>
      </c>
    </row>
    <row r="16" spans="1:46" x14ac:dyDescent="0.2">
      <c r="A16" s="21" t="s">
        <v>59</v>
      </c>
      <c r="B16" s="27">
        <v>44928.921346275973</v>
      </c>
      <c r="C16" s="27">
        <v>2970.0172366869274</v>
      </c>
      <c r="D16" s="27">
        <v>106.36850222262542</v>
      </c>
      <c r="E16" s="27">
        <v>290.34745532069309</v>
      </c>
      <c r="F16" s="27">
        <v>44890</v>
      </c>
      <c r="G16" s="27">
        <v>147.78191055066679</v>
      </c>
      <c r="H16" s="27">
        <v>213.145241767214</v>
      </c>
      <c r="I16" s="27">
        <v>28.349814025219995</v>
      </c>
      <c r="J16" s="27">
        <v>646.69327769209838</v>
      </c>
      <c r="K16" s="27">
        <v>2051.8461398893223</v>
      </c>
      <c r="L16" s="27">
        <v>1325.1383470924432</v>
      </c>
      <c r="M16" s="27">
        <v>8680.7130545223627</v>
      </c>
      <c r="N16" s="27">
        <v>1472.5120203211468</v>
      </c>
      <c r="O16" s="27">
        <v>11724.30372856754</v>
      </c>
      <c r="P16" s="27">
        <v>3249891</v>
      </c>
      <c r="Q16" s="27">
        <v>142547</v>
      </c>
      <c r="R16" s="27">
        <v>2768.0304817200399</v>
      </c>
      <c r="S16" s="27">
        <v>773.29220720312082</v>
      </c>
      <c r="T16" s="27">
        <v>2716.8193776648823</v>
      </c>
      <c r="U16" s="27">
        <v>1547.7184069672503</v>
      </c>
      <c r="V16" s="27">
        <v>6543.3185158305359</v>
      </c>
      <c r="W16" s="27">
        <v>1043.9081919622608</v>
      </c>
      <c r="X16" s="27">
        <v>4099</v>
      </c>
      <c r="Y16" s="27">
        <v>1197</v>
      </c>
      <c r="Z16" s="27">
        <v>13021</v>
      </c>
      <c r="AA16" s="27">
        <v>2131.3616982672593</v>
      </c>
      <c r="AB16" s="27" t="s">
        <v>119</v>
      </c>
      <c r="AC16" s="27">
        <v>3987.0271251020595</v>
      </c>
      <c r="AD16" s="27">
        <v>913.72584595845058</v>
      </c>
      <c r="AE16" s="27">
        <v>91.354440714868929</v>
      </c>
      <c r="AF16" s="27">
        <v>281.86519096434728</v>
      </c>
      <c r="AG16" s="27">
        <v>174.72557380023588</v>
      </c>
      <c r="AH16" s="27">
        <v>419.75868638301733</v>
      </c>
      <c r="AI16" s="27">
        <v>174.40805588315342</v>
      </c>
      <c r="AJ16" s="27">
        <v>400.34473373854667</v>
      </c>
      <c r="AK16" s="27">
        <v>425.7461671051438</v>
      </c>
      <c r="AL16" s="27">
        <v>152014.00000000003</v>
      </c>
      <c r="AM16" s="27">
        <v>38640</v>
      </c>
      <c r="AN16" s="27">
        <v>30038</v>
      </c>
      <c r="AO16" s="27">
        <v>742</v>
      </c>
      <c r="AP16" s="27">
        <v>28972</v>
      </c>
      <c r="AQ16" s="27">
        <v>16044</v>
      </c>
      <c r="AR16" s="27">
        <v>62014</v>
      </c>
      <c r="AS16" s="27">
        <v>710</v>
      </c>
      <c r="AT16" s="27">
        <v>74</v>
      </c>
    </row>
    <row r="17" spans="1:46" x14ac:dyDescent="0.2">
      <c r="A17" s="21" t="s">
        <v>60</v>
      </c>
      <c r="B17" s="27">
        <v>82897.078835162843</v>
      </c>
      <c r="C17" s="27">
        <v>3562.5963893676858</v>
      </c>
      <c r="D17" s="27">
        <v>97.659439354077847</v>
      </c>
      <c r="E17" s="27">
        <v>537.82999183525362</v>
      </c>
      <c r="F17" s="27">
        <v>46725</v>
      </c>
      <c r="G17" s="27">
        <v>129.4565907647646</v>
      </c>
      <c r="H17" s="27">
        <v>164.2021228340742</v>
      </c>
      <c r="I17" s="27">
        <v>7.0761135806949111</v>
      </c>
      <c r="J17" s="27">
        <v>576.02286129002994</v>
      </c>
      <c r="K17" s="27">
        <v>3290.5742538328941</v>
      </c>
      <c r="L17" s="27">
        <v>1931.9604463394721</v>
      </c>
      <c r="M17" s="27">
        <v>6511.1584868003265</v>
      </c>
      <c r="N17" s="27">
        <v>2535.6073664156766</v>
      </c>
      <c r="O17" s="27">
        <v>12495.872267077926</v>
      </c>
      <c r="P17" s="27">
        <v>3857999</v>
      </c>
      <c r="Q17" s="27">
        <v>132014</v>
      </c>
      <c r="R17" s="27">
        <v>2363.2858568447787</v>
      </c>
      <c r="S17" s="27" t="s">
        <v>119</v>
      </c>
      <c r="T17" s="27">
        <v>2728.7036197042548</v>
      </c>
      <c r="U17" s="27">
        <v>1237.1858840606005</v>
      </c>
      <c r="V17" s="27">
        <v>2622.1083189694277</v>
      </c>
      <c r="W17" s="27">
        <v>954.41349904744629</v>
      </c>
      <c r="X17" s="27">
        <v>5192</v>
      </c>
      <c r="Y17" s="27">
        <v>1458.9999999999998</v>
      </c>
      <c r="Z17" s="27">
        <v>24574</v>
      </c>
      <c r="AA17" s="27">
        <v>2454.86709607185</v>
      </c>
      <c r="AB17" s="27" t="s">
        <v>119</v>
      </c>
      <c r="AC17" s="27">
        <v>4006.940034473374</v>
      </c>
      <c r="AD17" s="27">
        <v>494.28467749251564</v>
      </c>
      <c r="AE17" s="27">
        <v>104.37267531524994</v>
      </c>
      <c r="AF17" s="27">
        <v>209.56182527442621</v>
      </c>
      <c r="AG17" s="27">
        <v>91.354440714868915</v>
      </c>
      <c r="AH17" s="27">
        <v>349.17898938582965</v>
      </c>
      <c r="AI17" s="27">
        <v>235.73437358250931</v>
      </c>
      <c r="AJ17" s="27">
        <v>324.54867096071848</v>
      </c>
      <c r="AK17" s="27">
        <v>367.23215095708974</v>
      </c>
      <c r="AL17" s="27">
        <v>77565</v>
      </c>
      <c r="AM17" s="27">
        <v>34314</v>
      </c>
      <c r="AN17" s="27">
        <v>18974</v>
      </c>
      <c r="AO17" s="27">
        <v>1920</v>
      </c>
      <c r="AP17" s="27">
        <v>32144</v>
      </c>
      <c r="AQ17" s="27">
        <v>10254</v>
      </c>
      <c r="AR17" s="27">
        <v>53124</v>
      </c>
      <c r="AS17" s="27">
        <v>521</v>
      </c>
      <c r="AT17" s="27">
        <v>821</v>
      </c>
    </row>
    <row r="18" spans="1:46" x14ac:dyDescent="0.2">
      <c r="A18" s="21" t="s">
        <v>61</v>
      </c>
      <c r="B18" s="27">
        <v>53767.667604100519</v>
      </c>
      <c r="C18" s="27">
        <v>2626.099972784179</v>
      </c>
      <c r="D18" s="27">
        <v>29.937403610632316</v>
      </c>
      <c r="E18" s="27">
        <v>913.86192506577163</v>
      </c>
      <c r="F18" s="27">
        <v>44810</v>
      </c>
      <c r="G18" s="27">
        <v>396.6705978408782</v>
      </c>
      <c r="H18" s="27">
        <v>480.8128458677312</v>
      </c>
      <c r="I18" s="27">
        <v>43.182436723215091</v>
      </c>
      <c r="J18" s="27">
        <v>1127.3700444525084</v>
      </c>
      <c r="K18" s="27">
        <v>3896.6705978408791</v>
      </c>
      <c r="L18" s="27">
        <v>2477.9098249115486</v>
      </c>
      <c r="M18" s="27">
        <v>4633.3575251746361</v>
      </c>
      <c r="N18" s="27">
        <v>2228.5221808944934</v>
      </c>
      <c r="O18" s="27">
        <v>18827.315612809576</v>
      </c>
      <c r="P18" s="27">
        <v>3265477</v>
      </c>
      <c r="Q18" s="27">
        <v>125214</v>
      </c>
      <c r="R18" s="27">
        <v>2868.8197405425026</v>
      </c>
      <c r="S18" s="27" t="s">
        <v>119</v>
      </c>
      <c r="T18" s="27">
        <v>3450.6032840424559</v>
      </c>
      <c r="U18" s="27">
        <v>1259.3667785539328</v>
      </c>
      <c r="V18" s="27">
        <v>2654.7219450240409</v>
      </c>
      <c r="W18" s="27">
        <v>914.81447881701899</v>
      </c>
      <c r="X18" s="27">
        <v>5334</v>
      </c>
      <c r="Y18" s="27">
        <v>1792</v>
      </c>
      <c r="Z18" s="27">
        <v>9820</v>
      </c>
      <c r="AA18" s="27">
        <v>2444.7972421300919</v>
      </c>
      <c r="AB18" s="27" t="s">
        <v>119</v>
      </c>
      <c r="AC18" s="27">
        <v>2724.8480449968247</v>
      </c>
      <c r="AD18" s="27">
        <v>444.57044361788991</v>
      </c>
      <c r="AE18" s="27">
        <v>106.36850222262542</v>
      </c>
      <c r="AF18" s="27">
        <v>220.08527624058786</v>
      </c>
      <c r="AG18" s="27">
        <v>86.410233148870546</v>
      </c>
      <c r="AH18" s="27">
        <v>293.11439716955459</v>
      </c>
      <c r="AI18" s="27">
        <v>192.32513834709246</v>
      </c>
      <c r="AJ18" s="27">
        <v>445.74979588133903</v>
      </c>
      <c r="AK18" s="27">
        <v>518.32531978590225</v>
      </c>
      <c r="AL18" s="27">
        <v>71506</v>
      </c>
      <c r="AM18" s="27">
        <v>37855</v>
      </c>
      <c r="AN18" s="27">
        <v>44214</v>
      </c>
      <c r="AO18" s="27">
        <v>12365</v>
      </c>
      <c r="AP18" s="27">
        <v>60124</v>
      </c>
      <c r="AQ18" s="27">
        <v>11319.999999999998</v>
      </c>
      <c r="AR18" s="27">
        <v>34352</v>
      </c>
      <c r="AS18" s="27">
        <v>3448.9999999999991</v>
      </c>
      <c r="AT18" s="27">
        <v>16866</v>
      </c>
    </row>
    <row r="19" spans="1:46" x14ac:dyDescent="0.2">
      <c r="A19" s="22" t="s">
        <v>62</v>
      </c>
      <c r="B19" s="28">
        <v>14896.398439626237</v>
      </c>
      <c r="C19" s="28">
        <v>4531.3435543862834</v>
      </c>
      <c r="D19" s="28">
        <v>195.9539145423206</v>
      </c>
      <c r="E19" s="28">
        <v>850.22226254195778</v>
      </c>
      <c r="F19" s="28">
        <v>45584</v>
      </c>
      <c r="G19" s="28">
        <v>1022.7252109226162</v>
      </c>
      <c r="H19" s="28">
        <v>2489.0683117118751</v>
      </c>
      <c r="I19" s="28">
        <v>37.557833620611447</v>
      </c>
      <c r="J19" s="28">
        <v>4530.2549215277149</v>
      </c>
      <c r="K19" s="28">
        <v>3720.1306359430282</v>
      </c>
      <c r="L19" s="28">
        <v>2818.9694275605552</v>
      </c>
      <c r="M19" s="28">
        <v>4488.7054340923523</v>
      </c>
      <c r="N19" s="28">
        <v>4277.9188968520366</v>
      </c>
      <c r="O19" s="28">
        <v>15519.59539145423</v>
      </c>
      <c r="P19" s="28">
        <v>3654895.0000000005</v>
      </c>
      <c r="Q19" s="28">
        <v>218997.99999999997</v>
      </c>
      <c r="R19" s="28">
        <v>3282.1373491789896</v>
      </c>
      <c r="S19" s="28" t="s">
        <v>119</v>
      </c>
      <c r="T19" s="28">
        <v>4197.6322235326134</v>
      </c>
      <c r="U19" s="28">
        <v>2019.459312346911</v>
      </c>
      <c r="V19" s="28">
        <v>2221.8543046357618</v>
      </c>
      <c r="W19" s="28">
        <v>1951.1022407693004</v>
      </c>
      <c r="X19" s="28">
        <v>4561</v>
      </c>
      <c r="Y19" s="28">
        <v>1859.0000000000002</v>
      </c>
      <c r="Z19" s="28">
        <v>11230.999999999998</v>
      </c>
      <c r="AA19" s="28">
        <v>2868.5929420303</v>
      </c>
      <c r="AB19" s="28" t="s">
        <v>119</v>
      </c>
      <c r="AC19" s="28">
        <v>2717.9533702258914</v>
      </c>
      <c r="AD19" s="28">
        <v>336.11539508300825</v>
      </c>
      <c r="AE19" s="28">
        <v>104.37267531524994</v>
      </c>
      <c r="AF19" s="28">
        <v>213.09988206477365</v>
      </c>
      <c r="AG19" s="28">
        <v>107.95609180803774</v>
      </c>
      <c r="AH19" s="28">
        <v>600.65317971514116</v>
      </c>
      <c r="AI19" s="28">
        <v>222.035743445523</v>
      </c>
      <c r="AJ19" s="28">
        <v>356.25510296652453</v>
      </c>
      <c r="AK19" s="28">
        <v>526.1271886056428</v>
      </c>
      <c r="AL19" s="28">
        <v>99455.000000000015</v>
      </c>
      <c r="AM19" s="28">
        <v>38517</v>
      </c>
      <c r="AN19" s="28">
        <v>31661</v>
      </c>
      <c r="AO19" s="28">
        <v>952</v>
      </c>
      <c r="AP19" s="28">
        <v>105432</v>
      </c>
      <c r="AQ19" s="28">
        <v>18220</v>
      </c>
      <c r="AR19" s="28">
        <v>36584</v>
      </c>
      <c r="AS19" s="28">
        <v>7241</v>
      </c>
      <c r="AT19" s="28">
        <v>16948.000000000004</v>
      </c>
    </row>
    <row r="20" spans="1:46" ht="14.25" customHeight="1" x14ac:dyDescent="0.2">
      <c r="A20" s="56" t="s">
        <v>124</v>
      </c>
      <c r="B20" s="56"/>
      <c r="C20" s="56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</row>
    <row r="21" spans="1:46" ht="11.25" customHeight="1" x14ac:dyDescent="0.2">
      <c r="A21" s="13" t="s">
        <v>89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</row>
    <row r="22" spans="1:46" ht="11.25" customHeight="1" x14ac:dyDescent="0.2">
      <c r="A22" s="13" t="s">
        <v>90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</row>
    <row r="23" spans="1:46" ht="11.25" customHeight="1" x14ac:dyDescent="0.2">
      <c r="A23" s="13" t="s">
        <v>120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7"/>
      <c r="P23" s="8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</row>
    <row r="24" spans="1:46" ht="11.25" customHeight="1" x14ac:dyDescent="0.2">
      <c r="A24" s="13" t="s">
        <v>88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</row>
  </sheetData>
  <mergeCells count="10">
    <mergeCell ref="A20:C20"/>
    <mergeCell ref="A1:AT1"/>
    <mergeCell ref="A4:A6"/>
    <mergeCell ref="B4:D4"/>
    <mergeCell ref="E4:F4"/>
    <mergeCell ref="G4:J4"/>
    <mergeCell ref="K4:O4"/>
    <mergeCell ref="P4:Q4"/>
    <mergeCell ref="R4:AK4"/>
    <mergeCell ref="AL4:AT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T24"/>
  <sheetViews>
    <sheetView workbookViewId="0">
      <selection activeCell="A3" sqref="A3"/>
    </sheetView>
  </sheetViews>
  <sheetFormatPr baseColWidth="10" defaultColWidth="11.42578125" defaultRowHeight="12" x14ac:dyDescent="0.2"/>
  <cols>
    <col min="1" max="16384" width="11.42578125" style="6"/>
  </cols>
  <sheetData>
    <row r="1" spans="1:46" x14ac:dyDescent="0.2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</row>
    <row r="2" spans="1:46" ht="15" customHeight="1" x14ac:dyDescent="0.2">
      <c r="A2" s="2" t="s">
        <v>128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spans="1:46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x14ac:dyDescent="0.2">
      <c r="A4" s="52" t="s">
        <v>0</v>
      </c>
      <c r="B4" s="57" t="s">
        <v>1</v>
      </c>
      <c r="C4" s="57"/>
      <c r="D4" s="57"/>
      <c r="E4" s="57" t="s">
        <v>2</v>
      </c>
      <c r="F4" s="57"/>
      <c r="G4" s="55" t="s">
        <v>3</v>
      </c>
      <c r="H4" s="55"/>
      <c r="I4" s="55"/>
      <c r="J4" s="55"/>
      <c r="K4" s="55" t="s">
        <v>66</v>
      </c>
      <c r="L4" s="55"/>
      <c r="M4" s="55"/>
      <c r="N4" s="55"/>
      <c r="O4" s="55"/>
      <c r="P4" s="57" t="s">
        <v>5</v>
      </c>
      <c r="Q4" s="57"/>
      <c r="R4" s="55" t="s">
        <v>6</v>
      </c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 t="s">
        <v>7</v>
      </c>
      <c r="AM4" s="55"/>
      <c r="AN4" s="55"/>
      <c r="AO4" s="55"/>
      <c r="AP4" s="55"/>
      <c r="AQ4" s="55"/>
      <c r="AR4" s="55"/>
      <c r="AS4" s="55"/>
      <c r="AT4" s="55"/>
    </row>
    <row r="5" spans="1:46" ht="24" x14ac:dyDescent="0.2">
      <c r="A5" s="53"/>
      <c r="B5" s="10" t="s">
        <v>8</v>
      </c>
      <c r="C5" s="10" t="s">
        <v>67</v>
      </c>
      <c r="D5" s="10" t="s">
        <v>10</v>
      </c>
      <c r="E5" s="10" t="s">
        <v>11</v>
      </c>
      <c r="F5" s="10" t="s">
        <v>68</v>
      </c>
      <c r="G5" s="10" t="s">
        <v>69</v>
      </c>
      <c r="H5" s="10" t="s">
        <v>70</v>
      </c>
      <c r="I5" s="10" t="s">
        <v>71</v>
      </c>
      <c r="J5" s="10" t="s">
        <v>93</v>
      </c>
      <c r="K5" s="10" t="s">
        <v>18</v>
      </c>
      <c r="L5" s="10" t="s">
        <v>20</v>
      </c>
      <c r="M5" s="10" t="s">
        <v>17</v>
      </c>
      <c r="N5" s="10" t="s">
        <v>72</v>
      </c>
      <c r="O5" s="10" t="s">
        <v>19</v>
      </c>
      <c r="P5" s="10" t="s">
        <v>25</v>
      </c>
      <c r="Q5" s="10" t="s">
        <v>26</v>
      </c>
      <c r="R5" s="10" t="s">
        <v>73</v>
      </c>
      <c r="S5" s="10" t="s">
        <v>28</v>
      </c>
      <c r="T5" s="10" t="s">
        <v>30</v>
      </c>
      <c r="U5" s="10" t="s">
        <v>32</v>
      </c>
      <c r="V5" s="10" t="s">
        <v>27</v>
      </c>
      <c r="W5" s="10" t="s">
        <v>36</v>
      </c>
      <c r="X5" s="10" t="s">
        <v>33</v>
      </c>
      <c r="Y5" s="10" t="s">
        <v>37</v>
      </c>
      <c r="Z5" s="10" t="s">
        <v>38</v>
      </c>
      <c r="AA5" s="10" t="s">
        <v>74</v>
      </c>
      <c r="AB5" s="10" t="s">
        <v>75</v>
      </c>
      <c r="AC5" s="10" t="s">
        <v>35</v>
      </c>
      <c r="AD5" s="10" t="s">
        <v>76</v>
      </c>
      <c r="AE5" s="10" t="s">
        <v>77</v>
      </c>
      <c r="AF5" s="10" t="s">
        <v>78</v>
      </c>
      <c r="AG5" s="10" t="s">
        <v>79</v>
      </c>
      <c r="AH5" s="10" t="s">
        <v>80</v>
      </c>
      <c r="AI5" s="10" t="s">
        <v>81</v>
      </c>
      <c r="AJ5" s="10" t="s">
        <v>82</v>
      </c>
      <c r="AK5" s="10" t="s">
        <v>83</v>
      </c>
      <c r="AL5" s="10" t="s">
        <v>39</v>
      </c>
      <c r="AM5" s="10" t="s">
        <v>43</v>
      </c>
      <c r="AN5" s="10" t="s">
        <v>40</v>
      </c>
      <c r="AO5" s="10" t="s">
        <v>84</v>
      </c>
      <c r="AP5" s="10" t="s">
        <v>85</v>
      </c>
      <c r="AQ5" s="10" t="s">
        <v>41</v>
      </c>
      <c r="AR5" s="10" t="s">
        <v>86</v>
      </c>
      <c r="AS5" s="10" t="s">
        <v>44</v>
      </c>
      <c r="AT5" s="10" t="s">
        <v>87</v>
      </c>
    </row>
    <row r="6" spans="1:46" ht="13.5" customHeight="1" x14ac:dyDescent="0.2">
      <c r="A6" s="54"/>
      <c r="B6" s="11" t="s">
        <v>47</v>
      </c>
      <c r="C6" s="11" t="s">
        <v>47</v>
      </c>
      <c r="D6" s="11" t="s">
        <v>47</v>
      </c>
      <c r="E6" s="11" t="s">
        <v>47</v>
      </c>
      <c r="F6" s="11" t="s">
        <v>48</v>
      </c>
      <c r="G6" s="11" t="s">
        <v>47</v>
      </c>
      <c r="H6" s="11" t="s">
        <v>47</v>
      </c>
      <c r="I6" s="11" t="s">
        <v>47</v>
      </c>
      <c r="J6" s="11" t="s">
        <v>47</v>
      </c>
      <c r="K6" s="11" t="s">
        <v>47</v>
      </c>
      <c r="L6" s="11" t="s">
        <v>47</v>
      </c>
      <c r="M6" s="11" t="s">
        <v>47</v>
      </c>
      <c r="N6" s="11" t="s">
        <v>47</v>
      </c>
      <c r="O6" s="11" t="s">
        <v>47</v>
      </c>
      <c r="P6" s="11" t="s">
        <v>49</v>
      </c>
      <c r="Q6" s="12" t="s">
        <v>48</v>
      </c>
      <c r="R6" s="11" t="s">
        <v>47</v>
      </c>
      <c r="S6" s="11" t="s">
        <v>47</v>
      </c>
      <c r="T6" s="11" t="s">
        <v>47</v>
      </c>
      <c r="U6" s="11" t="s">
        <v>47</v>
      </c>
      <c r="V6" s="11" t="s">
        <v>47</v>
      </c>
      <c r="W6" s="11" t="s">
        <v>47</v>
      </c>
      <c r="X6" s="11" t="s">
        <v>48</v>
      </c>
      <c r="Y6" s="11" t="s">
        <v>48</v>
      </c>
      <c r="Z6" s="11" t="s">
        <v>48</v>
      </c>
      <c r="AA6" s="11" t="s">
        <v>47</v>
      </c>
      <c r="AB6" s="11" t="s">
        <v>47</v>
      </c>
      <c r="AC6" s="11" t="s">
        <v>47</v>
      </c>
      <c r="AD6" s="11" t="s">
        <v>47</v>
      </c>
      <c r="AE6" s="11" t="s">
        <v>47</v>
      </c>
      <c r="AF6" s="11" t="s">
        <v>47</v>
      </c>
      <c r="AG6" s="11" t="s">
        <v>47</v>
      </c>
      <c r="AH6" s="11" t="s">
        <v>47</v>
      </c>
      <c r="AI6" s="11" t="s">
        <v>47</v>
      </c>
      <c r="AJ6" s="11" t="s">
        <v>47</v>
      </c>
      <c r="AK6" s="11" t="s">
        <v>47</v>
      </c>
      <c r="AL6" s="11" t="s">
        <v>48</v>
      </c>
      <c r="AM6" s="11" t="s">
        <v>48</v>
      </c>
      <c r="AN6" s="11" t="s">
        <v>48</v>
      </c>
      <c r="AO6" s="11" t="s">
        <v>48</v>
      </c>
      <c r="AP6" s="11" t="s">
        <v>48</v>
      </c>
      <c r="AQ6" s="11" t="s">
        <v>48</v>
      </c>
      <c r="AR6" s="11" t="s">
        <v>48</v>
      </c>
      <c r="AS6" s="11" t="s">
        <v>48</v>
      </c>
      <c r="AT6" s="11" t="s">
        <v>48</v>
      </c>
    </row>
    <row r="7" spans="1:46" x14ac:dyDescent="0.2">
      <c r="A7" s="20" t="s">
        <v>50</v>
      </c>
      <c r="B7" s="26">
        <f>SUM(B8:B19)</f>
        <v>556870.31661072304</v>
      </c>
      <c r="C7" s="26">
        <f t="shared" ref="C7:AT7" si="0">SUM(C8:C19)</f>
        <v>41665.653633312169</v>
      </c>
      <c r="D7" s="26">
        <f t="shared" si="0"/>
        <v>1135.0811938673685</v>
      </c>
      <c r="E7" s="26">
        <f t="shared" si="0"/>
        <v>5855.3932686201588</v>
      </c>
      <c r="F7" s="26">
        <f t="shared" si="0"/>
        <v>550377</v>
      </c>
      <c r="G7" s="26">
        <f t="shared" si="0"/>
        <v>20123.559829447517</v>
      </c>
      <c r="H7" s="26">
        <f t="shared" si="0"/>
        <v>13053.796607094258</v>
      </c>
      <c r="I7" s="26">
        <f t="shared" si="0"/>
        <v>770.11702803229616</v>
      </c>
      <c r="J7" s="26">
        <f t="shared" si="0"/>
        <v>21420.12156400254</v>
      </c>
      <c r="K7" s="26">
        <f t="shared" si="0"/>
        <v>48620.29393087182</v>
      </c>
      <c r="L7" s="26">
        <f t="shared" si="0"/>
        <v>30173.092624512388</v>
      </c>
      <c r="M7" s="26">
        <f t="shared" si="0"/>
        <v>84126.689648915912</v>
      </c>
      <c r="N7" s="26">
        <f t="shared" si="0"/>
        <v>30862.560101605734</v>
      </c>
      <c r="O7" s="26">
        <f t="shared" si="0"/>
        <v>167497.73201487795</v>
      </c>
      <c r="P7" s="26">
        <f t="shared" si="0"/>
        <v>41894105</v>
      </c>
      <c r="Q7" s="26">
        <f t="shared" si="0"/>
        <v>2399792</v>
      </c>
      <c r="R7" s="26">
        <f t="shared" si="0"/>
        <v>41548.308083098978</v>
      </c>
      <c r="S7" s="26">
        <f t="shared" si="0"/>
        <v>2368.0032658985756</v>
      </c>
      <c r="T7" s="26">
        <f t="shared" si="0"/>
        <v>35787.172276149868</v>
      </c>
      <c r="U7" s="26">
        <f t="shared" si="0"/>
        <v>24211.013335752512</v>
      </c>
      <c r="V7" s="26">
        <f t="shared" si="0"/>
        <v>57132.586410233154</v>
      </c>
      <c r="W7" s="26">
        <f t="shared" si="0"/>
        <v>15237.458042275244</v>
      </c>
      <c r="X7" s="26">
        <f t="shared" si="0"/>
        <v>62267</v>
      </c>
      <c r="Y7" s="26">
        <f t="shared" si="0"/>
        <v>23738</v>
      </c>
      <c r="Z7" s="26">
        <f t="shared" si="0"/>
        <v>325566</v>
      </c>
      <c r="AA7" s="26">
        <f t="shared" si="0"/>
        <v>32456.681484169465</v>
      </c>
      <c r="AB7" s="26">
        <f t="shared" si="0"/>
        <v>117375.32795064867</v>
      </c>
      <c r="AC7" s="26">
        <f t="shared" si="0"/>
        <v>43619.976412954733</v>
      </c>
      <c r="AD7" s="26">
        <f t="shared" si="0"/>
        <v>8609.9065590129721</v>
      </c>
      <c r="AE7" s="26">
        <f t="shared" si="0"/>
        <v>1133.3121654721947</v>
      </c>
      <c r="AF7" s="26">
        <f t="shared" si="0"/>
        <v>3034.79089177175</v>
      </c>
      <c r="AG7" s="26">
        <f t="shared" si="0"/>
        <v>1537.2856754059692</v>
      </c>
      <c r="AH7" s="26">
        <f t="shared" si="0"/>
        <v>6820.5570171459685</v>
      </c>
      <c r="AI7" s="26">
        <f t="shared" si="0"/>
        <v>3210.3782999183532</v>
      </c>
      <c r="AJ7" s="26">
        <f t="shared" si="0"/>
        <v>5218.0440896307728</v>
      </c>
      <c r="AK7" s="26">
        <f t="shared" si="0"/>
        <v>10910.86818470471</v>
      </c>
      <c r="AL7" s="26">
        <f t="shared" si="0"/>
        <v>1104779</v>
      </c>
      <c r="AM7" s="26">
        <f t="shared" si="0"/>
        <v>343974</v>
      </c>
      <c r="AN7" s="26">
        <f t="shared" si="0"/>
        <v>317169</v>
      </c>
      <c r="AO7" s="26">
        <f t="shared" si="0"/>
        <v>22307</v>
      </c>
      <c r="AP7" s="26">
        <f t="shared" si="0"/>
        <v>593229</v>
      </c>
      <c r="AQ7" s="26">
        <f t="shared" si="0"/>
        <v>165568</v>
      </c>
      <c r="AR7" s="26">
        <f t="shared" si="0"/>
        <v>448412</v>
      </c>
      <c r="AS7" s="26">
        <f t="shared" si="0"/>
        <v>19623</v>
      </c>
      <c r="AT7" s="26">
        <f t="shared" si="0"/>
        <v>71839</v>
      </c>
    </row>
    <row r="8" spans="1:46" x14ac:dyDescent="0.2">
      <c r="A8" s="21" t="s">
        <v>51</v>
      </c>
      <c r="B8" s="27">
        <v>1739.9074662070218</v>
      </c>
      <c r="C8" s="27">
        <v>2433.7294747346459</v>
      </c>
      <c r="D8" s="27">
        <v>0</v>
      </c>
      <c r="E8" s="27">
        <v>281.41159393994377</v>
      </c>
      <c r="F8" s="27">
        <v>46895.000000000007</v>
      </c>
      <c r="G8" s="27">
        <v>417.76285947564196</v>
      </c>
      <c r="H8" s="27">
        <v>708.56391182073844</v>
      </c>
      <c r="I8" s="27">
        <v>109.40760228612901</v>
      </c>
      <c r="J8" s="27">
        <v>3433.2305180078019</v>
      </c>
      <c r="K8" s="27">
        <v>2970.4708337113307</v>
      </c>
      <c r="L8" s="27">
        <v>3108.2282500226797</v>
      </c>
      <c r="M8" s="27">
        <v>6042.5474008890506</v>
      </c>
      <c r="N8" s="27">
        <v>3230.2458495872261</v>
      </c>
      <c r="O8" s="27">
        <v>12695.137439898397</v>
      </c>
      <c r="P8" s="27">
        <v>3265478</v>
      </c>
      <c r="Q8" s="27">
        <v>142014</v>
      </c>
      <c r="R8" s="27">
        <v>6161.9794974144961</v>
      </c>
      <c r="S8" s="27">
        <v>0</v>
      </c>
      <c r="T8" s="27">
        <v>3598.0223169736009</v>
      </c>
      <c r="U8" s="27">
        <v>2839.2452145513926</v>
      </c>
      <c r="V8" s="27">
        <v>5070.2168193776652</v>
      </c>
      <c r="W8" s="27">
        <v>2515.8305361516827</v>
      </c>
      <c r="X8" s="27">
        <v>3201</v>
      </c>
      <c r="Y8" s="27">
        <v>2095</v>
      </c>
      <c r="Z8" s="27">
        <v>12140</v>
      </c>
      <c r="AA8" s="27">
        <v>5105.0984305542961</v>
      </c>
      <c r="AB8" s="27">
        <v>21110.029281051084</v>
      </c>
      <c r="AC8" s="27">
        <v>2878.2999183525358</v>
      </c>
      <c r="AD8" s="27">
        <v>1328.7671232876712</v>
      </c>
      <c r="AE8" s="27">
        <v>78.064047899845775</v>
      </c>
      <c r="AF8" s="27">
        <v>180.75841422480269</v>
      </c>
      <c r="AG8" s="27">
        <v>95.436813934500591</v>
      </c>
      <c r="AH8" s="27">
        <v>676.81212011249227</v>
      </c>
      <c r="AI8" s="27">
        <v>100.38102150049896</v>
      </c>
      <c r="AJ8" s="27">
        <v>353.03456409325958</v>
      </c>
      <c r="AK8" s="27">
        <v>445.25083915449517</v>
      </c>
      <c r="AL8" s="27">
        <v>98540.999999999985</v>
      </c>
      <c r="AM8" s="27">
        <v>30148.999999999996</v>
      </c>
      <c r="AN8" s="27">
        <v>20731</v>
      </c>
      <c r="AO8" s="27">
        <v>1158</v>
      </c>
      <c r="AP8" s="27">
        <v>102144</v>
      </c>
      <c r="AQ8" s="27">
        <v>8521</v>
      </c>
      <c r="AR8" s="27">
        <v>26547</v>
      </c>
      <c r="AS8" s="27">
        <v>3421</v>
      </c>
      <c r="AT8" s="27">
        <v>23014.000000000004</v>
      </c>
    </row>
    <row r="9" spans="1:46" x14ac:dyDescent="0.2">
      <c r="A9" s="21" t="s">
        <v>52</v>
      </c>
      <c r="B9" s="27">
        <v>231.74271976775833</v>
      </c>
      <c r="C9" s="27">
        <v>3310.8500408237323</v>
      </c>
      <c r="D9" s="27">
        <v>446.97450784722855</v>
      </c>
      <c r="E9" s="27">
        <v>99.927424476095439</v>
      </c>
      <c r="F9" s="27">
        <v>45090</v>
      </c>
      <c r="G9" s="27">
        <v>12650.77565091173</v>
      </c>
      <c r="H9" s="27">
        <v>1201.4424385376033</v>
      </c>
      <c r="I9" s="27">
        <v>86.954549578154769</v>
      </c>
      <c r="J9" s="27">
        <v>2896.2170008164749</v>
      </c>
      <c r="K9" s="27">
        <v>3950.8754422570987</v>
      </c>
      <c r="L9" s="27">
        <v>3836.8411503220541</v>
      </c>
      <c r="M9" s="27">
        <v>9988.7054340923532</v>
      </c>
      <c r="N9" s="27">
        <v>3169.6906468293569</v>
      </c>
      <c r="O9" s="27">
        <v>20225.755239045629</v>
      </c>
      <c r="P9" s="27">
        <v>3373099.9999999991</v>
      </c>
      <c r="Q9" s="27">
        <v>148852</v>
      </c>
      <c r="R9" s="27">
        <v>3562.8685475823281</v>
      </c>
      <c r="S9" s="27">
        <v>0</v>
      </c>
      <c r="T9" s="27">
        <v>2490.2023042728842</v>
      </c>
      <c r="U9" s="27">
        <v>2112.219903837431</v>
      </c>
      <c r="V9" s="27">
        <v>4882.5183706794887</v>
      </c>
      <c r="W9" s="27">
        <v>987.79824004354532</v>
      </c>
      <c r="X9" s="27">
        <v>3389</v>
      </c>
      <c r="Y9" s="27">
        <v>3012</v>
      </c>
      <c r="Z9" s="27">
        <v>10820</v>
      </c>
      <c r="AA9" s="27">
        <v>2659.0311167558743</v>
      </c>
      <c r="AB9" s="27">
        <v>37012.089744556244</v>
      </c>
      <c r="AC9" s="27">
        <v>2818.6972693459134</v>
      </c>
      <c r="AD9" s="27">
        <v>1004.263812029393</v>
      </c>
      <c r="AE9" s="27">
        <v>81.420665880431827</v>
      </c>
      <c r="AF9" s="27">
        <v>264.94602195409601</v>
      </c>
      <c r="AG9" s="27">
        <v>129.27515195500317</v>
      </c>
      <c r="AH9" s="27">
        <v>569.1281865190964</v>
      </c>
      <c r="AI9" s="27">
        <v>667.19586319513746</v>
      </c>
      <c r="AJ9" s="27">
        <v>281.27551483262266</v>
      </c>
      <c r="AK9" s="27">
        <v>587.77102422208111</v>
      </c>
      <c r="AL9" s="27">
        <v>163743.99999999997</v>
      </c>
      <c r="AM9" s="27">
        <v>38520</v>
      </c>
      <c r="AN9" s="27">
        <v>23013.999999999996</v>
      </c>
      <c r="AO9" s="27">
        <v>2104</v>
      </c>
      <c r="AP9" s="27">
        <v>92283</v>
      </c>
      <c r="AQ9" s="27">
        <v>18953.999999999996</v>
      </c>
      <c r="AR9" s="27">
        <v>36581</v>
      </c>
      <c r="AS9" s="27">
        <v>2147</v>
      </c>
      <c r="AT9" s="27">
        <v>8954</v>
      </c>
    </row>
    <row r="10" spans="1:46" x14ac:dyDescent="0.2">
      <c r="A10" s="21" t="s">
        <v>53</v>
      </c>
      <c r="B10" s="27">
        <v>18971.876984486982</v>
      </c>
      <c r="C10" s="27">
        <v>2728.1139435725299</v>
      </c>
      <c r="D10" s="27">
        <v>147.60047174090539</v>
      </c>
      <c r="E10" s="27">
        <v>137.03166107230339</v>
      </c>
      <c r="F10" s="27">
        <v>45651.999999999993</v>
      </c>
      <c r="G10" s="27">
        <v>1806.2687108772568</v>
      </c>
      <c r="H10" s="27">
        <v>2728.2500226798511</v>
      </c>
      <c r="I10" s="27">
        <v>82.78145695364239</v>
      </c>
      <c r="J10" s="27">
        <v>2277.692098339835</v>
      </c>
      <c r="K10" s="27">
        <v>5130.8627415404153</v>
      </c>
      <c r="L10" s="27">
        <v>3413.0000907194049</v>
      </c>
      <c r="M10" s="27">
        <v>7475.9593577066134</v>
      </c>
      <c r="N10" s="27">
        <v>2365.2363240497143</v>
      </c>
      <c r="O10" s="27">
        <v>11786.582600018144</v>
      </c>
      <c r="P10" s="27">
        <v>3645214</v>
      </c>
      <c r="Q10" s="27">
        <v>169877.00000000003</v>
      </c>
      <c r="R10" s="27">
        <v>3945.704436178898</v>
      </c>
      <c r="S10" s="27">
        <v>64.456137167740181</v>
      </c>
      <c r="T10" s="27">
        <v>3686.4283770298466</v>
      </c>
      <c r="U10" s="27">
        <v>2631.316338564819</v>
      </c>
      <c r="V10" s="27">
        <v>5000.6350358341651</v>
      </c>
      <c r="W10" s="27">
        <v>1259.00390093441</v>
      </c>
      <c r="X10" s="27">
        <v>12013.999999999998</v>
      </c>
      <c r="Y10" s="27">
        <v>2541</v>
      </c>
      <c r="Z10" s="27">
        <v>33021</v>
      </c>
      <c r="AA10" s="27">
        <v>2837.113308536696</v>
      </c>
      <c r="AB10" s="27">
        <v>40370.835786615346</v>
      </c>
      <c r="AC10" s="27">
        <v>6314.705615531162</v>
      </c>
      <c r="AD10" s="27">
        <v>546.17617708427838</v>
      </c>
      <c r="AE10" s="27">
        <v>85.865916719586323</v>
      </c>
      <c r="AF10" s="27">
        <v>171.6864737367323</v>
      </c>
      <c r="AG10" s="27">
        <v>73.482717953370226</v>
      </c>
      <c r="AH10" s="27">
        <v>518.1892406785812</v>
      </c>
      <c r="AI10" s="27">
        <v>245.53206930962534</v>
      </c>
      <c r="AJ10" s="27">
        <v>342.32967431733647</v>
      </c>
      <c r="AK10" s="27">
        <v>446.97450784722855</v>
      </c>
      <c r="AL10" s="27">
        <v>78954</v>
      </c>
      <c r="AM10" s="27">
        <v>15421</v>
      </c>
      <c r="AN10" s="27">
        <v>15010.000000000002</v>
      </c>
      <c r="AO10" s="27">
        <v>855.99999999999989</v>
      </c>
      <c r="AP10" s="27">
        <v>47013.999999999993</v>
      </c>
      <c r="AQ10" s="27">
        <v>19584</v>
      </c>
      <c r="AR10" s="27">
        <v>27454</v>
      </c>
      <c r="AS10" s="27">
        <v>1121</v>
      </c>
      <c r="AT10" s="27">
        <v>4921</v>
      </c>
    </row>
    <row r="11" spans="1:46" x14ac:dyDescent="0.2">
      <c r="A11" s="21" t="s">
        <v>54</v>
      </c>
      <c r="B11" s="27">
        <v>115602.286129003</v>
      </c>
      <c r="C11" s="27">
        <v>2988.2064773655084</v>
      </c>
      <c r="D11" s="27">
        <v>0</v>
      </c>
      <c r="E11" s="27">
        <v>406.06005624603102</v>
      </c>
      <c r="F11" s="27">
        <v>46240</v>
      </c>
      <c r="G11" s="27">
        <v>1141.8851492334211</v>
      </c>
      <c r="H11" s="27">
        <v>927.65127460763858</v>
      </c>
      <c r="I11" s="27">
        <v>37.648553025492156</v>
      </c>
      <c r="J11" s="27">
        <v>1860.7457135081195</v>
      </c>
      <c r="K11" s="27">
        <v>5741.5404154948747</v>
      </c>
      <c r="L11" s="27">
        <v>4046.1308173818379</v>
      </c>
      <c r="M11" s="27">
        <v>5418.3071759049262</v>
      </c>
      <c r="N11" s="27">
        <v>2812.9365871359882</v>
      </c>
      <c r="O11" s="27">
        <v>11838.383380205027</v>
      </c>
      <c r="P11" s="27">
        <v>3658979</v>
      </c>
      <c r="Q11" s="27">
        <v>332146.99999999994</v>
      </c>
      <c r="R11" s="27">
        <v>4381.6565363331229</v>
      </c>
      <c r="S11" s="27">
        <v>563.09534609452965</v>
      </c>
      <c r="T11" s="27">
        <v>2377.4834437086092</v>
      </c>
      <c r="U11" s="27">
        <v>2222.5347001723671</v>
      </c>
      <c r="V11" s="27">
        <v>11157.897124194866</v>
      </c>
      <c r="W11" s="27">
        <v>1218.9966433820193</v>
      </c>
      <c r="X11" s="27">
        <v>3408</v>
      </c>
      <c r="Y11" s="27">
        <v>810</v>
      </c>
      <c r="Z11" s="27">
        <v>10591.999999999998</v>
      </c>
      <c r="AA11" s="27">
        <v>2818.8333484532341</v>
      </c>
      <c r="AB11" s="27">
        <v>18882.373138425981</v>
      </c>
      <c r="AC11" s="27">
        <v>2690.7829084641207</v>
      </c>
      <c r="AD11" s="27">
        <v>913.5897668511293</v>
      </c>
      <c r="AE11" s="27">
        <v>164.24748253651455</v>
      </c>
      <c r="AF11" s="27">
        <v>275.0612355982945</v>
      </c>
      <c r="AG11" s="27">
        <v>145.78608364329131</v>
      </c>
      <c r="AH11" s="27">
        <v>753.87825455865016</v>
      </c>
      <c r="AI11" s="27">
        <v>298.10396443799328</v>
      </c>
      <c r="AJ11" s="27">
        <v>406.28685475823278</v>
      </c>
      <c r="AK11" s="27">
        <v>564.77365508482262</v>
      </c>
      <c r="AL11" s="27">
        <v>18214</v>
      </c>
      <c r="AM11" s="27">
        <v>8658</v>
      </c>
      <c r="AN11" s="27">
        <v>24104.000000000004</v>
      </c>
      <c r="AO11" s="27">
        <v>1080</v>
      </c>
      <c r="AP11" s="27">
        <v>42014</v>
      </c>
      <c r="AQ11" s="27">
        <v>11020</v>
      </c>
      <c r="AR11" s="27">
        <v>23541</v>
      </c>
      <c r="AS11" s="27">
        <v>952</v>
      </c>
      <c r="AT11" s="27">
        <v>95</v>
      </c>
    </row>
    <row r="12" spans="1:46" x14ac:dyDescent="0.2">
      <c r="A12" s="21" t="s">
        <v>55</v>
      </c>
      <c r="B12" s="27">
        <v>100181.52952916629</v>
      </c>
      <c r="C12" s="27">
        <v>3443.391091354441</v>
      </c>
      <c r="D12" s="27">
        <v>104.37267531524994</v>
      </c>
      <c r="E12" s="27">
        <v>232.78599292388643</v>
      </c>
      <c r="F12" s="27">
        <v>43021</v>
      </c>
      <c r="G12" s="27">
        <v>295.79061961353534</v>
      </c>
      <c r="H12" s="27">
        <v>136.12446702349632</v>
      </c>
      <c r="I12" s="27">
        <v>7.9833076295019509</v>
      </c>
      <c r="J12" s="27">
        <v>1532.069309625329</v>
      </c>
      <c r="K12" s="27">
        <v>4723.3965345187335</v>
      </c>
      <c r="L12" s="27">
        <v>1980.1324503311259</v>
      </c>
      <c r="M12" s="27">
        <v>7984.2601832531982</v>
      </c>
      <c r="N12" s="27">
        <v>1792.6608001451511</v>
      </c>
      <c r="O12" s="27">
        <v>13209.743264084187</v>
      </c>
      <c r="P12" s="27">
        <v>3569874.9999999995</v>
      </c>
      <c r="Q12" s="27">
        <v>258949.00000000003</v>
      </c>
      <c r="R12" s="27">
        <v>2549.8503129819474</v>
      </c>
      <c r="S12" s="27">
        <v>1481.3571622970153</v>
      </c>
      <c r="T12" s="27">
        <v>2131.3616982672597</v>
      </c>
      <c r="U12" s="27">
        <v>2050.6667876258734</v>
      </c>
      <c r="V12" s="27">
        <v>7201.7599564546872</v>
      </c>
      <c r="W12" s="27">
        <v>1256.5091173001906</v>
      </c>
      <c r="X12" s="27">
        <v>5021</v>
      </c>
      <c r="Y12" s="27">
        <v>1480</v>
      </c>
      <c r="Z12" s="27">
        <v>47337</v>
      </c>
      <c r="AA12" s="27">
        <v>1871.0423659620794</v>
      </c>
      <c r="AB12" s="27" t="s">
        <v>119</v>
      </c>
      <c r="AC12" s="27">
        <v>2624.1495055792439</v>
      </c>
      <c r="AD12" s="27">
        <v>699.17445341558562</v>
      </c>
      <c r="AE12" s="27">
        <v>70.806495509389464</v>
      </c>
      <c r="AF12" s="27">
        <v>266.57897124194864</v>
      </c>
      <c r="AG12" s="27">
        <v>104.37267531524994</v>
      </c>
      <c r="AH12" s="27">
        <v>768.62015785176447</v>
      </c>
      <c r="AI12" s="27">
        <v>289.98457770117028</v>
      </c>
      <c r="AJ12" s="27">
        <v>271.93141612991019</v>
      </c>
      <c r="AK12" s="27">
        <v>583.55257189512838</v>
      </c>
      <c r="AL12" s="27">
        <v>28905</v>
      </c>
      <c r="AM12" s="27">
        <v>37754</v>
      </c>
      <c r="AN12" s="27">
        <v>23564.000000000004</v>
      </c>
      <c r="AO12" s="27">
        <v>1120</v>
      </c>
      <c r="AP12" s="27">
        <v>41021</v>
      </c>
      <c r="AQ12" s="27">
        <v>9920</v>
      </c>
      <c r="AR12" s="27">
        <v>36546.999999999993</v>
      </c>
      <c r="AS12" s="27">
        <v>354</v>
      </c>
      <c r="AT12" s="27" t="s">
        <v>119</v>
      </c>
    </row>
    <row r="13" spans="1:46" x14ac:dyDescent="0.2">
      <c r="A13" s="21" t="s">
        <v>56</v>
      </c>
      <c r="B13" s="27">
        <v>37099.383108046808</v>
      </c>
      <c r="C13" s="27">
        <v>3925.7461671051433</v>
      </c>
      <c r="D13" s="27">
        <v>22.226254195772476</v>
      </c>
      <c r="E13" s="27">
        <v>417.9896579878436</v>
      </c>
      <c r="F13" s="27">
        <v>44301</v>
      </c>
      <c r="G13" s="27">
        <v>243.85376031933231</v>
      </c>
      <c r="H13" s="27">
        <v>239.90746620702168</v>
      </c>
      <c r="I13" s="27">
        <v>18.18924067858115</v>
      </c>
      <c r="J13" s="27">
        <v>963.62151864283771</v>
      </c>
      <c r="K13" s="27">
        <v>3554.5223623333031</v>
      </c>
      <c r="L13" s="27">
        <v>1506.5771568538512</v>
      </c>
      <c r="M13" s="27">
        <v>7131.4524176721407</v>
      </c>
      <c r="N13" s="27">
        <v>2771.0242220811037</v>
      </c>
      <c r="O13" s="27">
        <v>11557.289304182164</v>
      </c>
      <c r="P13" s="27">
        <v>3799788.0000000005</v>
      </c>
      <c r="Q13" s="27">
        <v>197210</v>
      </c>
      <c r="R13" s="27">
        <v>3824.7754694729206</v>
      </c>
      <c r="S13" s="27">
        <v>189.0592397713871</v>
      </c>
      <c r="T13" s="27">
        <v>3180.8037739272431</v>
      </c>
      <c r="U13" s="27">
        <v>2438.5376031933233</v>
      </c>
      <c r="V13" s="27">
        <v>2398.4849859384926</v>
      </c>
      <c r="W13" s="27">
        <v>1118.5702621790804</v>
      </c>
      <c r="X13" s="27">
        <v>5921</v>
      </c>
      <c r="Y13" s="27">
        <v>2500.9999999999995</v>
      </c>
      <c r="Z13" s="27">
        <v>42897</v>
      </c>
      <c r="AA13" s="27">
        <v>2394.2665336115401</v>
      </c>
      <c r="AB13" s="27" t="s">
        <v>119</v>
      </c>
      <c r="AC13" s="27">
        <v>6062.6871087725667</v>
      </c>
      <c r="AD13" s="27">
        <v>440.94166742266174</v>
      </c>
      <c r="AE13" s="27">
        <v>71.985847772838596</v>
      </c>
      <c r="AF13" s="27">
        <v>421.89059239771387</v>
      </c>
      <c r="AG13" s="27">
        <v>257.82454867096072</v>
      </c>
      <c r="AH13" s="27">
        <v>648.46230608727205</v>
      </c>
      <c r="AI13" s="27">
        <v>235.91581239227068</v>
      </c>
      <c r="AJ13" s="27">
        <v>353.07992379569993</v>
      </c>
      <c r="AK13" s="27">
        <v>935.22634491517738</v>
      </c>
      <c r="AL13" s="27">
        <v>83901.000000000015</v>
      </c>
      <c r="AM13" s="27">
        <v>28211</v>
      </c>
      <c r="AN13" s="27">
        <v>27453</v>
      </c>
      <c r="AO13" s="27">
        <v>2214</v>
      </c>
      <c r="AP13" s="27">
        <v>28521</v>
      </c>
      <c r="AQ13" s="27">
        <v>9521</v>
      </c>
      <c r="AR13" s="27">
        <v>33214.000000000007</v>
      </c>
      <c r="AS13" s="27">
        <v>852</v>
      </c>
      <c r="AT13" s="27">
        <v>65</v>
      </c>
    </row>
    <row r="14" spans="1:46" x14ac:dyDescent="0.2">
      <c r="A14" s="21" t="s">
        <v>57</v>
      </c>
      <c r="B14" s="27">
        <v>14864.69200762043</v>
      </c>
      <c r="C14" s="27">
        <v>3299.2833167014423</v>
      </c>
      <c r="D14" s="27">
        <v>37.194956001088634</v>
      </c>
      <c r="E14" s="27">
        <v>501.27007166832988</v>
      </c>
      <c r="F14" s="27">
        <v>46598</v>
      </c>
      <c r="G14" s="27">
        <v>880.8400616891953</v>
      </c>
      <c r="H14" s="27">
        <v>1930.1914179442983</v>
      </c>
      <c r="I14" s="27">
        <v>132.22353261362605</v>
      </c>
      <c r="J14" s="27">
        <v>870.77020774743721</v>
      </c>
      <c r="K14" s="27">
        <v>4147.9633493604288</v>
      </c>
      <c r="L14" s="27">
        <v>2764.0388279052891</v>
      </c>
      <c r="M14" s="27">
        <v>4885.1492334210288</v>
      </c>
      <c r="N14" s="27">
        <v>2273.6097251202032</v>
      </c>
      <c r="O14" s="27">
        <v>11142.656264174908</v>
      </c>
      <c r="P14" s="27">
        <v>3819888.9999999995</v>
      </c>
      <c r="Q14" s="27">
        <v>213018</v>
      </c>
      <c r="R14" s="27">
        <v>2540.0526172548311</v>
      </c>
      <c r="S14" s="27">
        <v>70.035380567903474</v>
      </c>
      <c r="T14" s="27">
        <v>2155.94665698993</v>
      </c>
      <c r="U14" s="27">
        <v>1808.6727751065953</v>
      </c>
      <c r="V14" s="27">
        <v>3965.2998276331309</v>
      </c>
      <c r="W14" s="27">
        <v>1314.297378209199</v>
      </c>
      <c r="X14" s="27">
        <v>5030</v>
      </c>
      <c r="Y14" s="27">
        <v>3541</v>
      </c>
      <c r="Z14" s="27">
        <v>43072</v>
      </c>
      <c r="AA14" s="27">
        <v>1929.5563821101334</v>
      </c>
      <c r="AB14" s="27" t="s">
        <v>119</v>
      </c>
      <c r="AC14" s="27">
        <v>3864.6920076204306</v>
      </c>
      <c r="AD14" s="27">
        <v>686.24693822008533</v>
      </c>
      <c r="AE14" s="27">
        <v>76.022861290029937</v>
      </c>
      <c r="AF14" s="27">
        <v>304.27288396988115</v>
      </c>
      <c r="AG14" s="27">
        <v>205.025855030391</v>
      </c>
      <c r="AH14" s="27">
        <v>750.15875895854128</v>
      </c>
      <c r="AI14" s="27">
        <v>223.53261362605463</v>
      </c>
      <c r="AJ14" s="27">
        <v>754.42257098793436</v>
      </c>
      <c r="AK14" s="27">
        <v>1228.2500226798513</v>
      </c>
      <c r="AL14" s="27">
        <v>81024</v>
      </c>
      <c r="AM14" s="27">
        <v>33101</v>
      </c>
      <c r="AN14" s="27">
        <v>19656</v>
      </c>
      <c r="AO14" s="27">
        <v>1402</v>
      </c>
      <c r="AP14" s="27">
        <v>14520.999999999998</v>
      </c>
      <c r="AQ14" s="27">
        <v>13451</v>
      </c>
      <c r="AR14" s="27">
        <v>43904</v>
      </c>
      <c r="AS14" s="27">
        <v>25</v>
      </c>
      <c r="AT14" s="27">
        <v>301</v>
      </c>
    </row>
    <row r="15" spans="1:46" x14ac:dyDescent="0.2">
      <c r="A15" s="21" t="s">
        <v>58</v>
      </c>
      <c r="B15" s="27">
        <v>25409.280595119297</v>
      </c>
      <c r="C15" s="27">
        <v>3288.1701896035561</v>
      </c>
      <c r="D15" s="27">
        <v>20.820103420121566</v>
      </c>
      <c r="E15" s="27">
        <v>598.92951102240772</v>
      </c>
      <c r="F15" s="27">
        <v>46378</v>
      </c>
      <c r="G15" s="27">
        <v>1061.3716774017962</v>
      </c>
      <c r="H15" s="27">
        <v>1926.6987208563912</v>
      </c>
      <c r="I15" s="27">
        <v>82.237140524358168</v>
      </c>
      <c r="J15" s="27">
        <v>886.55538419667971</v>
      </c>
      <c r="K15" s="27">
        <v>3311.8479542774198</v>
      </c>
      <c r="L15" s="27">
        <v>1368.0032658985758</v>
      </c>
      <c r="M15" s="27">
        <v>4726.934591309081</v>
      </c>
      <c r="N15" s="27">
        <v>2156.6270525265354</v>
      </c>
      <c r="O15" s="27">
        <v>12612.12918443255</v>
      </c>
      <c r="P15" s="27">
        <v>3689778.9999999995</v>
      </c>
      <c r="Q15" s="27">
        <v>235688.00000000003</v>
      </c>
      <c r="R15" s="27">
        <v>3118.2073845595573</v>
      </c>
      <c r="S15" s="27" t="s">
        <v>119</v>
      </c>
      <c r="T15" s="27">
        <v>3304.9986392089268</v>
      </c>
      <c r="U15" s="27">
        <v>1974.0542502041187</v>
      </c>
      <c r="V15" s="27">
        <v>3567.7220357434458</v>
      </c>
      <c r="W15" s="27">
        <v>734.87253923614264</v>
      </c>
      <c r="X15" s="27">
        <v>3845.0000000000005</v>
      </c>
      <c r="Y15" s="27">
        <v>1375</v>
      </c>
      <c r="Z15" s="27">
        <v>19500.999999999996</v>
      </c>
      <c r="AA15" s="27">
        <v>2549.8503129819474</v>
      </c>
      <c r="AB15" s="27" t="s">
        <v>119</v>
      </c>
      <c r="AC15" s="27">
        <v>2500.2267985122016</v>
      </c>
      <c r="AD15" s="27">
        <v>371.99491971332668</v>
      </c>
      <c r="AE15" s="27">
        <v>98.20375578336207</v>
      </c>
      <c r="AF15" s="27">
        <v>175.08845141975868</v>
      </c>
      <c r="AG15" s="27">
        <v>57.153225074843512</v>
      </c>
      <c r="AH15" s="27">
        <v>484.75913998004177</v>
      </c>
      <c r="AI15" s="27">
        <v>208.29175360609634</v>
      </c>
      <c r="AJ15" s="27">
        <v>372.58459584505124</v>
      </c>
      <c r="AK15" s="27">
        <v>1216.6379388551211</v>
      </c>
      <c r="AL15" s="27">
        <v>111204.00000000001</v>
      </c>
      <c r="AM15" s="27">
        <v>22102</v>
      </c>
      <c r="AN15" s="27">
        <v>35583</v>
      </c>
      <c r="AO15" s="27">
        <v>1204</v>
      </c>
      <c r="AP15" s="27">
        <v>8954.0000000000018</v>
      </c>
      <c r="AQ15" s="27">
        <v>12144</v>
      </c>
      <c r="AR15" s="27">
        <v>52688</v>
      </c>
      <c r="AS15" s="27" t="s">
        <v>119</v>
      </c>
      <c r="AT15" s="27" t="s">
        <v>119</v>
      </c>
    </row>
    <row r="16" spans="1:46" x14ac:dyDescent="0.2">
      <c r="A16" s="21" t="s">
        <v>59</v>
      </c>
      <c r="B16" s="27">
        <v>55351.945931234681</v>
      </c>
      <c r="C16" s="27">
        <v>5759.7750158758963</v>
      </c>
      <c r="D16" s="27">
        <v>97.704799056518198</v>
      </c>
      <c r="E16" s="27">
        <v>846.18524902476645</v>
      </c>
      <c r="F16" s="27">
        <v>45986.999999999993</v>
      </c>
      <c r="G16" s="27">
        <v>160.89086455592854</v>
      </c>
      <c r="H16" s="27">
        <v>197.49614442529258</v>
      </c>
      <c r="I16" s="27">
        <v>29.755964800870906</v>
      </c>
      <c r="J16" s="27">
        <v>735.96117209471106</v>
      </c>
      <c r="K16" s="27">
        <v>3953.8691826181621</v>
      </c>
      <c r="L16" s="27">
        <v>1366.4156763131634</v>
      </c>
      <c r="M16" s="27">
        <v>9012.8821554930619</v>
      </c>
      <c r="N16" s="27">
        <v>1795.9720584232969</v>
      </c>
      <c r="O16" s="27">
        <v>14946.158033203303</v>
      </c>
      <c r="P16" s="27">
        <v>3469898.9999999995</v>
      </c>
      <c r="Q16" s="27">
        <v>198173</v>
      </c>
      <c r="R16" s="27">
        <v>2967.4770933502678</v>
      </c>
      <c r="S16" s="27" t="s">
        <v>119</v>
      </c>
      <c r="T16" s="27">
        <v>2727.2067495237234</v>
      </c>
      <c r="U16" s="27">
        <v>1596.8429647101516</v>
      </c>
      <c r="V16" s="27">
        <v>6617.526989022952</v>
      </c>
      <c r="W16" s="27">
        <v>1069.9900208654631</v>
      </c>
      <c r="X16" s="27">
        <v>4473</v>
      </c>
      <c r="Y16" s="27">
        <v>1652</v>
      </c>
      <c r="Z16" s="27">
        <v>36296</v>
      </c>
      <c r="AA16" s="27">
        <v>2500.7711149414858</v>
      </c>
      <c r="AB16" s="27" t="s">
        <v>119</v>
      </c>
      <c r="AC16" s="27">
        <v>4034.9269708790712</v>
      </c>
      <c r="AD16" s="27">
        <v>908.14660255828721</v>
      </c>
      <c r="AE16" s="27">
        <v>84.006168919531888</v>
      </c>
      <c r="AF16" s="27">
        <v>312.02939308718135</v>
      </c>
      <c r="AG16" s="27">
        <v>181.93776648825184</v>
      </c>
      <c r="AH16" s="27">
        <v>408.14660255828721</v>
      </c>
      <c r="AI16" s="27">
        <v>227.93250476276876</v>
      </c>
      <c r="AJ16" s="27">
        <v>698.3579787716593</v>
      </c>
      <c r="AK16" s="27">
        <v>1616.7558740814661</v>
      </c>
      <c r="AL16" s="27">
        <v>125989</v>
      </c>
      <c r="AM16" s="27">
        <v>35641</v>
      </c>
      <c r="AN16" s="27">
        <v>27899</v>
      </c>
      <c r="AO16" s="27">
        <v>785</v>
      </c>
      <c r="AP16" s="27">
        <v>19211</v>
      </c>
      <c r="AQ16" s="27">
        <v>16201</v>
      </c>
      <c r="AR16" s="27">
        <v>52147.000000000007</v>
      </c>
      <c r="AS16" s="27">
        <v>254</v>
      </c>
      <c r="AT16" s="27">
        <v>72</v>
      </c>
    </row>
    <row r="17" spans="1:46" x14ac:dyDescent="0.2">
      <c r="A17" s="21" t="s">
        <v>60</v>
      </c>
      <c r="B17" s="27">
        <v>91808.808854213916</v>
      </c>
      <c r="C17" s="27">
        <v>3622.0629592669875</v>
      </c>
      <c r="D17" s="27">
        <v>86.228794339109143</v>
      </c>
      <c r="E17" s="27">
        <v>500.99791345368777</v>
      </c>
      <c r="F17" s="27">
        <v>47989</v>
      </c>
      <c r="G17" s="27">
        <v>135.76158940397352</v>
      </c>
      <c r="H17" s="27">
        <v>152.59003900934411</v>
      </c>
      <c r="I17" s="27">
        <v>8.7544225709879342</v>
      </c>
      <c r="J17" s="27">
        <v>572.62088360700352</v>
      </c>
      <c r="K17" s="27">
        <v>3297.5596480087092</v>
      </c>
      <c r="L17" s="27">
        <v>1767.1686473736734</v>
      </c>
      <c r="M17" s="27">
        <v>6777.3745804227528</v>
      </c>
      <c r="N17" s="27">
        <v>2613.2631769935588</v>
      </c>
      <c r="O17" s="27">
        <v>13534.201215640025</v>
      </c>
      <c r="P17" s="27">
        <v>3893510.9999999995</v>
      </c>
      <c r="Q17" s="27">
        <v>159045</v>
      </c>
      <c r="R17" s="27">
        <v>2415.1773564365417</v>
      </c>
      <c r="S17" s="27" t="s">
        <v>119</v>
      </c>
      <c r="T17" s="27">
        <v>2721.3553479089178</v>
      </c>
      <c r="U17" s="27">
        <v>1387.3718588406061</v>
      </c>
      <c r="V17" s="27">
        <v>2641.9305089358613</v>
      </c>
      <c r="W17" s="27">
        <v>911.82073845595573</v>
      </c>
      <c r="X17" s="27">
        <v>5456</v>
      </c>
      <c r="Y17" s="27">
        <v>1553.9999999999998</v>
      </c>
      <c r="Z17" s="27">
        <v>27832.000000000004</v>
      </c>
      <c r="AA17" s="27">
        <v>2459.8566633402884</v>
      </c>
      <c r="AB17" s="27" t="s">
        <v>119</v>
      </c>
      <c r="AC17" s="27">
        <v>3627.3700444525093</v>
      </c>
      <c r="AD17" s="27">
        <v>495.32795064864382</v>
      </c>
      <c r="AE17" s="27">
        <v>115.848680032659</v>
      </c>
      <c r="AF17" s="27">
        <v>219.17808219178082</v>
      </c>
      <c r="AG17" s="27">
        <v>95.300734827179539</v>
      </c>
      <c r="AH17" s="27">
        <v>350.17690283951737</v>
      </c>
      <c r="AI17" s="27">
        <v>288.4423478181983</v>
      </c>
      <c r="AJ17" s="27">
        <v>554.34092352354173</v>
      </c>
      <c r="AK17" s="27">
        <v>1033.9744171278237</v>
      </c>
      <c r="AL17" s="27">
        <v>142158</v>
      </c>
      <c r="AM17" s="27">
        <v>32844</v>
      </c>
      <c r="AN17" s="27">
        <v>20620</v>
      </c>
      <c r="AO17" s="27">
        <v>942</v>
      </c>
      <c r="AP17" s="27">
        <v>25147.000000000004</v>
      </c>
      <c r="AQ17" s="27">
        <v>15977</v>
      </c>
      <c r="AR17" s="27">
        <v>48754</v>
      </c>
      <c r="AS17" s="27">
        <v>421</v>
      </c>
      <c r="AT17" s="27" t="s">
        <v>119</v>
      </c>
    </row>
    <row r="18" spans="1:46" x14ac:dyDescent="0.2">
      <c r="A18" s="21" t="s">
        <v>61</v>
      </c>
      <c r="B18" s="27">
        <v>81809.670688560291</v>
      </c>
      <c r="C18" s="27">
        <v>2535.4712873083554</v>
      </c>
      <c r="D18" s="27">
        <v>30.391000635035834</v>
      </c>
      <c r="E18" s="27">
        <v>961.85249024766381</v>
      </c>
      <c r="F18" s="27">
        <v>46214</v>
      </c>
      <c r="G18" s="27">
        <v>440.03447337385467</v>
      </c>
      <c r="H18" s="27">
        <v>686.74589494692918</v>
      </c>
      <c r="I18" s="27">
        <v>94.393540778372497</v>
      </c>
      <c r="J18" s="27">
        <v>952.00943481810759</v>
      </c>
      <c r="K18" s="27">
        <v>4061.5984759139983</v>
      </c>
      <c r="L18" s="27">
        <v>2274.5169191690102</v>
      </c>
      <c r="M18" s="27">
        <v>7822.2806858387012</v>
      </c>
      <c r="N18" s="27">
        <v>2155.1301823460039</v>
      </c>
      <c r="O18" s="27">
        <v>18835.208201034202</v>
      </c>
      <c r="P18" s="27">
        <v>2421044</v>
      </c>
      <c r="Q18" s="27">
        <v>134578</v>
      </c>
      <c r="R18" s="27">
        <v>2714.8235507575068</v>
      </c>
      <c r="S18" s="27" t="s">
        <v>119</v>
      </c>
      <c r="T18" s="27">
        <v>3284.541413408328</v>
      </c>
      <c r="U18" s="27">
        <v>1173.6369409416675</v>
      </c>
      <c r="V18" s="27">
        <v>2365.3724031570355</v>
      </c>
      <c r="W18" s="27">
        <v>1132.9946475551121</v>
      </c>
      <c r="X18" s="27">
        <v>5574</v>
      </c>
      <c r="Y18" s="27">
        <v>1752</v>
      </c>
      <c r="Z18" s="27">
        <v>9954</v>
      </c>
      <c r="AA18" s="27">
        <v>2404.6085457679401</v>
      </c>
      <c r="AB18" s="27" t="s">
        <v>119</v>
      </c>
      <c r="AC18" s="27">
        <v>3227.6149868456864</v>
      </c>
      <c r="AD18" s="27">
        <v>523.5416855665427</v>
      </c>
      <c r="AE18" s="27">
        <v>111.49414859838522</v>
      </c>
      <c r="AF18" s="27">
        <v>220.67495237231245</v>
      </c>
      <c r="AG18" s="27">
        <v>90.039009344098702</v>
      </c>
      <c r="AH18" s="27">
        <v>281.86519096434722</v>
      </c>
      <c r="AI18" s="27">
        <v>204.66297741086819</v>
      </c>
      <c r="AJ18" s="27">
        <v>446.79306903746715</v>
      </c>
      <c r="AK18" s="27">
        <v>1632.3596117209472</v>
      </c>
      <c r="AL18" s="27">
        <v>73191</v>
      </c>
      <c r="AM18" s="27">
        <v>25874</v>
      </c>
      <c r="AN18" s="27">
        <v>47521.000000000007</v>
      </c>
      <c r="AO18" s="27">
        <v>8547</v>
      </c>
      <c r="AP18" s="27">
        <v>58211</v>
      </c>
      <c r="AQ18" s="27">
        <v>12450</v>
      </c>
      <c r="AR18" s="27">
        <v>32014.000000000004</v>
      </c>
      <c r="AS18" s="27">
        <v>2564</v>
      </c>
      <c r="AT18" s="27">
        <v>14521</v>
      </c>
    </row>
    <row r="19" spans="1:46" x14ac:dyDescent="0.2">
      <c r="A19" s="22" t="s">
        <v>62</v>
      </c>
      <c r="B19" s="28">
        <v>13799.192597296562</v>
      </c>
      <c r="C19" s="28">
        <v>4330.8536695999264</v>
      </c>
      <c r="D19" s="28">
        <v>141.56763131633858</v>
      </c>
      <c r="E19" s="28">
        <v>870.95164655719861</v>
      </c>
      <c r="F19" s="28">
        <v>46012</v>
      </c>
      <c r="G19" s="28">
        <v>888.32441259185339</v>
      </c>
      <c r="H19" s="28">
        <v>2218.1348090356528</v>
      </c>
      <c r="I19" s="28">
        <v>79.787716592579159</v>
      </c>
      <c r="J19" s="28">
        <v>4438.6283225982042</v>
      </c>
      <c r="K19" s="28">
        <v>3775.78699083734</v>
      </c>
      <c r="L19" s="28">
        <v>2742.0393722217182</v>
      </c>
      <c r="M19" s="28">
        <v>6860.836432913</v>
      </c>
      <c r="N19" s="28">
        <v>3726.1634763675952</v>
      </c>
      <c r="O19" s="28">
        <v>15114.487888959446</v>
      </c>
      <c r="P19" s="28">
        <v>3287549</v>
      </c>
      <c r="Q19" s="28">
        <v>210241</v>
      </c>
      <c r="R19" s="28">
        <v>3365.7352807765583</v>
      </c>
      <c r="S19" s="28" t="s">
        <v>119</v>
      </c>
      <c r="T19" s="28">
        <v>4128.8215549305996</v>
      </c>
      <c r="U19" s="28">
        <v>1975.9139980041728</v>
      </c>
      <c r="V19" s="28">
        <v>2263.2223532613625</v>
      </c>
      <c r="W19" s="28">
        <v>1716.7740179624425</v>
      </c>
      <c r="X19" s="28">
        <v>4935</v>
      </c>
      <c r="Y19" s="28">
        <v>1425</v>
      </c>
      <c r="Z19" s="28">
        <v>32104.000000000004</v>
      </c>
      <c r="AA19" s="28">
        <v>2926.6533611539508</v>
      </c>
      <c r="AB19" s="28" t="s">
        <v>119</v>
      </c>
      <c r="AC19" s="28">
        <v>2975.8232785992923</v>
      </c>
      <c r="AD19" s="28">
        <v>691.73546221536787</v>
      </c>
      <c r="AE19" s="28">
        <v>95.34609452961989</v>
      </c>
      <c r="AF19" s="28">
        <v>222.62541957724758</v>
      </c>
      <c r="AG19" s="28">
        <v>101.65109316882882</v>
      </c>
      <c r="AH19" s="28">
        <v>610.36015603737644</v>
      </c>
      <c r="AI19" s="28">
        <v>220.40279415767034</v>
      </c>
      <c r="AJ19" s="28">
        <v>383.6070035380568</v>
      </c>
      <c r="AK19" s="28">
        <v>619.34137712056611</v>
      </c>
      <c r="AL19" s="28">
        <v>98954</v>
      </c>
      <c r="AM19" s="28">
        <v>35699</v>
      </c>
      <c r="AN19" s="28">
        <v>32014.000000000004</v>
      </c>
      <c r="AO19" s="28">
        <v>895</v>
      </c>
      <c r="AP19" s="28">
        <v>114188</v>
      </c>
      <c r="AQ19" s="28">
        <v>17825</v>
      </c>
      <c r="AR19" s="28">
        <v>35021.000000000007</v>
      </c>
      <c r="AS19" s="28">
        <v>7512</v>
      </c>
      <c r="AT19" s="28">
        <v>19896</v>
      </c>
    </row>
    <row r="20" spans="1:46" ht="12.75" customHeight="1" x14ac:dyDescent="0.2">
      <c r="A20" s="56" t="s">
        <v>124</v>
      </c>
      <c r="B20" s="56"/>
      <c r="C20" s="56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</row>
    <row r="21" spans="1:46" ht="12" customHeight="1" x14ac:dyDescent="0.2">
      <c r="A21" s="13" t="s">
        <v>94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</row>
    <row r="22" spans="1:46" ht="12" customHeight="1" x14ac:dyDescent="0.2">
      <c r="A22" s="13" t="s">
        <v>95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17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</row>
    <row r="23" spans="1:46" x14ac:dyDescent="0.2">
      <c r="A23" s="15" t="s">
        <v>121</v>
      </c>
    </row>
    <row r="24" spans="1:46" ht="12" customHeight="1" x14ac:dyDescent="0.2">
      <c r="A24" s="13" t="s">
        <v>64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</row>
  </sheetData>
  <mergeCells count="10">
    <mergeCell ref="A20:C20"/>
    <mergeCell ref="A1:AT1"/>
    <mergeCell ref="A4:A6"/>
    <mergeCell ref="B4:D4"/>
    <mergeCell ref="E4:F4"/>
    <mergeCell ref="G4:J4"/>
    <mergeCell ref="K4:O4"/>
    <mergeCell ref="P4:Q4"/>
    <mergeCell ref="R4:AK4"/>
    <mergeCell ref="AL4:AT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T24"/>
  <sheetViews>
    <sheetView workbookViewId="0">
      <selection activeCell="A3" sqref="A3"/>
    </sheetView>
  </sheetViews>
  <sheetFormatPr baseColWidth="10" defaultColWidth="11.42578125" defaultRowHeight="12" x14ac:dyDescent="0.2"/>
  <cols>
    <col min="1" max="16384" width="11.42578125" style="6"/>
  </cols>
  <sheetData>
    <row r="1" spans="1:46" x14ac:dyDescent="0.2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</row>
    <row r="2" spans="1:46" ht="15" customHeight="1" x14ac:dyDescent="0.2">
      <c r="A2" s="2" t="s">
        <v>127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spans="1:46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x14ac:dyDescent="0.2">
      <c r="A4" s="52" t="s">
        <v>0</v>
      </c>
      <c r="B4" s="57" t="s">
        <v>1</v>
      </c>
      <c r="C4" s="57"/>
      <c r="D4" s="57"/>
      <c r="E4" s="57" t="s">
        <v>2</v>
      </c>
      <c r="F4" s="57"/>
      <c r="G4" s="55" t="s">
        <v>3</v>
      </c>
      <c r="H4" s="55"/>
      <c r="I4" s="55"/>
      <c r="J4" s="55"/>
      <c r="K4" s="55" t="s">
        <v>66</v>
      </c>
      <c r="L4" s="55"/>
      <c r="M4" s="55"/>
      <c r="N4" s="55"/>
      <c r="O4" s="55"/>
      <c r="P4" s="57" t="s">
        <v>5</v>
      </c>
      <c r="Q4" s="57"/>
      <c r="R4" s="55" t="s">
        <v>6</v>
      </c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 t="s">
        <v>7</v>
      </c>
      <c r="AM4" s="55"/>
      <c r="AN4" s="55"/>
      <c r="AO4" s="55"/>
      <c r="AP4" s="55"/>
      <c r="AQ4" s="55"/>
      <c r="AR4" s="55"/>
      <c r="AS4" s="55"/>
      <c r="AT4" s="55"/>
    </row>
    <row r="5" spans="1:46" ht="24" x14ac:dyDescent="0.2">
      <c r="A5" s="53"/>
      <c r="B5" s="10" t="s">
        <v>8</v>
      </c>
      <c r="C5" s="10" t="s">
        <v>67</v>
      </c>
      <c r="D5" s="10" t="s">
        <v>10</v>
      </c>
      <c r="E5" s="10" t="s">
        <v>11</v>
      </c>
      <c r="F5" s="10" t="s">
        <v>96</v>
      </c>
      <c r="G5" s="10" t="s">
        <v>69</v>
      </c>
      <c r="H5" s="10" t="s">
        <v>70</v>
      </c>
      <c r="I5" s="10" t="s">
        <v>71</v>
      </c>
      <c r="J5" s="10" t="s">
        <v>93</v>
      </c>
      <c r="K5" s="10" t="s">
        <v>18</v>
      </c>
      <c r="L5" s="10" t="s">
        <v>20</v>
      </c>
      <c r="M5" s="10" t="s">
        <v>17</v>
      </c>
      <c r="N5" s="10" t="s">
        <v>72</v>
      </c>
      <c r="O5" s="10" t="s">
        <v>19</v>
      </c>
      <c r="P5" s="10" t="s">
        <v>25</v>
      </c>
      <c r="Q5" s="10" t="s">
        <v>26</v>
      </c>
      <c r="R5" s="10" t="s">
        <v>73</v>
      </c>
      <c r="S5" s="10" t="s">
        <v>28</v>
      </c>
      <c r="T5" s="10" t="s">
        <v>30</v>
      </c>
      <c r="U5" s="10" t="s">
        <v>32</v>
      </c>
      <c r="V5" s="10" t="s">
        <v>27</v>
      </c>
      <c r="W5" s="10" t="s">
        <v>36</v>
      </c>
      <c r="X5" s="10" t="s">
        <v>33</v>
      </c>
      <c r="Y5" s="10" t="s">
        <v>37</v>
      </c>
      <c r="Z5" s="10" t="s">
        <v>38</v>
      </c>
      <c r="AA5" s="10" t="s">
        <v>74</v>
      </c>
      <c r="AB5" s="10" t="s">
        <v>75</v>
      </c>
      <c r="AC5" s="10" t="s">
        <v>35</v>
      </c>
      <c r="AD5" s="10" t="s">
        <v>76</v>
      </c>
      <c r="AE5" s="10" t="s">
        <v>77</v>
      </c>
      <c r="AF5" s="10" t="s">
        <v>78</v>
      </c>
      <c r="AG5" s="10" t="s">
        <v>79</v>
      </c>
      <c r="AH5" s="10" t="s">
        <v>80</v>
      </c>
      <c r="AI5" s="10" t="s">
        <v>81</v>
      </c>
      <c r="AJ5" s="10" t="s">
        <v>82</v>
      </c>
      <c r="AK5" s="10" t="s">
        <v>83</v>
      </c>
      <c r="AL5" s="10" t="s">
        <v>39</v>
      </c>
      <c r="AM5" s="10" t="s">
        <v>43</v>
      </c>
      <c r="AN5" s="10" t="s">
        <v>40</v>
      </c>
      <c r="AO5" s="10" t="s">
        <v>84</v>
      </c>
      <c r="AP5" s="10" t="s">
        <v>85</v>
      </c>
      <c r="AQ5" s="10" t="s">
        <v>41</v>
      </c>
      <c r="AR5" s="10" t="s">
        <v>86</v>
      </c>
      <c r="AS5" s="10" t="s">
        <v>44</v>
      </c>
      <c r="AT5" s="10" t="s">
        <v>87</v>
      </c>
    </row>
    <row r="6" spans="1:46" x14ac:dyDescent="0.2">
      <c r="A6" s="54"/>
      <c r="B6" s="11" t="s">
        <v>47</v>
      </c>
      <c r="C6" s="11" t="s">
        <v>47</v>
      </c>
      <c r="D6" s="11" t="s">
        <v>47</v>
      </c>
      <c r="E6" s="11" t="s">
        <v>47</v>
      </c>
      <c r="F6" s="11" t="s">
        <v>47</v>
      </c>
      <c r="G6" s="11" t="s">
        <v>47</v>
      </c>
      <c r="H6" s="11" t="s">
        <v>47</v>
      </c>
      <c r="I6" s="11" t="s">
        <v>47</v>
      </c>
      <c r="J6" s="11" t="s">
        <v>47</v>
      </c>
      <c r="K6" s="11" t="s">
        <v>47</v>
      </c>
      <c r="L6" s="11" t="s">
        <v>47</v>
      </c>
      <c r="M6" s="11" t="s">
        <v>47</v>
      </c>
      <c r="N6" s="11" t="s">
        <v>47</v>
      </c>
      <c r="O6" s="11" t="s">
        <v>47</v>
      </c>
      <c r="P6" s="11" t="s">
        <v>47</v>
      </c>
      <c r="Q6" s="11" t="s">
        <v>47</v>
      </c>
      <c r="R6" s="11" t="s">
        <v>47</v>
      </c>
      <c r="S6" s="11" t="s">
        <v>47</v>
      </c>
      <c r="T6" s="11" t="s">
        <v>47</v>
      </c>
      <c r="U6" s="11" t="s">
        <v>47</v>
      </c>
      <c r="V6" s="11" t="s">
        <v>47</v>
      </c>
      <c r="W6" s="11" t="s">
        <v>47</v>
      </c>
      <c r="X6" s="11" t="s">
        <v>47</v>
      </c>
      <c r="Y6" s="11" t="s">
        <v>47</v>
      </c>
      <c r="Z6" s="11" t="s">
        <v>47</v>
      </c>
      <c r="AA6" s="11" t="s">
        <v>47</v>
      </c>
      <c r="AB6" s="11" t="s">
        <v>47</v>
      </c>
      <c r="AC6" s="11" t="s">
        <v>47</v>
      </c>
      <c r="AD6" s="11" t="s">
        <v>47</v>
      </c>
      <c r="AE6" s="11" t="s">
        <v>47</v>
      </c>
      <c r="AF6" s="11" t="s">
        <v>47</v>
      </c>
      <c r="AG6" s="11" t="s">
        <v>47</v>
      </c>
      <c r="AH6" s="11" t="s">
        <v>47</v>
      </c>
      <c r="AI6" s="11" t="s">
        <v>47</v>
      </c>
      <c r="AJ6" s="11" t="s">
        <v>47</v>
      </c>
      <c r="AK6" s="11" t="s">
        <v>47</v>
      </c>
      <c r="AL6" s="11" t="s">
        <v>47</v>
      </c>
      <c r="AM6" s="11" t="s">
        <v>47</v>
      </c>
      <c r="AN6" s="11" t="s">
        <v>47</v>
      </c>
      <c r="AO6" s="11" t="s">
        <v>47</v>
      </c>
      <c r="AP6" s="11" t="s">
        <v>47</v>
      </c>
      <c r="AQ6" s="11" t="s">
        <v>47</v>
      </c>
      <c r="AR6" s="11" t="s">
        <v>47</v>
      </c>
      <c r="AS6" s="11" t="s">
        <v>47</v>
      </c>
      <c r="AT6" s="11" t="s">
        <v>47</v>
      </c>
    </row>
    <row r="7" spans="1:46" x14ac:dyDescent="0.2">
      <c r="A7" s="20" t="s">
        <v>50</v>
      </c>
      <c r="B7" s="23">
        <f>SUM(B8:B19)</f>
        <v>588282.86310441804</v>
      </c>
      <c r="C7" s="23">
        <f t="shared" ref="C7:AT7" si="0">SUM(C8:C19)</f>
        <v>44007.484350902661</v>
      </c>
      <c r="D7" s="23">
        <f t="shared" si="0"/>
        <v>1155.4023405606461</v>
      </c>
      <c r="E7" s="23">
        <f t="shared" si="0"/>
        <v>6317.2457588678217</v>
      </c>
      <c r="F7" s="23">
        <f t="shared" si="0"/>
        <v>386452.41767214012</v>
      </c>
      <c r="G7" s="23">
        <f t="shared" si="0"/>
        <v>19746.257824548673</v>
      </c>
      <c r="H7" s="23">
        <f t="shared" si="0"/>
        <v>14982.808672775111</v>
      </c>
      <c r="I7" s="23">
        <f t="shared" si="0"/>
        <v>759.23069944661165</v>
      </c>
      <c r="J7" s="23">
        <f t="shared" si="0"/>
        <v>22962.442166379391</v>
      </c>
      <c r="K7" s="23">
        <f t="shared" si="0"/>
        <v>48808.808854213923</v>
      </c>
      <c r="L7" s="23">
        <f t="shared" si="0"/>
        <v>32880.386464664793</v>
      </c>
      <c r="M7" s="23">
        <f t="shared" si="0"/>
        <v>84161.707339199871</v>
      </c>
      <c r="N7" s="23">
        <f t="shared" si="0"/>
        <v>33314.115939399439</v>
      </c>
      <c r="O7" s="23">
        <f t="shared" si="0"/>
        <v>173795.33702258917</v>
      </c>
      <c r="P7" s="23">
        <f t="shared" si="0"/>
        <v>1145149.0973419214</v>
      </c>
      <c r="Q7" s="23">
        <f t="shared" si="0"/>
        <v>1031813.2994647557</v>
      </c>
      <c r="R7" s="23">
        <f t="shared" si="0"/>
        <v>42629.002993740367</v>
      </c>
      <c r="S7" s="23">
        <f t="shared" si="0"/>
        <v>1523.7684840787442</v>
      </c>
      <c r="T7" s="23">
        <f t="shared" si="0"/>
        <v>36226.163476367597</v>
      </c>
      <c r="U7" s="23">
        <f t="shared" si="0"/>
        <v>24955.366052798694</v>
      </c>
      <c r="V7" s="23">
        <f t="shared" si="0"/>
        <v>58060.056246031032</v>
      </c>
      <c r="W7" s="23">
        <f t="shared" si="0"/>
        <v>15578.835162841333</v>
      </c>
      <c r="X7" s="23">
        <f t="shared" si="0"/>
        <v>5171.9495600108867</v>
      </c>
      <c r="Y7" s="23">
        <f t="shared" si="0"/>
        <v>40942.347818198316</v>
      </c>
      <c r="Z7" s="23">
        <f t="shared" si="0"/>
        <v>254063.77574163119</v>
      </c>
      <c r="AA7" s="23">
        <f t="shared" si="0"/>
        <v>32394.810850040827</v>
      </c>
      <c r="AB7" s="23">
        <f t="shared" si="0"/>
        <v>163014.96870180534</v>
      </c>
      <c r="AC7" s="23">
        <f t="shared" si="0"/>
        <v>45523.496325864093</v>
      </c>
      <c r="AD7" s="23">
        <f t="shared" si="0"/>
        <v>8950.1950467204952</v>
      </c>
      <c r="AE7" s="23">
        <f t="shared" si="0"/>
        <v>1373.6278690011793</v>
      </c>
      <c r="AF7" s="23">
        <f t="shared" si="0"/>
        <v>3256.0555202757873</v>
      </c>
      <c r="AG7" s="23">
        <f t="shared" si="0"/>
        <v>1538.102150049896</v>
      </c>
      <c r="AH7" s="23">
        <f t="shared" si="0"/>
        <v>7259.5028576612531</v>
      </c>
      <c r="AI7" s="23">
        <f t="shared" si="0"/>
        <v>3455.1392542864924</v>
      </c>
      <c r="AJ7" s="23">
        <f t="shared" si="0"/>
        <v>5948.0631407057972</v>
      </c>
      <c r="AK7" s="23">
        <f t="shared" si="0"/>
        <v>14439.671595754331</v>
      </c>
      <c r="AL7" s="23">
        <f t="shared" si="0"/>
        <v>623285.31252834981</v>
      </c>
      <c r="AM7" s="23">
        <f t="shared" si="0"/>
        <v>42057.289304182166</v>
      </c>
      <c r="AN7" s="23">
        <f t="shared" si="0"/>
        <v>869305.99655266281</v>
      </c>
      <c r="AO7" s="23">
        <f t="shared" si="0"/>
        <v>41188.424203937226</v>
      </c>
      <c r="AP7" s="23">
        <f t="shared" si="0"/>
        <v>130938.03864646648</v>
      </c>
      <c r="AQ7" s="23">
        <f t="shared" si="0"/>
        <v>384164.92787807313</v>
      </c>
      <c r="AR7" s="23">
        <f t="shared" si="0"/>
        <v>31655.760682209926</v>
      </c>
      <c r="AS7" s="23">
        <f t="shared" si="0"/>
        <v>7285.4939671595757</v>
      </c>
      <c r="AT7" s="23">
        <f t="shared" si="0"/>
        <v>16008.269073754876</v>
      </c>
    </row>
    <row r="8" spans="1:46" x14ac:dyDescent="0.2">
      <c r="A8" s="21" t="s">
        <v>51</v>
      </c>
      <c r="B8" s="24">
        <v>2560.7820012700718</v>
      </c>
      <c r="C8" s="24">
        <v>2377.5288034110495</v>
      </c>
      <c r="D8" s="24">
        <v>0</v>
      </c>
      <c r="E8" s="24">
        <v>346.09452961988569</v>
      </c>
      <c r="F8" s="24">
        <v>33172.003991653815</v>
      </c>
      <c r="G8" s="24">
        <v>397.07883516284136</v>
      </c>
      <c r="H8" s="24">
        <v>1048.5348816111766</v>
      </c>
      <c r="I8" s="24">
        <v>111.17663068130274</v>
      </c>
      <c r="J8" s="24">
        <v>3941.5313435543862</v>
      </c>
      <c r="K8" s="24">
        <v>2912.9547310169651</v>
      </c>
      <c r="L8" s="24">
        <v>3561.1448788895946</v>
      </c>
      <c r="M8" s="24">
        <v>6485.0766578971243</v>
      </c>
      <c r="N8" s="24">
        <v>3320.9652544679307</v>
      </c>
      <c r="O8" s="24">
        <v>12241.540415494872</v>
      </c>
      <c r="P8" s="24">
        <v>82566.705978408761</v>
      </c>
      <c r="Q8" s="24">
        <v>56626.598929511034</v>
      </c>
      <c r="R8" s="24">
        <v>5742.4929692461219</v>
      </c>
      <c r="S8" s="24">
        <v>0</v>
      </c>
      <c r="T8" s="24">
        <v>3446.7930690374678</v>
      </c>
      <c r="U8" s="24">
        <v>2516.8738093078105</v>
      </c>
      <c r="V8" s="24">
        <v>3877.2566451964071</v>
      </c>
      <c r="W8" s="24">
        <v>2209.4711058695457</v>
      </c>
      <c r="X8" s="24">
        <v>473.26499138165656</v>
      </c>
      <c r="Y8" s="24">
        <v>3098.9748707248482</v>
      </c>
      <c r="Z8" s="24">
        <v>24866.415676313158</v>
      </c>
      <c r="AA8" s="24">
        <v>4488.750793794793</v>
      </c>
      <c r="AB8" s="24">
        <v>29318.334391726392</v>
      </c>
      <c r="AC8" s="24">
        <v>3488.1157579606279</v>
      </c>
      <c r="AD8" s="24">
        <v>1124.2402249841243</v>
      </c>
      <c r="AE8" s="24">
        <v>72.620883607003535</v>
      </c>
      <c r="AF8" s="24">
        <v>177.3564365417763</v>
      </c>
      <c r="AG8" s="24">
        <v>79.560918080377391</v>
      </c>
      <c r="AH8" s="24">
        <v>658.80431824367236</v>
      </c>
      <c r="AI8" s="24">
        <v>193.32305180078021</v>
      </c>
      <c r="AJ8" s="24">
        <v>362.37866279597205</v>
      </c>
      <c r="AK8" s="24">
        <v>795.65454050621429</v>
      </c>
      <c r="AL8" s="24">
        <v>50084.731924158572</v>
      </c>
      <c r="AM8" s="24">
        <v>3055.1120384650276</v>
      </c>
      <c r="AN8" s="24">
        <v>60421.845232695276</v>
      </c>
      <c r="AO8" s="24">
        <v>1722.5347001723669</v>
      </c>
      <c r="AP8" s="24">
        <v>20388.95944842602</v>
      </c>
      <c r="AQ8" s="24">
        <v>20645.468565726209</v>
      </c>
      <c r="AR8" s="24">
        <v>1742.1391635670873</v>
      </c>
      <c r="AS8" s="24">
        <v>1096.2532885784269</v>
      </c>
      <c r="AT8" s="24">
        <v>5520.9970062596394</v>
      </c>
    </row>
    <row r="9" spans="1:46" x14ac:dyDescent="0.2">
      <c r="A9" s="21" t="s">
        <v>52</v>
      </c>
      <c r="B9" s="24">
        <v>517.69028395173734</v>
      </c>
      <c r="C9" s="24">
        <v>3351.7191327224896</v>
      </c>
      <c r="D9" s="24">
        <v>445.47763766669692</v>
      </c>
      <c r="E9" s="24">
        <v>162.93205116574435</v>
      </c>
      <c r="F9" s="24">
        <v>31516.601651093169</v>
      </c>
      <c r="G9" s="24">
        <v>10406.150775650913</v>
      </c>
      <c r="H9" s="24">
        <v>1925.3379297831807</v>
      </c>
      <c r="I9" s="24">
        <v>82.554658441440623</v>
      </c>
      <c r="J9" s="24">
        <v>3800.4173092624515</v>
      </c>
      <c r="K9" s="24">
        <v>3924.5214551392546</v>
      </c>
      <c r="L9" s="24">
        <v>3861.1993105325223</v>
      </c>
      <c r="M9" s="24">
        <v>9015.4222988297206</v>
      </c>
      <c r="N9" s="24">
        <v>3442.7560555202758</v>
      </c>
      <c r="O9" s="24">
        <v>20184.568629229794</v>
      </c>
      <c r="P9" s="24">
        <v>89845.985666334018</v>
      </c>
      <c r="Q9" s="24">
        <v>62561.144878889594</v>
      </c>
      <c r="R9" s="24">
        <v>3821.736369409417</v>
      </c>
      <c r="S9" s="24">
        <v>0</v>
      </c>
      <c r="T9" s="24">
        <v>2512.7914360881791</v>
      </c>
      <c r="U9" s="24">
        <v>2154.63122561916</v>
      </c>
      <c r="V9" s="24">
        <v>4530.2549215277159</v>
      </c>
      <c r="W9" s="24">
        <v>1043.9081919622608</v>
      </c>
      <c r="X9" s="24">
        <v>394.30282137349184</v>
      </c>
      <c r="Y9" s="24">
        <v>4124.5577429012064</v>
      </c>
      <c r="Z9" s="24">
        <v>19441.622062959272</v>
      </c>
      <c r="AA9" s="24">
        <v>2717.0008164746441</v>
      </c>
      <c r="AB9" s="24">
        <v>51403.701351719137</v>
      </c>
      <c r="AC9" s="24">
        <v>3130.7266624330946</v>
      </c>
      <c r="AD9" s="24">
        <v>944.4343645105688</v>
      </c>
      <c r="AE9" s="24">
        <v>75.024947836342193</v>
      </c>
      <c r="AF9" s="24">
        <v>231.51592125555658</v>
      </c>
      <c r="AG9" s="24">
        <v>117.43626961807131</v>
      </c>
      <c r="AH9" s="24">
        <v>589.17717499773198</v>
      </c>
      <c r="AI9" s="24">
        <v>666.69690646829361</v>
      </c>
      <c r="AJ9" s="24">
        <v>322.96108137530615</v>
      </c>
      <c r="AK9" s="24">
        <v>1370.5434092352352</v>
      </c>
      <c r="AL9" s="24">
        <v>87034.564093259527</v>
      </c>
      <c r="AM9" s="24">
        <v>4972.4666606187066</v>
      </c>
      <c r="AN9" s="24">
        <v>63440.079833076306</v>
      </c>
      <c r="AO9" s="24">
        <v>3213.2813208745356</v>
      </c>
      <c r="AP9" s="24">
        <v>20684.931506849316</v>
      </c>
      <c r="AQ9" s="24">
        <v>43651.909643472733</v>
      </c>
      <c r="AR9" s="24">
        <v>2291.5993831080468</v>
      </c>
      <c r="AS9" s="24">
        <v>878.52671686473741</v>
      </c>
      <c r="AT9" s="24">
        <v>1918.2890320239499</v>
      </c>
    </row>
    <row r="10" spans="1:46" x14ac:dyDescent="0.2">
      <c r="A10" s="21" t="s">
        <v>53</v>
      </c>
      <c r="B10" s="24">
        <v>19010.342012156398</v>
      </c>
      <c r="C10" s="24">
        <v>2853.5335208201036</v>
      </c>
      <c r="D10" s="24">
        <v>165.51755420484443</v>
      </c>
      <c r="E10" s="24">
        <v>170.41640206840245</v>
      </c>
      <c r="F10" s="24">
        <v>31926.199764129549</v>
      </c>
      <c r="G10" s="24">
        <v>3475.7325591944118</v>
      </c>
      <c r="H10" s="24">
        <v>2960.3102603646921</v>
      </c>
      <c r="I10" s="24">
        <v>102.19540959811305</v>
      </c>
      <c r="J10" s="24">
        <v>2414.9959176267803</v>
      </c>
      <c r="K10" s="24">
        <v>4909.9609906559017</v>
      </c>
      <c r="L10" s="24">
        <v>3726.1634763675952</v>
      </c>
      <c r="M10" s="24">
        <v>8282.2280685838723</v>
      </c>
      <c r="N10" s="24">
        <v>2675.1791708246396</v>
      </c>
      <c r="O10" s="24">
        <v>12294.475188242766</v>
      </c>
      <c r="P10" s="24">
        <v>99550.494420756586</v>
      </c>
      <c r="Q10" s="24">
        <v>76724.122289757768</v>
      </c>
      <c r="R10" s="24">
        <v>4478.8623786627959</v>
      </c>
      <c r="S10" s="24">
        <v>61.326317699355897</v>
      </c>
      <c r="T10" s="24">
        <v>3562.5963893676858</v>
      </c>
      <c r="U10" s="24">
        <v>2549.8503129819464</v>
      </c>
      <c r="V10" s="24">
        <v>4781.8651909643477</v>
      </c>
      <c r="W10" s="24">
        <v>1257.4163113489976</v>
      </c>
      <c r="X10" s="24">
        <v>886.87290211376217</v>
      </c>
      <c r="Y10" s="24">
        <v>4808.8088542139167</v>
      </c>
      <c r="Z10" s="24">
        <v>23215.095708972149</v>
      </c>
      <c r="AA10" s="24">
        <v>2867.3682300644109</v>
      </c>
      <c r="AB10" s="24">
        <v>56068.447790982493</v>
      </c>
      <c r="AC10" s="24">
        <v>6207.6567177719326</v>
      </c>
      <c r="AD10" s="24">
        <v>544.36178898666424</v>
      </c>
      <c r="AE10" s="24">
        <v>86.092715231788077</v>
      </c>
      <c r="AF10" s="24">
        <v>172.27614986845686</v>
      </c>
      <c r="AG10" s="24">
        <v>71.57761045087544</v>
      </c>
      <c r="AH10" s="24">
        <v>463.30400072575526</v>
      </c>
      <c r="AI10" s="24">
        <v>277.6013789349542</v>
      </c>
      <c r="AJ10" s="24">
        <v>356.25510296652459</v>
      </c>
      <c r="AK10" s="24">
        <v>508.07402703438265</v>
      </c>
      <c r="AL10" s="24">
        <v>50402.068402431301</v>
      </c>
      <c r="AM10" s="24">
        <v>1891.0913544407153</v>
      </c>
      <c r="AN10" s="24">
        <v>39699.718769844869</v>
      </c>
      <c r="AO10" s="24">
        <v>1309.7614079651637</v>
      </c>
      <c r="AP10" s="24">
        <v>10028.123015513018</v>
      </c>
      <c r="AQ10" s="24">
        <v>45693.096253288582</v>
      </c>
      <c r="AR10" s="24">
        <v>1709.2942030300287</v>
      </c>
      <c r="AS10" s="24">
        <v>480.81284586773114</v>
      </c>
      <c r="AT10" s="24">
        <v>1043.5679941939586</v>
      </c>
    </row>
    <row r="11" spans="1:46" x14ac:dyDescent="0.2">
      <c r="A11" s="21" t="s">
        <v>54</v>
      </c>
      <c r="B11" s="24">
        <v>118399.93649641659</v>
      </c>
      <c r="C11" s="24">
        <v>2992.5610087997829</v>
      </c>
      <c r="D11" s="24">
        <v>0</v>
      </c>
      <c r="E11" s="24">
        <v>413.68048625601017</v>
      </c>
      <c r="F11" s="24">
        <v>31502.993740361064</v>
      </c>
      <c r="G11" s="24">
        <v>1185.8840606005624</v>
      </c>
      <c r="H11" s="24">
        <v>986.66424748253655</v>
      </c>
      <c r="I11" s="24">
        <v>36.197042547400891</v>
      </c>
      <c r="J11" s="24">
        <v>1742.3115304363605</v>
      </c>
      <c r="K11" s="24">
        <v>5513.4264719223447</v>
      </c>
      <c r="L11" s="24">
        <v>4128.8215549305996</v>
      </c>
      <c r="M11" s="24">
        <v>5302.458495872268</v>
      </c>
      <c r="N11" s="24">
        <v>3094.1667422661703</v>
      </c>
      <c r="O11" s="24">
        <v>12451.782636305908</v>
      </c>
      <c r="P11" s="24">
        <v>102478.97124194865</v>
      </c>
      <c r="Q11" s="24">
        <v>142933.6841150322</v>
      </c>
      <c r="R11" s="24">
        <v>4547.0833711330861</v>
      </c>
      <c r="S11" s="24">
        <v>497.0062596389368</v>
      </c>
      <c r="T11" s="24">
        <v>2177.1749977320151</v>
      </c>
      <c r="U11" s="24">
        <v>2132.4503311258277</v>
      </c>
      <c r="V11" s="24">
        <v>11652.771477819104</v>
      </c>
      <c r="W11" s="24">
        <v>1195.0013607910732</v>
      </c>
      <c r="X11" s="24">
        <v>235.21727297468934</v>
      </c>
      <c r="Y11" s="24">
        <v>1252.6081828903202</v>
      </c>
      <c r="Z11" s="24">
        <v>6940.7148689104615</v>
      </c>
      <c r="AA11" s="24">
        <v>2970.0172366869274</v>
      </c>
      <c r="AB11" s="24">
        <v>26224.485167377301</v>
      </c>
      <c r="AC11" s="24">
        <v>2674.1358976685115</v>
      </c>
      <c r="AD11" s="24">
        <v>884.60491699174474</v>
      </c>
      <c r="AE11" s="24">
        <v>160.61870634128641</v>
      </c>
      <c r="AF11" s="24">
        <v>292.84223895491249</v>
      </c>
      <c r="AG11" s="24">
        <v>155.17554204844416</v>
      </c>
      <c r="AH11" s="24">
        <v>766.48825183706776</v>
      </c>
      <c r="AI11" s="24">
        <v>315.61280957996922</v>
      </c>
      <c r="AJ11" s="24">
        <v>430.41821645650003</v>
      </c>
      <c r="AK11" s="24">
        <v>600.92533792978315</v>
      </c>
      <c r="AL11" s="24">
        <v>8158.2146421119478</v>
      </c>
      <c r="AM11" s="24">
        <v>1023.4509661616619</v>
      </c>
      <c r="AN11" s="24">
        <v>67465.299827633149</v>
      </c>
      <c r="AO11" s="24">
        <v>1584.414406241495</v>
      </c>
      <c r="AP11" s="24">
        <v>8585.2308808854214</v>
      </c>
      <c r="AQ11" s="24">
        <v>27905.288941304552</v>
      </c>
      <c r="AR11" s="24">
        <v>1473.5416855665428</v>
      </c>
      <c r="AS11" s="24">
        <v>334.21028758051347</v>
      </c>
      <c r="AT11" s="24">
        <v>19.187154132268894</v>
      </c>
    </row>
    <row r="12" spans="1:46" x14ac:dyDescent="0.2">
      <c r="A12" s="21" t="s">
        <v>55</v>
      </c>
      <c r="B12" s="24">
        <v>106237.50340197768</v>
      </c>
      <c r="C12" s="24">
        <v>3482.1736369409409</v>
      </c>
      <c r="D12" s="24">
        <v>90.628685475823275</v>
      </c>
      <c r="E12" s="24">
        <v>355.39326862015787</v>
      </c>
      <c r="F12" s="24">
        <v>31502.993740361064</v>
      </c>
      <c r="G12" s="24">
        <v>281.91055066678763</v>
      </c>
      <c r="H12" s="24">
        <v>256.46375759775015</v>
      </c>
      <c r="I12" s="24">
        <v>14.560464483352989</v>
      </c>
      <c r="J12" s="24">
        <v>1407.2394085094804</v>
      </c>
      <c r="K12" s="24">
        <v>4082.2825002267987</v>
      </c>
      <c r="L12" s="24">
        <v>2050.9389458405153</v>
      </c>
      <c r="M12" s="24">
        <v>7525.129275151955</v>
      </c>
      <c r="N12" s="24">
        <v>1905.7425383289485</v>
      </c>
      <c r="O12" s="24">
        <v>13280.821917808222</v>
      </c>
      <c r="P12" s="24">
        <v>99135.126553569818</v>
      </c>
      <c r="Q12" s="24">
        <v>122418.53397441714</v>
      </c>
      <c r="R12" s="24">
        <v>2897.1241948652819</v>
      </c>
      <c r="S12" s="24">
        <v>764.49242492969245</v>
      </c>
      <c r="T12" s="24">
        <v>2425.7915268075844</v>
      </c>
      <c r="U12" s="24">
        <v>2182.890320239499</v>
      </c>
      <c r="V12" s="24">
        <v>6913.8165653633305</v>
      </c>
      <c r="W12" s="24">
        <v>1304.2728839698809</v>
      </c>
      <c r="X12" s="24">
        <v>305.83325773382933</v>
      </c>
      <c r="Y12" s="24">
        <v>1990.8373401070489</v>
      </c>
      <c r="Z12" s="24">
        <v>26962.03392905743</v>
      </c>
      <c r="AA12" s="24">
        <v>1778.7353714959631</v>
      </c>
      <c r="AB12" s="27" t="s">
        <v>119</v>
      </c>
      <c r="AC12" s="24">
        <v>2665.0185974780006</v>
      </c>
      <c r="AD12" s="24">
        <v>782.6363059058333</v>
      </c>
      <c r="AE12" s="24">
        <v>61.643835616438359</v>
      </c>
      <c r="AF12" s="24">
        <v>305.95119296017418</v>
      </c>
      <c r="AG12" s="24">
        <v>102.05933049079198</v>
      </c>
      <c r="AH12" s="24">
        <v>810.80468112129188</v>
      </c>
      <c r="AI12" s="24">
        <v>271.43245940306639</v>
      </c>
      <c r="AJ12" s="24">
        <v>292.29792252562822</v>
      </c>
      <c r="AK12" s="24">
        <v>661.25374217545141</v>
      </c>
      <c r="AL12" s="24">
        <v>15184.251111312709</v>
      </c>
      <c r="AM12" s="24">
        <v>4655.9466569899305</v>
      </c>
      <c r="AN12" s="24">
        <v>76598.929511022419</v>
      </c>
      <c r="AO12" s="24">
        <v>1570.1260999727842</v>
      </c>
      <c r="AP12" s="24">
        <v>9038.8279052889429</v>
      </c>
      <c r="AQ12" s="24">
        <v>25002.267985122024</v>
      </c>
      <c r="AR12" s="24">
        <v>2272.6707792796883</v>
      </c>
      <c r="AS12" s="24">
        <v>132.45033112582783</v>
      </c>
      <c r="AT12" s="24">
        <v>0</v>
      </c>
    </row>
    <row r="13" spans="1:46" x14ac:dyDescent="0.2">
      <c r="A13" s="21" t="s">
        <v>56</v>
      </c>
      <c r="B13" s="24">
        <v>45872.35779733285</v>
      </c>
      <c r="C13" s="24">
        <v>4059.1036922797789</v>
      </c>
      <c r="D13" s="24">
        <v>24.131361698267259</v>
      </c>
      <c r="E13" s="24">
        <v>388.36977229429374</v>
      </c>
      <c r="F13" s="24">
        <v>31215.866823913642</v>
      </c>
      <c r="G13" s="24">
        <v>231.42520185067588</v>
      </c>
      <c r="H13" s="24">
        <v>292.61544044271068</v>
      </c>
      <c r="I13" s="24">
        <v>15.46765853216003</v>
      </c>
      <c r="J13" s="24">
        <v>913.77120566089093</v>
      </c>
      <c r="K13" s="24">
        <v>3615.1229247936139</v>
      </c>
      <c r="L13" s="24">
        <v>2545.9493785720765</v>
      </c>
      <c r="M13" s="24">
        <v>6900.2086546312257</v>
      </c>
      <c r="N13" s="24">
        <v>2908.6455592851312</v>
      </c>
      <c r="O13" s="24">
        <v>12493.059965526629</v>
      </c>
      <c r="P13" s="24">
        <v>106137.48525809668</v>
      </c>
      <c r="Q13" s="24">
        <v>84010.750249478369</v>
      </c>
      <c r="R13" s="24">
        <v>3738.3198766216096</v>
      </c>
      <c r="S13" s="24">
        <v>103.82835888596571</v>
      </c>
      <c r="T13" s="24">
        <v>3127.7329220720312</v>
      </c>
      <c r="U13" s="24">
        <v>2458.9948289939221</v>
      </c>
      <c r="V13" s="24">
        <v>3277.0117028032296</v>
      </c>
      <c r="W13" s="24">
        <v>1102.3314887054344</v>
      </c>
      <c r="X13" s="24">
        <v>424.85711693731287</v>
      </c>
      <c r="Y13" s="24">
        <v>4292.8422389549123</v>
      </c>
      <c r="Z13" s="24">
        <v>34104.14587680305</v>
      </c>
      <c r="AA13" s="24">
        <v>2277.8735371495959</v>
      </c>
      <c r="AB13" s="27" t="s">
        <v>119</v>
      </c>
      <c r="AC13" s="24">
        <v>4999.2742447609535</v>
      </c>
      <c r="AD13" s="24">
        <v>548.85239952825907</v>
      </c>
      <c r="AE13" s="24">
        <v>85.049442075659982</v>
      </c>
      <c r="AF13" s="24">
        <v>453.00734827179537</v>
      </c>
      <c r="AG13" s="24">
        <v>226.11811666515467</v>
      </c>
      <c r="AH13" s="24">
        <v>707.61135806949108</v>
      </c>
      <c r="AI13" s="24">
        <v>240.45178263630595</v>
      </c>
      <c r="AJ13" s="24">
        <v>642.56554477002635</v>
      </c>
      <c r="AK13" s="24">
        <v>1130.5905833257734</v>
      </c>
      <c r="AL13" s="24">
        <v>51052.526535425932</v>
      </c>
      <c r="AM13" s="24">
        <v>3246.0310260364695</v>
      </c>
      <c r="AN13" s="24">
        <v>72241.676494602201</v>
      </c>
      <c r="AO13" s="24">
        <v>3314.8870543409234</v>
      </c>
      <c r="AP13" s="24">
        <v>6373.9453869182616</v>
      </c>
      <c r="AQ13" s="24">
        <v>22654.903383833804</v>
      </c>
      <c r="AR13" s="24">
        <v>2253.2114669327771</v>
      </c>
      <c r="AS13" s="24">
        <v>303.00281230155133</v>
      </c>
      <c r="AT13" s="24">
        <v>12.578245486709609</v>
      </c>
    </row>
    <row r="14" spans="1:46" x14ac:dyDescent="0.2">
      <c r="A14" s="21" t="s">
        <v>57</v>
      </c>
      <c r="B14" s="24">
        <v>15520.185067585957</v>
      </c>
      <c r="C14" s="24">
        <v>4739.181710967976</v>
      </c>
      <c r="D14" s="24">
        <v>39.417581420665883</v>
      </c>
      <c r="E14" s="24">
        <v>544.86074571350809</v>
      </c>
      <c r="F14" s="24">
        <v>33046.13081738184</v>
      </c>
      <c r="G14" s="24">
        <v>953.50630499863928</v>
      </c>
      <c r="H14" s="24">
        <v>2050.8935861380751</v>
      </c>
      <c r="I14" s="24">
        <v>124.92062052072939</v>
      </c>
      <c r="J14" s="24">
        <v>911.82073845595573</v>
      </c>
      <c r="K14" s="24">
        <v>4077.7465299827627</v>
      </c>
      <c r="L14" s="24">
        <v>2731.3344824457954</v>
      </c>
      <c r="M14" s="24">
        <v>4694.5024040642293</v>
      </c>
      <c r="N14" s="24">
        <v>2476.1407965163744</v>
      </c>
      <c r="O14" s="24">
        <v>11849.995464029756</v>
      </c>
      <c r="P14" s="24">
        <v>108829.32051165744</v>
      </c>
      <c r="Q14" s="24">
        <v>93853.352082010344</v>
      </c>
      <c r="R14" s="24">
        <v>2577.4743717681213</v>
      </c>
      <c r="S14" s="24">
        <v>63.004626689648916</v>
      </c>
      <c r="T14" s="24">
        <v>2246.2578245486711</v>
      </c>
      <c r="U14" s="24">
        <v>2172.6843871904202</v>
      </c>
      <c r="V14" s="24">
        <v>4197.9043817472557</v>
      </c>
      <c r="W14" s="24">
        <v>1355.9829447518825</v>
      </c>
      <c r="X14" s="24">
        <v>376.59439354077836</v>
      </c>
      <c r="Y14" s="24">
        <v>5748.6618887780114</v>
      </c>
      <c r="Z14" s="24">
        <v>30382.382291572172</v>
      </c>
      <c r="AA14" s="24">
        <v>1996.3712238047722</v>
      </c>
      <c r="AB14" s="27" t="s">
        <v>119</v>
      </c>
      <c r="AC14" s="24">
        <v>3912.637213099882</v>
      </c>
      <c r="AD14" s="24">
        <v>701.07956091808035</v>
      </c>
      <c r="AE14" s="24">
        <v>84.187607729293305</v>
      </c>
      <c r="AF14" s="24">
        <v>315.56744987752882</v>
      </c>
      <c r="AG14" s="24">
        <v>211.01333575251746</v>
      </c>
      <c r="AH14" s="24">
        <v>766.35217272974694</v>
      </c>
      <c r="AI14" s="24">
        <v>226.70779279687926</v>
      </c>
      <c r="AJ14" s="24">
        <v>709.65254467930697</v>
      </c>
      <c r="AK14" s="24">
        <v>1606.9581783543501</v>
      </c>
      <c r="AL14" s="24">
        <v>49456.046448335299</v>
      </c>
      <c r="AM14" s="24">
        <v>3458.0422752426744</v>
      </c>
      <c r="AN14" s="24">
        <v>52376.848407874444</v>
      </c>
      <c r="AO14" s="24">
        <v>2384.5595572893044</v>
      </c>
      <c r="AP14" s="24">
        <v>3497.4598566633404</v>
      </c>
      <c r="AQ14" s="24">
        <v>31472.829538238224</v>
      </c>
      <c r="AR14" s="24">
        <v>4189.4720130635951</v>
      </c>
      <c r="AS14" s="24">
        <v>8.3461852490247672</v>
      </c>
      <c r="AT14" s="24">
        <v>60.759321418851492</v>
      </c>
    </row>
    <row r="15" spans="1:46" x14ac:dyDescent="0.2">
      <c r="A15" s="21" t="s">
        <v>58</v>
      </c>
      <c r="B15" s="24">
        <v>25809.534609452963</v>
      </c>
      <c r="C15" s="24">
        <v>3685.2490247663977</v>
      </c>
      <c r="D15" s="24">
        <v>25.628231878798875</v>
      </c>
      <c r="E15" s="24">
        <v>614.26109044724672</v>
      </c>
      <c r="F15" s="24">
        <v>32375.941213825638</v>
      </c>
      <c r="G15" s="24">
        <v>1098.2037557833621</v>
      </c>
      <c r="H15" s="24">
        <v>2019.4139526444708</v>
      </c>
      <c r="I15" s="24">
        <v>78.018688197405424</v>
      </c>
      <c r="J15" s="24">
        <v>846.1398893223261</v>
      </c>
      <c r="K15" s="24">
        <v>3756.7812755148329</v>
      </c>
      <c r="L15" s="24">
        <v>1419.6679669781367</v>
      </c>
      <c r="M15" s="24">
        <v>5316.6107230336575</v>
      </c>
      <c r="N15" s="24">
        <v>2524.4488796153496</v>
      </c>
      <c r="O15" s="24">
        <v>14153.31579424839</v>
      </c>
      <c r="P15" s="24">
        <v>106114.46067313799</v>
      </c>
      <c r="Q15" s="24">
        <v>107017.37276603466</v>
      </c>
      <c r="R15" s="24">
        <v>3112.6281411593941</v>
      </c>
      <c r="S15" s="24">
        <v>34.110496235144701</v>
      </c>
      <c r="T15" s="24">
        <v>3446.8384287399076</v>
      </c>
      <c r="U15" s="24">
        <v>2050.7121473283137</v>
      </c>
      <c r="V15" s="24">
        <v>5448.7888959448428</v>
      </c>
      <c r="W15" s="24">
        <v>972.05842329674317</v>
      </c>
      <c r="X15" s="24">
        <v>338.12936587135994</v>
      </c>
      <c r="Y15" s="24">
        <v>3340.2884877075207</v>
      </c>
      <c r="Z15" s="24">
        <v>13706.568084913364</v>
      </c>
      <c r="AA15" s="24">
        <v>2610.2240769300556</v>
      </c>
      <c r="AB15" s="27" t="s">
        <v>119</v>
      </c>
      <c r="AC15" s="24">
        <v>3063.9571804408965</v>
      </c>
      <c r="AD15" s="24">
        <v>396.89739635307996</v>
      </c>
      <c r="AE15" s="24">
        <v>145.78608364329131</v>
      </c>
      <c r="AF15" s="24">
        <v>207.24848044996824</v>
      </c>
      <c r="AG15" s="24">
        <v>66.134446158033199</v>
      </c>
      <c r="AH15" s="24">
        <v>708.69999092805949</v>
      </c>
      <c r="AI15" s="24">
        <v>245.89494692914815</v>
      </c>
      <c r="AJ15" s="24">
        <v>523.5416855665427</v>
      </c>
      <c r="AK15" s="24">
        <v>1657.3981674680215</v>
      </c>
      <c r="AL15" s="24">
        <v>61641.114034291939</v>
      </c>
      <c r="AM15" s="24">
        <v>2742.6744080558833</v>
      </c>
      <c r="AN15" s="24">
        <v>85073.936314977778</v>
      </c>
      <c r="AO15" s="24">
        <v>2067.0416402068404</v>
      </c>
      <c r="AP15" s="24">
        <v>2095.8450512564636</v>
      </c>
      <c r="AQ15" s="24">
        <v>25412.773292207203</v>
      </c>
      <c r="AR15" s="24">
        <v>4394.3255012247118</v>
      </c>
      <c r="AS15" s="24">
        <v>0</v>
      </c>
      <c r="AT15" s="24">
        <v>24.73010977047991</v>
      </c>
    </row>
    <row r="16" spans="1:46" x14ac:dyDescent="0.2">
      <c r="A16" s="21" t="s">
        <v>59</v>
      </c>
      <c r="B16" s="24">
        <v>56999.727841785359</v>
      </c>
      <c r="C16" s="24">
        <v>5762.8594756418397</v>
      </c>
      <c r="D16" s="24">
        <v>97.296561734555027</v>
      </c>
      <c r="E16" s="24">
        <v>858.25092987390008</v>
      </c>
      <c r="F16" s="24">
        <v>31835.026762224439</v>
      </c>
      <c r="G16" s="24">
        <v>135.39871178445071</v>
      </c>
      <c r="H16" s="24">
        <v>201.89603556200672</v>
      </c>
      <c r="I16" s="24">
        <v>13.698630136986301</v>
      </c>
      <c r="J16" s="24">
        <v>835.29892043908194</v>
      </c>
      <c r="K16" s="24">
        <v>3622.153678671868</v>
      </c>
      <c r="L16" s="24">
        <v>2045.7225800598749</v>
      </c>
      <c r="M16" s="24">
        <v>8413.5444071486891</v>
      </c>
      <c r="N16" s="24">
        <v>2230.0644107774656</v>
      </c>
      <c r="O16" s="24">
        <v>14764.03882790529</v>
      </c>
      <c r="P16" s="24">
        <v>89839.998185611897</v>
      </c>
      <c r="Q16" s="24">
        <v>81054.70380114307</v>
      </c>
      <c r="R16" s="24">
        <v>3004.6720493513562</v>
      </c>
      <c r="S16" s="24">
        <v>0</v>
      </c>
      <c r="T16" s="24">
        <v>2819.2869454776378</v>
      </c>
      <c r="U16" s="24">
        <v>1642.6562641749072</v>
      </c>
      <c r="V16" s="24">
        <v>5692.0529801324501</v>
      </c>
      <c r="W16" s="24">
        <v>1112.2652635398713</v>
      </c>
      <c r="X16" s="24">
        <v>306.77673954458862</v>
      </c>
      <c r="Y16" s="24">
        <v>4045.1782636305907</v>
      </c>
      <c r="Z16" s="24">
        <v>25545.450421845235</v>
      </c>
      <c r="AA16" s="24">
        <v>2714.8689104599475</v>
      </c>
      <c r="AB16" s="27" t="s">
        <v>119</v>
      </c>
      <c r="AC16" s="24">
        <v>4080.2866733194232</v>
      </c>
      <c r="AD16" s="24">
        <v>574.84350902658082</v>
      </c>
      <c r="AE16" s="24">
        <v>214.59675224530528</v>
      </c>
      <c r="AF16" s="24">
        <v>313.66234237503403</v>
      </c>
      <c r="AG16" s="24">
        <v>195.9539145423206</v>
      </c>
      <c r="AH16" s="24">
        <v>452.91662886691466</v>
      </c>
      <c r="AI16" s="24">
        <v>292.66080014515103</v>
      </c>
      <c r="AJ16" s="24">
        <v>750.29483806586234</v>
      </c>
      <c r="AK16" s="24">
        <v>1657.4888868729022</v>
      </c>
      <c r="AL16" s="24">
        <v>68270.3438265445</v>
      </c>
      <c r="AM16" s="24">
        <v>4697.5868638301736</v>
      </c>
      <c r="AN16" s="24">
        <v>78376.1226526354</v>
      </c>
      <c r="AO16" s="24">
        <v>1090.6740451782637</v>
      </c>
      <c r="AP16" s="24">
        <v>3461.8524902476643</v>
      </c>
      <c r="AQ16" s="24">
        <v>36258.278145695367</v>
      </c>
      <c r="AR16" s="24">
        <v>3214.9732377755604</v>
      </c>
      <c r="AS16" s="24">
        <v>96.162569173546231</v>
      </c>
      <c r="AT16" s="24">
        <v>53.297650367413588</v>
      </c>
    </row>
    <row r="17" spans="1:46" x14ac:dyDescent="0.2">
      <c r="A17" s="21" t="s">
        <v>60</v>
      </c>
      <c r="B17" s="24">
        <v>97961.081375306181</v>
      </c>
      <c r="C17" s="24">
        <v>3609.906559012973</v>
      </c>
      <c r="D17" s="24">
        <v>91.263721309988213</v>
      </c>
      <c r="E17" s="24">
        <v>467.11421573074483</v>
      </c>
      <c r="F17" s="24">
        <v>33170.643200580605</v>
      </c>
      <c r="G17" s="24">
        <v>130.54522362333304</v>
      </c>
      <c r="H17" s="24">
        <v>149.18806132631769</v>
      </c>
      <c r="I17" s="24">
        <v>8.5729837612265261</v>
      </c>
      <c r="J17" s="24">
        <v>543.63603374761863</v>
      </c>
      <c r="K17" s="24">
        <v>3895.7634037920711</v>
      </c>
      <c r="L17" s="24">
        <v>1718.9059239771389</v>
      </c>
      <c r="M17" s="24">
        <v>6939.5355166470108</v>
      </c>
      <c r="N17" s="24">
        <v>2584.9133629683388</v>
      </c>
      <c r="O17" s="24">
        <v>15513.653270434546</v>
      </c>
      <c r="P17" s="24">
        <v>103992.87852671687</v>
      </c>
      <c r="Q17" s="24">
        <v>64951.374398983942</v>
      </c>
      <c r="R17" s="24">
        <v>2273.6097251202032</v>
      </c>
      <c r="S17" s="24">
        <v>0</v>
      </c>
      <c r="T17" s="24">
        <v>2727.2067495237234</v>
      </c>
      <c r="U17" s="24">
        <v>1476.3222353261363</v>
      </c>
      <c r="V17" s="24">
        <v>2716.774017962442</v>
      </c>
      <c r="W17" s="24">
        <v>953.05270797423577</v>
      </c>
      <c r="X17" s="24">
        <v>414.33366597115122</v>
      </c>
      <c r="Y17" s="24">
        <v>2490.9280595119299</v>
      </c>
      <c r="Z17" s="24">
        <v>18360.473555293476</v>
      </c>
      <c r="AA17" s="24">
        <v>2385.3306722307902</v>
      </c>
      <c r="AB17" s="27" t="s">
        <v>119</v>
      </c>
      <c r="AC17" s="24">
        <v>4087.9978227342831</v>
      </c>
      <c r="AD17" s="24">
        <v>522.72521092261638</v>
      </c>
      <c r="AE17" s="24">
        <v>111.22199038374309</v>
      </c>
      <c r="AF17" s="24">
        <v>207.97423568901388</v>
      </c>
      <c r="AG17" s="24">
        <v>90.220448153860119</v>
      </c>
      <c r="AH17" s="24">
        <v>316.79216184341834</v>
      </c>
      <c r="AI17" s="24">
        <v>292.93295835979319</v>
      </c>
      <c r="AJ17" s="24">
        <v>494.01251927787354</v>
      </c>
      <c r="AK17" s="24">
        <v>1536.6506395718045</v>
      </c>
      <c r="AL17" s="24">
        <v>80128.821554930604</v>
      </c>
      <c r="AM17" s="24">
        <v>4099.2470289394905</v>
      </c>
      <c r="AN17" s="24">
        <v>54766.397532432187</v>
      </c>
      <c r="AO17" s="24">
        <v>1620.9289667059784</v>
      </c>
      <c r="AP17" s="24">
        <v>6014.9233421028757</v>
      </c>
      <c r="AQ17" s="24">
        <v>36262.8141159394</v>
      </c>
      <c r="AR17" s="24">
        <v>3623.0880885421393</v>
      </c>
      <c r="AS17" s="24">
        <v>211.92052980132451</v>
      </c>
      <c r="AT17" s="24">
        <v>31.978590220448154</v>
      </c>
    </row>
    <row r="18" spans="1:46" x14ac:dyDescent="0.2">
      <c r="A18" s="21" t="s">
        <v>61</v>
      </c>
      <c r="B18" s="24">
        <v>81193.368411503223</v>
      </c>
      <c r="C18" s="24">
        <v>2819.9673410142432</v>
      </c>
      <c r="D18" s="24">
        <v>30.844597659439355</v>
      </c>
      <c r="E18" s="24">
        <v>1088.133901841604</v>
      </c>
      <c r="F18" s="24">
        <v>32121.473283135263</v>
      </c>
      <c r="G18" s="24">
        <v>407.73836523632406</v>
      </c>
      <c r="H18" s="24">
        <v>766.44289213462764</v>
      </c>
      <c r="I18" s="24">
        <v>95.436813934500591</v>
      </c>
      <c r="J18" s="24">
        <v>1069.8993014605824</v>
      </c>
      <c r="K18" s="24">
        <v>4166.3340288487707</v>
      </c>
      <c r="L18" s="24">
        <v>2322.5074843509028</v>
      </c>
      <c r="M18" s="24">
        <v>7966.0709425746172</v>
      </c>
      <c r="N18" s="24">
        <v>2314.6602558287218</v>
      </c>
      <c r="O18" s="24">
        <v>19211.693731289124</v>
      </c>
      <c r="P18" s="24">
        <v>68318.406967250296</v>
      </c>
      <c r="Q18" s="24">
        <v>54699.310532522912</v>
      </c>
      <c r="R18" s="24">
        <v>2903.5652726118119</v>
      </c>
      <c r="S18" s="24">
        <v>0</v>
      </c>
      <c r="T18" s="24">
        <v>3402.8395173727663</v>
      </c>
      <c r="U18" s="24">
        <v>1566.0890864555929</v>
      </c>
      <c r="V18" s="24">
        <v>2526.036469200762</v>
      </c>
      <c r="W18" s="24">
        <v>1263.4491517735644</v>
      </c>
      <c r="X18" s="24">
        <v>434.6548126644289</v>
      </c>
      <c r="Y18" s="24">
        <v>2765.5810577882612</v>
      </c>
      <c r="Z18" s="24">
        <v>8185.1583053615168</v>
      </c>
      <c r="AA18" s="24">
        <v>2459.1309081012428</v>
      </c>
      <c r="AB18" s="27" t="s">
        <v>119</v>
      </c>
      <c r="AC18" s="24">
        <v>3380.250385557471</v>
      </c>
      <c r="AD18" s="24">
        <v>719.45024040642295</v>
      </c>
      <c r="AE18" s="24">
        <v>145.6046448335299</v>
      </c>
      <c r="AF18" s="24">
        <v>245.89494692914815</v>
      </c>
      <c r="AG18" s="24">
        <v>91.399800417309265</v>
      </c>
      <c r="AH18" s="24">
        <v>371.99491971332668</v>
      </c>
      <c r="AI18" s="24">
        <v>209.78862378662797</v>
      </c>
      <c r="AJ18" s="24">
        <v>616.80123378390635</v>
      </c>
      <c r="AK18" s="24">
        <v>1807.6748616529076</v>
      </c>
      <c r="AL18" s="24">
        <v>41509.026580785634</v>
      </c>
      <c r="AM18" s="24">
        <v>3282.22806858387</v>
      </c>
      <c r="AN18" s="24">
        <v>125739.81674680214</v>
      </c>
      <c r="AO18" s="24">
        <v>19921.074117753789</v>
      </c>
      <c r="AP18" s="24">
        <v>13585.00408237322</v>
      </c>
      <c r="AQ18" s="24">
        <v>27905.288941304545</v>
      </c>
      <c r="AR18" s="24">
        <v>2205.7425383289487</v>
      </c>
      <c r="AS18" s="24">
        <v>891.95318878708156</v>
      </c>
      <c r="AT18" s="24">
        <v>3028.1593032749706</v>
      </c>
    </row>
    <row r="19" spans="1:46" x14ac:dyDescent="0.2">
      <c r="A19" s="22" t="s">
        <v>62</v>
      </c>
      <c r="B19" s="25">
        <v>18200.353805679035</v>
      </c>
      <c r="C19" s="25">
        <v>4273.7004445250841</v>
      </c>
      <c r="D19" s="25">
        <v>145.19640751156672</v>
      </c>
      <c r="E19" s="25">
        <v>907.73836523632406</v>
      </c>
      <c r="F19" s="25">
        <v>33066.542683479995</v>
      </c>
      <c r="G19" s="25">
        <v>1042.6834799963713</v>
      </c>
      <c r="H19" s="25">
        <v>2325.0476276875625</v>
      </c>
      <c r="I19" s="25">
        <v>76.431098611993121</v>
      </c>
      <c r="J19" s="25">
        <v>4535.3805679034749</v>
      </c>
      <c r="K19" s="25">
        <v>4331.7608636487348</v>
      </c>
      <c r="L19" s="25">
        <v>2768.0304817200404</v>
      </c>
      <c r="M19" s="25">
        <v>7320.9198947654904</v>
      </c>
      <c r="N19" s="25">
        <v>3836.4329130000915</v>
      </c>
      <c r="O19" s="25">
        <v>15356.391182073847</v>
      </c>
      <c r="P19" s="25">
        <v>88339.263358432363</v>
      </c>
      <c r="Q19" s="25">
        <v>84962.351446974513</v>
      </c>
      <c r="R19" s="25">
        <v>3531.4342737911638</v>
      </c>
      <c r="S19" s="25">
        <v>0</v>
      </c>
      <c r="T19" s="25">
        <v>4330.8536695999273</v>
      </c>
      <c r="U19" s="25">
        <v>2051.2111040551576</v>
      </c>
      <c r="V19" s="25">
        <v>2445.5229973691371</v>
      </c>
      <c r="W19" s="25">
        <v>1809.6253288578423</v>
      </c>
      <c r="X19" s="25">
        <v>581.11221990383751</v>
      </c>
      <c r="Y19" s="25">
        <v>2983.0808309897479</v>
      </c>
      <c r="Z19" s="25">
        <v>22353.714959629866</v>
      </c>
      <c r="AA19" s="25">
        <v>3129.1390728476827</v>
      </c>
      <c r="AB19" s="28" t="s">
        <v>119</v>
      </c>
      <c r="AC19" s="25">
        <v>3833.4391726390277</v>
      </c>
      <c r="AD19" s="25">
        <v>1206.069128186519</v>
      </c>
      <c r="AE19" s="25">
        <v>131.18025945749795</v>
      </c>
      <c r="AF19" s="25">
        <v>332.75877710242224</v>
      </c>
      <c r="AG19" s="25">
        <v>131.45241767214009</v>
      </c>
      <c r="AH19" s="25">
        <v>646.55719858477721</v>
      </c>
      <c r="AI19" s="25">
        <v>222.035743445523</v>
      </c>
      <c r="AJ19" s="25">
        <v>446.88378844234785</v>
      </c>
      <c r="AK19" s="25">
        <v>1106.4592216275062</v>
      </c>
      <c r="AL19" s="25">
        <v>60363.603374761864</v>
      </c>
      <c r="AM19" s="25">
        <v>4933.4119568175638</v>
      </c>
      <c r="AN19" s="25">
        <v>93105.325229066526</v>
      </c>
      <c r="AO19" s="25">
        <v>1389.1408872357797</v>
      </c>
      <c r="AP19" s="25">
        <v>27182.93567994194</v>
      </c>
      <c r="AQ19" s="25">
        <v>41300.009071940491</v>
      </c>
      <c r="AR19" s="25">
        <v>2285.702621790801</v>
      </c>
      <c r="AS19" s="25">
        <v>2851.8552118298103</v>
      </c>
      <c r="AT19" s="25">
        <v>4294.7246666061883</v>
      </c>
    </row>
    <row r="20" spans="1:46" ht="13.5" customHeight="1" x14ac:dyDescent="0.2">
      <c r="A20" s="56" t="s">
        <v>124</v>
      </c>
      <c r="B20" s="56"/>
      <c r="C20" s="56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</row>
    <row r="21" spans="1:46" ht="11.25" customHeight="1" x14ac:dyDescent="0.2">
      <c r="A21" s="13" t="s">
        <v>94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</row>
    <row r="22" spans="1:46" ht="11.25" customHeight="1" x14ac:dyDescent="0.2">
      <c r="A22" s="13" t="s">
        <v>95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17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</row>
    <row r="23" spans="1:46" x14ac:dyDescent="0.2">
      <c r="A23" s="15" t="s">
        <v>121</v>
      </c>
    </row>
    <row r="24" spans="1:46" ht="11.25" customHeight="1" x14ac:dyDescent="0.2">
      <c r="A24" s="13" t="s">
        <v>64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</row>
  </sheetData>
  <mergeCells count="10">
    <mergeCell ref="A20:C20"/>
    <mergeCell ref="A1:AT1"/>
    <mergeCell ref="A4:A6"/>
    <mergeCell ref="B4:D4"/>
    <mergeCell ref="E4:F4"/>
    <mergeCell ref="G4:J4"/>
    <mergeCell ref="K4:O4"/>
    <mergeCell ref="P4:Q4"/>
    <mergeCell ref="R4:AK4"/>
    <mergeCell ref="AL4:AT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L24"/>
  <sheetViews>
    <sheetView workbookViewId="0">
      <selection activeCell="A25" sqref="A25"/>
    </sheetView>
  </sheetViews>
  <sheetFormatPr baseColWidth="10" defaultColWidth="11.42578125" defaultRowHeight="15" x14ac:dyDescent="0.25"/>
  <cols>
    <col min="1" max="16384" width="11.42578125" style="1"/>
  </cols>
  <sheetData>
    <row r="1" spans="1:64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3"/>
      <c r="BF1" s="3"/>
      <c r="BG1" s="3"/>
      <c r="BH1" s="3"/>
      <c r="BI1" s="3"/>
      <c r="BJ1" s="3"/>
      <c r="BK1" s="3"/>
      <c r="BL1" s="3"/>
    </row>
    <row r="2" spans="1:64" ht="15" customHeight="1" x14ac:dyDescent="0.25">
      <c r="A2" s="2" t="s">
        <v>126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</row>
    <row r="4" spans="1:64" x14ac:dyDescent="0.25">
      <c r="A4" s="52" t="s">
        <v>0</v>
      </c>
      <c r="B4" s="57" t="s">
        <v>1</v>
      </c>
      <c r="C4" s="57"/>
      <c r="D4" s="57"/>
      <c r="E4" s="55" t="s">
        <v>2</v>
      </c>
      <c r="F4" s="55"/>
      <c r="G4" s="55" t="s">
        <v>3</v>
      </c>
      <c r="H4" s="55"/>
      <c r="I4" s="55"/>
      <c r="J4" s="55"/>
      <c r="K4" s="10"/>
      <c r="L4" s="55" t="s">
        <v>66</v>
      </c>
      <c r="M4" s="55"/>
      <c r="N4" s="55"/>
      <c r="O4" s="55"/>
      <c r="P4" s="55"/>
      <c r="Q4" s="18"/>
      <c r="R4" s="57" t="s">
        <v>5</v>
      </c>
      <c r="S4" s="57"/>
      <c r="T4" s="55" t="s">
        <v>6</v>
      </c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 t="s">
        <v>7</v>
      </c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</row>
    <row r="5" spans="1:64" ht="24" x14ac:dyDescent="0.25">
      <c r="A5" s="53"/>
      <c r="B5" s="10" t="s">
        <v>8</v>
      </c>
      <c r="C5" s="10" t="s">
        <v>67</v>
      </c>
      <c r="D5" s="10" t="s">
        <v>10</v>
      </c>
      <c r="E5" s="10" t="s">
        <v>96</v>
      </c>
      <c r="F5" s="10" t="s">
        <v>11</v>
      </c>
      <c r="G5" s="10" t="s">
        <v>97</v>
      </c>
      <c r="H5" s="10" t="s">
        <v>98</v>
      </c>
      <c r="I5" s="10" t="s">
        <v>99</v>
      </c>
      <c r="J5" s="10" t="s">
        <v>93</v>
      </c>
      <c r="K5" s="10" t="s">
        <v>100</v>
      </c>
      <c r="L5" s="10" t="s">
        <v>18</v>
      </c>
      <c r="M5" s="10" t="s">
        <v>20</v>
      </c>
      <c r="N5" s="10" t="s">
        <v>17</v>
      </c>
      <c r="O5" s="10" t="s">
        <v>72</v>
      </c>
      <c r="P5" s="10" t="s">
        <v>19</v>
      </c>
      <c r="Q5" s="10" t="s">
        <v>101</v>
      </c>
      <c r="R5" s="10" t="s">
        <v>25</v>
      </c>
      <c r="S5" s="10" t="s">
        <v>26</v>
      </c>
      <c r="T5" s="10" t="s">
        <v>73</v>
      </c>
      <c r="U5" s="10" t="s">
        <v>28</v>
      </c>
      <c r="V5" s="10" t="s">
        <v>30</v>
      </c>
      <c r="W5" s="10" t="s">
        <v>32</v>
      </c>
      <c r="X5" s="10" t="s">
        <v>27</v>
      </c>
      <c r="Y5" s="10" t="s">
        <v>36</v>
      </c>
      <c r="Z5" s="10" t="s">
        <v>33</v>
      </c>
      <c r="AA5" s="10" t="s">
        <v>37</v>
      </c>
      <c r="AB5" s="10" t="s">
        <v>38</v>
      </c>
      <c r="AC5" s="10" t="s">
        <v>74</v>
      </c>
      <c r="AD5" s="10" t="s">
        <v>75</v>
      </c>
      <c r="AE5" s="10" t="s">
        <v>35</v>
      </c>
      <c r="AF5" s="10" t="s">
        <v>76</v>
      </c>
      <c r="AG5" s="10" t="s">
        <v>77</v>
      </c>
      <c r="AH5" s="10" t="s">
        <v>78</v>
      </c>
      <c r="AI5" s="10" t="s">
        <v>79</v>
      </c>
      <c r="AJ5" s="10" t="s">
        <v>80</v>
      </c>
      <c r="AK5" s="10" t="s">
        <v>82</v>
      </c>
      <c r="AL5" s="10" t="s">
        <v>83</v>
      </c>
      <c r="AM5" s="10" t="s">
        <v>102</v>
      </c>
      <c r="AN5" s="10" t="s">
        <v>103</v>
      </c>
      <c r="AO5" s="10" t="s">
        <v>104</v>
      </c>
      <c r="AP5" s="10" t="s">
        <v>105</v>
      </c>
      <c r="AQ5" s="10" t="s">
        <v>106</v>
      </c>
      <c r="AR5" s="10" t="s">
        <v>107</v>
      </c>
      <c r="AS5" s="10" t="s">
        <v>81</v>
      </c>
      <c r="AT5" s="10" t="s">
        <v>108</v>
      </c>
      <c r="AU5" s="10" t="s">
        <v>109</v>
      </c>
      <c r="AV5" s="19" t="s">
        <v>39</v>
      </c>
      <c r="AW5" s="19" t="s">
        <v>43</v>
      </c>
      <c r="AX5" s="19" t="s">
        <v>40</v>
      </c>
      <c r="AY5" s="19" t="s">
        <v>84</v>
      </c>
      <c r="AZ5" s="19" t="s">
        <v>110</v>
      </c>
      <c r="BA5" s="19" t="s">
        <v>41</v>
      </c>
      <c r="BB5" s="19" t="s">
        <v>86</v>
      </c>
      <c r="BC5" s="19" t="s">
        <v>44</v>
      </c>
      <c r="BD5" s="19" t="s">
        <v>87</v>
      </c>
      <c r="BE5" s="19" t="s">
        <v>111</v>
      </c>
      <c r="BF5" s="19" t="s">
        <v>112</v>
      </c>
      <c r="BG5" s="19" t="s">
        <v>113</v>
      </c>
      <c r="BH5" s="19" t="s">
        <v>114</v>
      </c>
      <c r="BI5" s="19" t="s">
        <v>46</v>
      </c>
      <c r="BJ5" s="19" t="s">
        <v>115</v>
      </c>
      <c r="BK5" s="19" t="s">
        <v>116</v>
      </c>
      <c r="BL5" s="19" t="s">
        <v>117</v>
      </c>
    </row>
    <row r="6" spans="1:64" x14ac:dyDescent="0.25">
      <c r="A6" s="54"/>
      <c r="B6" s="11" t="s">
        <v>47</v>
      </c>
      <c r="C6" s="11" t="s">
        <v>47</v>
      </c>
      <c r="D6" s="11" t="s">
        <v>47</v>
      </c>
      <c r="E6" s="11" t="s">
        <v>47</v>
      </c>
      <c r="F6" s="11" t="s">
        <v>47</v>
      </c>
      <c r="G6" s="11" t="s">
        <v>47</v>
      </c>
      <c r="H6" s="11" t="s">
        <v>47</v>
      </c>
      <c r="I6" s="11" t="s">
        <v>47</v>
      </c>
      <c r="J6" s="11" t="s">
        <v>47</v>
      </c>
      <c r="K6" s="11" t="s">
        <v>47</v>
      </c>
      <c r="L6" s="11" t="s">
        <v>47</v>
      </c>
      <c r="M6" s="11" t="s">
        <v>47</v>
      </c>
      <c r="N6" s="11" t="s">
        <v>47</v>
      </c>
      <c r="O6" s="11" t="s">
        <v>47</v>
      </c>
      <c r="P6" s="11" t="s">
        <v>47</v>
      </c>
      <c r="Q6" s="11" t="s">
        <v>47</v>
      </c>
      <c r="R6" s="11" t="s">
        <v>47</v>
      </c>
      <c r="S6" s="11" t="s">
        <v>47</v>
      </c>
      <c r="T6" s="11" t="s">
        <v>47</v>
      </c>
      <c r="U6" s="11" t="s">
        <v>47</v>
      </c>
      <c r="V6" s="11" t="s">
        <v>47</v>
      </c>
      <c r="W6" s="11" t="s">
        <v>47</v>
      </c>
      <c r="X6" s="11" t="s">
        <v>47</v>
      </c>
      <c r="Y6" s="11" t="s">
        <v>47</v>
      </c>
      <c r="Z6" s="11" t="s">
        <v>47</v>
      </c>
      <c r="AA6" s="11" t="s">
        <v>47</v>
      </c>
      <c r="AB6" s="11" t="s">
        <v>47</v>
      </c>
      <c r="AC6" s="11" t="s">
        <v>47</v>
      </c>
      <c r="AD6" s="11" t="s">
        <v>47</v>
      </c>
      <c r="AE6" s="11" t="s">
        <v>47</v>
      </c>
      <c r="AF6" s="11" t="s">
        <v>47</v>
      </c>
      <c r="AG6" s="11" t="s">
        <v>47</v>
      </c>
      <c r="AH6" s="11" t="s">
        <v>47</v>
      </c>
      <c r="AI6" s="11" t="s">
        <v>47</v>
      </c>
      <c r="AJ6" s="11" t="s">
        <v>47</v>
      </c>
      <c r="AK6" s="11" t="s">
        <v>47</v>
      </c>
      <c r="AL6" s="11" t="s">
        <v>47</v>
      </c>
      <c r="AM6" s="11" t="s">
        <v>47</v>
      </c>
      <c r="AN6" s="11" t="s">
        <v>47</v>
      </c>
      <c r="AO6" s="11" t="s">
        <v>47</v>
      </c>
      <c r="AP6" s="11" t="s">
        <v>47</v>
      </c>
      <c r="AQ6" s="11" t="s">
        <v>47</v>
      </c>
      <c r="AR6" s="11" t="s">
        <v>47</v>
      </c>
      <c r="AS6" s="11" t="s">
        <v>47</v>
      </c>
      <c r="AT6" s="11" t="s">
        <v>47</v>
      </c>
      <c r="AU6" s="11" t="s">
        <v>47</v>
      </c>
      <c r="AV6" s="11" t="s">
        <v>47</v>
      </c>
      <c r="AW6" s="11" t="s">
        <v>47</v>
      </c>
      <c r="AX6" s="11" t="s">
        <v>47</v>
      </c>
      <c r="AY6" s="11" t="s">
        <v>47</v>
      </c>
      <c r="AZ6" s="11" t="s">
        <v>47</v>
      </c>
      <c r="BA6" s="11" t="s">
        <v>47</v>
      </c>
      <c r="BB6" s="11" t="s">
        <v>47</v>
      </c>
      <c r="BC6" s="11" t="s">
        <v>47</v>
      </c>
      <c r="BD6" s="11" t="s">
        <v>47</v>
      </c>
      <c r="BE6" s="11" t="s">
        <v>47</v>
      </c>
      <c r="BF6" s="11" t="s">
        <v>47</v>
      </c>
      <c r="BG6" s="11" t="s">
        <v>47</v>
      </c>
      <c r="BH6" s="11" t="s">
        <v>47</v>
      </c>
      <c r="BI6" s="11" t="s">
        <v>47</v>
      </c>
      <c r="BJ6" s="11" t="s">
        <v>47</v>
      </c>
      <c r="BK6" s="11" t="s">
        <v>47</v>
      </c>
      <c r="BL6" s="11" t="s">
        <v>47</v>
      </c>
    </row>
    <row r="7" spans="1:64" x14ac:dyDescent="0.25">
      <c r="A7" s="20" t="s">
        <v>50</v>
      </c>
      <c r="B7" s="23">
        <f>SUM(B8:B19)</f>
        <v>627362.11225142865</v>
      </c>
      <c r="C7" s="23">
        <f t="shared" ref="C7:BL7" si="0">SUM(C8:C19)</f>
        <v>44589.902930236771</v>
      </c>
      <c r="D7" s="23">
        <f t="shared" si="0"/>
        <v>985.16737730200475</v>
      </c>
      <c r="E7" s="23">
        <f t="shared" si="0"/>
        <v>403491.56309534609</v>
      </c>
      <c r="F7" s="23">
        <f t="shared" si="0"/>
        <v>6450.1950467204942</v>
      </c>
      <c r="G7" s="23">
        <f t="shared" si="0"/>
        <v>20091.30908101243</v>
      </c>
      <c r="H7" s="23">
        <f t="shared" si="0"/>
        <v>17298.421482355076</v>
      </c>
      <c r="I7" s="23">
        <f t="shared" si="0"/>
        <v>652.98841552642887</v>
      </c>
      <c r="J7" s="23">
        <f t="shared" si="0"/>
        <v>24616.120838247298</v>
      </c>
      <c r="K7" s="23">
        <f t="shared" si="0"/>
        <v>4266.6696906468296</v>
      </c>
      <c r="L7" s="23">
        <f t="shared" si="0"/>
        <v>52759.911094983217</v>
      </c>
      <c r="M7" s="23">
        <f t="shared" si="0"/>
        <v>31418.48861471469</v>
      </c>
      <c r="N7" s="23">
        <f t="shared" si="0"/>
        <v>88556.608908645561</v>
      </c>
      <c r="O7" s="23">
        <f t="shared" si="0"/>
        <v>31196.725029483805</v>
      </c>
      <c r="P7" s="23">
        <f t="shared" si="0"/>
        <v>160417.94429828541</v>
      </c>
      <c r="Q7" s="23">
        <f t="shared" si="0"/>
        <v>836.84115032205386</v>
      </c>
      <c r="R7" s="23">
        <f t="shared" si="0"/>
        <v>1175709.9065590131</v>
      </c>
      <c r="S7" s="23">
        <f t="shared" si="0"/>
        <v>1048692.6880159667</v>
      </c>
      <c r="T7" s="23">
        <f t="shared" si="0"/>
        <v>46130.363784813584</v>
      </c>
      <c r="U7" s="23">
        <f t="shared" si="0"/>
        <v>1517.4181257370954</v>
      </c>
      <c r="V7" s="23">
        <f t="shared" si="0"/>
        <v>40157.724878363304</v>
      </c>
      <c r="W7" s="23">
        <f t="shared" si="0"/>
        <v>26850.857298376126</v>
      </c>
      <c r="X7" s="23">
        <f t="shared" si="0"/>
        <v>59102.104690193235</v>
      </c>
      <c r="Y7" s="23">
        <f t="shared" si="0"/>
        <v>16212.238047718407</v>
      </c>
      <c r="Z7" s="23">
        <f t="shared" si="0"/>
        <v>6181.6928240950738</v>
      </c>
      <c r="AA7" s="23">
        <f t="shared" si="0"/>
        <v>41802.821373491781</v>
      </c>
      <c r="AB7" s="23">
        <f t="shared" si="0"/>
        <v>246545.40506214279</v>
      </c>
      <c r="AC7" s="23">
        <f t="shared" si="0"/>
        <v>33237.231243763039</v>
      </c>
      <c r="AD7" s="23">
        <f t="shared" si="0"/>
        <v>209561.82527442623</v>
      </c>
      <c r="AE7" s="23">
        <f t="shared" si="0"/>
        <v>46264.809942846776</v>
      </c>
      <c r="AF7" s="23">
        <f t="shared" si="0"/>
        <v>9749.2515649097331</v>
      </c>
      <c r="AG7" s="23">
        <f t="shared" si="0"/>
        <v>1470.2893949015695</v>
      </c>
      <c r="AH7" s="23">
        <f t="shared" si="0"/>
        <v>3523.22416764946</v>
      </c>
      <c r="AI7" s="23">
        <f t="shared" si="0"/>
        <v>1606.0509843055431</v>
      </c>
      <c r="AJ7" s="23">
        <f t="shared" si="0"/>
        <v>7867.8671867912553</v>
      </c>
      <c r="AK7" s="23">
        <f t="shared" si="0"/>
        <v>6232.2870361970427</v>
      </c>
      <c r="AL7" s="23">
        <f t="shared" si="0"/>
        <v>18508.300825546583</v>
      </c>
      <c r="AM7" s="23">
        <f t="shared" si="0"/>
        <v>7013.6079107321057</v>
      </c>
      <c r="AN7" s="23">
        <f t="shared" si="0"/>
        <v>48.172003991653817</v>
      </c>
      <c r="AO7" s="23">
        <f t="shared" si="0"/>
        <v>1493.0146058241858</v>
      </c>
      <c r="AP7" s="23">
        <f t="shared" si="0"/>
        <v>2908.3280413680486</v>
      </c>
      <c r="AQ7" s="23">
        <f t="shared" si="0"/>
        <v>281.34899755057603</v>
      </c>
      <c r="AR7" s="23">
        <f t="shared" si="0"/>
        <v>1887.4625782454866</v>
      </c>
      <c r="AS7" s="23">
        <f t="shared" si="0"/>
        <v>779.96008346185249</v>
      </c>
      <c r="AT7" s="23">
        <f t="shared" si="0"/>
        <v>491.51773564365413</v>
      </c>
      <c r="AU7" s="26" t="s">
        <v>119</v>
      </c>
      <c r="AV7" s="23">
        <f t="shared" si="0"/>
        <v>644305.7243944481</v>
      </c>
      <c r="AW7" s="23">
        <f t="shared" si="0"/>
        <v>41221.763585230881</v>
      </c>
      <c r="AX7" s="23">
        <f>SUM(AX8:AX19)</f>
        <v>1022498.4124104145</v>
      </c>
      <c r="AY7" s="23">
        <f t="shared" si="0"/>
        <v>40237.458042275241</v>
      </c>
      <c r="AZ7" s="23">
        <f t="shared" si="0"/>
        <v>136048.71632042096</v>
      </c>
      <c r="BA7" s="23">
        <f t="shared" si="0"/>
        <v>407107.86537240312</v>
      </c>
      <c r="BB7" s="23">
        <f t="shared" si="0"/>
        <v>34124.027034382656</v>
      </c>
      <c r="BC7" s="23">
        <f t="shared" si="0"/>
        <v>6826.8166560827358</v>
      </c>
      <c r="BD7" s="23">
        <f t="shared" si="0"/>
        <v>16938.846049169922</v>
      </c>
      <c r="BE7" s="23">
        <f t="shared" si="0"/>
        <v>4651.0931688288128</v>
      </c>
      <c r="BF7" s="23">
        <f t="shared" si="0"/>
        <v>16458.541231969517</v>
      </c>
      <c r="BG7" s="23">
        <f t="shared" si="0"/>
        <v>7181.3480903565269</v>
      </c>
      <c r="BH7" s="23">
        <f t="shared" si="0"/>
        <v>2067.0416402068404</v>
      </c>
      <c r="BI7" s="23">
        <f t="shared" si="0"/>
        <v>36702.531071396181</v>
      </c>
      <c r="BJ7" s="23">
        <f t="shared" si="0"/>
        <v>381627.05252653547</v>
      </c>
      <c r="BK7" s="23">
        <f t="shared" si="0"/>
        <v>64.274698357978778</v>
      </c>
      <c r="BL7" s="23">
        <f t="shared" si="0"/>
        <v>84682.70888142976</v>
      </c>
    </row>
    <row r="8" spans="1:64" x14ac:dyDescent="0.25">
      <c r="A8" s="21" t="s">
        <v>51</v>
      </c>
      <c r="B8" s="24">
        <v>2698.1311802594578</v>
      </c>
      <c r="C8" s="24">
        <v>2447.8817018960358</v>
      </c>
      <c r="D8" s="24">
        <v>0</v>
      </c>
      <c r="E8" s="24">
        <v>34836.931869726934</v>
      </c>
      <c r="F8" s="24">
        <v>354.44071486891045</v>
      </c>
      <c r="G8" s="24">
        <v>804.18216456500045</v>
      </c>
      <c r="H8" s="24">
        <v>1001.1339925610089</v>
      </c>
      <c r="I8" s="24">
        <v>95.890410958904113</v>
      </c>
      <c r="J8" s="24">
        <v>4647.1468747165018</v>
      </c>
      <c r="K8" s="24">
        <v>314.47881701896034</v>
      </c>
      <c r="L8" s="24">
        <v>3638.4831715503947</v>
      </c>
      <c r="M8" s="24">
        <v>3411.6846593486348</v>
      </c>
      <c r="N8" s="24">
        <v>6310.4418035017688</v>
      </c>
      <c r="O8" s="24">
        <v>3180.8037739272427</v>
      </c>
      <c r="P8" s="24">
        <v>12338.519459312347</v>
      </c>
      <c r="Q8" s="24">
        <v>44.452508391544953</v>
      </c>
      <c r="R8" s="24">
        <v>82421.999455683574</v>
      </c>
      <c r="S8" s="24">
        <v>55826.453778463212</v>
      </c>
      <c r="T8" s="24">
        <v>5771.7953370225896</v>
      </c>
      <c r="U8" s="24">
        <v>0</v>
      </c>
      <c r="V8" s="24">
        <v>3583.3257733829273</v>
      </c>
      <c r="W8" s="24">
        <v>2727.2067495237234</v>
      </c>
      <c r="X8" s="24">
        <v>3363.7848135716231</v>
      </c>
      <c r="Y8" s="24">
        <v>2325.546584414406</v>
      </c>
      <c r="Z8" s="24">
        <v>942.53832894856203</v>
      </c>
      <c r="AA8" s="24">
        <v>3494.2846774925156</v>
      </c>
      <c r="AB8" s="24">
        <v>22551.710060782003</v>
      </c>
      <c r="AC8" s="24">
        <v>4631.3163385648195</v>
      </c>
      <c r="AD8" s="24">
        <v>37694.213462759682</v>
      </c>
      <c r="AE8" s="24">
        <v>3544.4978680939853</v>
      </c>
      <c r="AF8" s="24">
        <v>1206.069128186519</v>
      </c>
      <c r="AG8" s="24">
        <v>86.228794339109143</v>
      </c>
      <c r="AH8" s="24">
        <v>248.07221264628504</v>
      </c>
      <c r="AI8" s="24">
        <v>104.87163204209381</v>
      </c>
      <c r="AJ8" s="24">
        <v>658.44144062414955</v>
      </c>
      <c r="AK8" s="24">
        <v>368.32078381565816</v>
      </c>
      <c r="AL8" s="24">
        <v>1133.4482445795156</v>
      </c>
      <c r="AM8" s="24">
        <v>439.85303456409326</v>
      </c>
      <c r="AN8" s="24">
        <v>0</v>
      </c>
      <c r="AO8" s="24">
        <v>137.21309988206477</v>
      </c>
      <c r="AP8" s="24">
        <v>248.43509026580787</v>
      </c>
      <c r="AQ8" s="24">
        <v>21.228340742084733</v>
      </c>
      <c r="AR8" s="24">
        <v>12.519277873537151</v>
      </c>
      <c r="AS8" s="24">
        <v>0</v>
      </c>
      <c r="AT8" s="24">
        <v>13.970788351628414</v>
      </c>
      <c r="AU8" s="27" t="s">
        <v>119</v>
      </c>
      <c r="AV8" s="24">
        <v>61022.770570625056</v>
      </c>
      <c r="AW8" s="24">
        <v>3021.0922616347639</v>
      </c>
      <c r="AX8" s="24">
        <v>62022.135534790905</v>
      </c>
      <c r="AY8" s="24">
        <v>1778.100335661798</v>
      </c>
      <c r="AZ8" s="24">
        <v>20684.931506849316</v>
      </c>
      <c r="BA8" s="24">
        <v>20212.283407420844</v>
      </c>
      <c r="BB8" s="24">
        <v>2534.8407874444342</v>
      </c>
      <c r="BC8" s="24">
        <v>1010.2512927515194</v>
      </c>
      <c r="BD8" s="24">
        <v>5516.3068130273068</v>
      </c>
      <c r="BE8" s="24">
        <v>209.92470289394902</v>
      </c>
      <c r="BF8" s="24">
        <v>733.46638846049177</v>
      </c>
      <c r="BG8" s="24">
        <v>574.25383289485626</v>
      </c>
      <c r="BH8" s="24">
        <v>287.39907466207023</v>
      </c>
      <c r="BI8" s="24">
        <v>0</v>
      </c>
      <c r="BJ8" s="24">
        <v>30665.426834799964</v>
      </c>
      <c r="BK8" s="24">
        <v>0.77111494148598392</v>
      </c>
      <c r="BL8" s="24">
        <v>2882.8358885965708</v>
      </c>
    </row>
    <row r="9" spans="1:64" x14ac:dyDescent="0.25">
      <c r="A9" s="21" t="s">
        <v>52</v>
      </c>
      <c r="B9" s="24">
        <v>397.07883516284136</v>
      </c>
      <c r="C9" s="24">
        <v>3408.4187607729295</v>
      </c>
      <c r="D9" s="24">
        <v>406.15077565091173</v>
      </c>
      <c r="E9" s="24">
        <v>33308.083098974872</v>
      </c>
      <c r="F9" s="24">
        <v>176.76676041005172</v>
      </c>
      <c r="G9" s="24">
        <v>10656.082736097251</v>
      </c>
      <c r="H9" s="24">
        <v>2595.3460945296201</v>
      </c>
      <c r="I9" s="24">
        <v>74.48063140705797</v>
      </c>
      <c r="J9" s="24">
        <v>3874.6711421573068</v>
      </c>
      <c r="K9" s="24">
        <v>506.12355982944752</v>
      </c>
      <c r="L9" s="24">
        <v>4431.9150866370319</v>
      </c>
      <c r="M9" s="24">
        <v>3740.2703438265439</v>
      </c>
      <c r="N9" s="24">
        <v>8596.7522453052716</v>
      </c>
      <c r="O9" s="24">
        <v>3368.0032658985756</v>
      </c>
      <c r="P9" s="24">
        <v>17960.537058876893</v>
      </c>
      <c r="Q9" s="24">
        <v>84.051528621972238</v>
      </c>
      <c r="R9" s="24">
        <v>94970.180531615712</v>
      </c>
      <c r="S9" s="24">
        <v>65897.668511294571</v>
      </c>
      <c r="T9" s="24">
        <v>4197.9497414496964</v>
      </c>
      <c r="U9" s="24">
        <v>29.755964800870906</v>
      </c>
      <c r="V9" s="24">
        <v>3582.962895763404</v>
      </c>
      <c r="W9" s="24">
        <v>2263.4037920711239</v>
      </c>
      <c r="X9" s="24">
        <v>4061.8252744261999</v>
      </c>
      <c r="Y9" s="24">
        <v>1145.5139254286491</v>
      </c>
      <c r="Z9" s="24">
        <v>426.30862741540415</v>
      </c>
      <c r="AA9" s="24">
        <v>4596.0718497686657</v>
      </c>
      <c r="AB9" s="24">
        <v>20312.528349814027</v>
      </c>
      <c r="AC9" s="24">
        <v>2981.1303637848137</v>
      </c>
      <c r="AD9" s="24">
        <v>66218.362514741908</v>
      </c>
      <c r="AE9" s="24">
        <v>3272.4757325591945</v>
      </c>
      <c r="AF9" s="24">
        <v>1063.7303819286947</v>
      </c>
      <c r="AG9" s="24">
        <v>116.30227705706251</v>
      </c>
      <c r="AH9" s="24">
        <v>344.0079833076295</v>
      </c>
      <c r="AI9" s="24">
        <v>130.40914451601199</v>
      </c>
      <c r="AJ9" s="24">
        <v>667.60410051710062</v>
      </c>
      <c r="AK9" s="24">
        <v>327.27025310713964</v>
      </c>
      <c r="AL9" s="24">
        <v>1297.2421300916267</v>
      </c>
      <c r="AM9" s="24">
        <v>273.47364601288217</v>
      </c>
      <c r="AN9" s="24">
        <v>0</v>
      </c>
      <c r="AO9" s="24">
        <v>77.474371768121202</v>
      </c>
      <c r="AP9" s="24">
        <v>277.37458042275244</v>
      </c>
      <c r="AQ9" s="24">
        <v>25.331125827814567</v>
      </c>
      <c r="AR9" s="24">
        <v>148.19014787262995</v>
      </c>
      <c r="AS9" s="24">
        <v>0</v>
      </c>
      <c r="AT9" s="24">
        <v>18.778916810305724</v>
      </c>
      <c r="AU9" s="27" t="s">
        <v>119</v>
      </c>
      <c r="AV9" s="24">
        <v>83418.670053524445</v>
      </c>
      <c r="AW9" s="24">
        <v>4062.5056699628053</v>
      </c>
      <c r="AX9" s="24">
        <v>72241.676494602201</v>
      </c>
      <c r="AY9" s="24">
        <v>3418.0803773927246</v>
      </c>
      <c r="AZ9" s="24">
        <v>20993.37748344371</v>
      </c>
      <c r="BA9" s="24">
        <v>45019.504672049356</v>
      </c>
      <c r="BB9" s="24">
        <v>2570.2213553479096</v>
      </c>
      <c r="BC9" s="24">
        <v>762.76875623695912</v>
      </c>
      <c r="BD9" s="24">
        <v>1964.3382019413955</v>
      </c>
      <c r="BE9" s="24">
        <v>121.15576521818018</v>
      </c>
      <c r="BF9" s="24">
        <v>811.25827814569539</v>
      </c>
      <c r="BG9" s="24">
        <v>139.70788351628414</v>
      </c>
      <c r="BH9" s="24">
        <v>85.457679397623153</v>
      </c>
      <c r="BI9" s="24">
        <v>1.8143880976140796</v>
      </c>
      <c r="BJ9" s="24">
        <v>40884.967794611272</v>
      </c>
      <c r="BK9" s="24">
        <v>0.54431642928422386</v>
      </c>
      <c r="BL9" s="24">
        <v>6251.4741903293116</v>
      </c>
    </row>
    <row r="10" spans="1:64" x14ac:dyDescent="0.25">
      <c r="A10" s="21" t="s">
        <v>53</v>
      </c>
      <c r="B10" s="24">
        <v>20258.187426290486</v>
      </c>
      <c r="C10" s="24">
        <v>3266.5789712419487</v>
      </c>
      <c r="D10" s="24">
        <v>168.28449605370588</v>
      </c>
      <c r="E10" s="24">
        <v>32124.875260818291</v>
      </c>
      <c r="F10" s="24">
        <v>172.91118570262179</v>
      </c>
      <c r="G10" s="24">
        <v>3306.450149687018</v>
      </c>
      <c r="H10" s="24">
        <v>3543.6813934500592</v>
      </c>
      <c r="I10" s="24">
        <v>90.039009344098702</v>
      </c>
      <c r="J10" s="24">
        <v>2365.2363240497143</v>
      </c>
      <c r="K10" s="24">
        <v>706.74952372312441</v>
      </c>
      <c r="L10" s="24">
        <v>5098.8841513199677</v>
      </c>
      <c r="M10" s="24">
        <v>3637.7574163113491</v>
      </c>
      <c r="N10" s="24">
        <v>8437.5850494420756</v>
      </c>
      <c r="O10" s="24">
        <v>2625.9185339744172</v>
      </c>
      <c r="P10" s="24">
        <v>12042.003084459766</v>
      </c>
      <c r="Q10" s="24">
        <v>120.20321146693279</v>
      </c>
      <c r="R10" s="24">
        <v>99724.512383198773</v>
      </c>
      <c r="S10" s="24">
        <v>73533.339381293656</v>
      </c>
      <c r="T10" s="24">
        <v>4848.8161117663067</v>
      </c>
      <c r="U10" s="24">
        <v>159.30327497051618</v>
      </c>
      <c r="V10" s="24">
        <v>3877.1205660890864</v>
      </c>
      <c r="W10" s="24">
        <v>2649.9591762678037</v>
      </c>
      <c r="X10" s="24">
        <v>5071.3054522362336</v>
      </c>
      <c r="Y10" s="24">
        <v>1313.4809035652727</v>
      </c>
      <c r="Z10" s="24">
        <v>892.82409507393641</v>
      </c>
      <c r="AA10" s="24">
        <v>5104.1005171006082</v>
      </c>
      <c r="AB10" s="24">
        <v>25104.554114125011</v>
      </c>
      <c r="AC10" s="24">
        <v>2819.2869454776378</v>
      </c>
      <c r="AD10" s="24">
        <v>71962.254377211299</v>
      </c>
      <c r="AE10" s="24">
        <v>5449.7414496960901</v>
      </c>
      <c r="AF10" s="24">
        <v>644.15313435543862</v>
      </c>
      <c r="AG10" s="24">
        <v>85.185521182981049</v>
      </c>
      <c r="AH10" s="24">
        <v>217.00081647464393</v>
      </c>
      <c r="AI10" s="24">
        <v>77.565091173001903</v>
      </c>
      <c r="AJ10" s="24">
        <v>646.55719858477732</v>
      </c>
      <c r="AK10" s="24">
        <v>357.93341195681757</v>
      </c>
      <c r="AL10" s="24">
        <v>658.80431824367236</v>
      </c>
      <c r="AM10" s="24">
        <v>304.90791980404612</v>
      </c>
      <c r="AN10" s="24">
        <v>0</v>
      </c>
      <c r="AO10" s="24">
        <v>70.761135806949113</v>
      </c>
      <c r="AP10" s="24">
        <v>177.85539326862016</v>
      </c>
      <c r="AQ10" s="24">
        <v>12.573709516465572</v>
      </c>
      <c r="AR10" s="24">
        <v>172.18543046357615</v>
      </c>
      <c r="AS10" s="24">
        <v>0</v>
      </c>
      <c r="AT10" s="24">
        <v>22.589131815295293</v>
      </c>
      <c r="AU10" s="27" t="s">
        <v>119</v>
      </c>
      <c r="AV10" s="24">
        <v>48224.802685294388</v>
      </c>
      <c r="AW10" s="24">
        <v>1772.2942937494331</v>
      </c>
      <c r="AX10" s="24">
        <v>52953.823822915721</v>
      </c>
      <c r="AY10" s="24">
        <v>1352.6263267712964</v>
      </c>
      <c r="AZ10" s="24">
        <v>11897.169554567723</v>
      </c>
      <c r="BA10" s="24">
        <v>49927.424476095439</v>
      </c>
      <c r="BB10" s="24">
        <v>1678.0413680486256</v>
      </c>
      <c r="BC10" s="24">
        <v>325.5012247119659</v>
      </c>
      <c r="BD10" s="24">
        <v>1276.7985122017599</v>
      </c>
      <c r="BE10" s="24">
        <v>303.81928694547764</v>
      </c>
      <c r="BF10" s="24">
        <v>1000.1814388097614</v>
      </c>
      <c r="BG10" s="24">
        <v>608.7272067495237</v>
      </c>
      <c r="BH10" s="24">
        <v>92.942030300281232</v>
      </c>
      <c r="BI10" s="24">
        <v>795.06486437448973</v>
      </c>
      <c r="BJ10" s="24">
        <v>34557.289304182166</v>
      </c>
      <c r="BK10" s="24">
        <v>0</v>
      </c>
      <c r="BL10" s="24">
        <v>15053.070851855213</v>
      </c>
    </row>
    <row r="11" spans="1:64" x14ac:dyDescent="0.25">
      <c r="A11" s="21" t="s">
        <v>54</v>
      </c>
      <c r="B11" s="24">
        <v>113334.75460400978</v>
      </c>
      <c r="C11" s="24">
        <v>3048.852399528259</v>
      </c>
      <c r="D11" s="24">
        <v>0</v>
      </c>
      <c r="E11" s="24">
        <v>33322.371405243583</v>
      </c>
      <c r="F11" s="24">
        <v>421.89059239771387</v>
      </c>
      <c r="G11" s="24">
        <v>1068.1302730654088</v>
      </c>
      <c r="H11" s="24">
        <v>2061.9159938310804</v>
      </c>
      <c r="I11" s="24">
        <v>32.296108137530616</v>
      </c>
      <c r="J11" s="24">
        <v>1792.6608001451511</v>
      </c>
      <c r="K11" s="24">
        <v>230.56336750430918</v>
      </c>
      <c r="L11" s="24">
        <v>6275.8323505397802</v>
      </c>
      <c r="M11" s="24">
        <v>4193.8673682300641</v>
      </c>
      <c r="N11" s="24">
        <v>7118.0713054522366</v>
      </c>
      <c r="O11" s="24">
        <v>3016.3294928785267</v>
      </c>
      <c r="P11" s="24">
        <v>12409.915630953461</v>
      </c>
      <c r="Q11" s="24">
        <v>96.253288578426933</v>
      </c>
      <c r="R11" s="24">
        <v>103419.82218996643</v>
      </c>
      <c r="S11" s="24">
        <v>143694.23024584958</v>
      </c>
      <c r="T11" s="24">
        <v>4470.0625963893681</v>
      </c>
      <c r="U11" s="24">
        <v>363.42193595210017</v>
      </c>
      <c r="V11" s="24">
        <v>2860.0199582690739</v>
      </c>
      <c r="W11" s="24">
        <v>2415.4948743536243</v>
      </c>
      <c r="X11" s="24">
        <v>12019.731470561554</v>
      </c>
      <c r="Y11" s="24">
        <v>1249.5690828268166</v>
      </c>
      <c r="Z11" s="24">
        <v>257.4979588133902</v>
      </c>
      <c r="AA11" s="24">
        <v>1266.8964891590313</v>
      </c>
      <c r="AB11" s="24">
        <v>8538.2835888596564</v>
      </c>
      <c r="AC11" s="24">
        <v>2727.1160301188424</v>
      </c>
      <c r="AD11" s="24">
        <v>33686.994919713325</v>
      </c>
      <c r="AE11" s="24">
        <v>2549.6688741721855</v>
      </c>
      <c r="AF11" s="24">
        <v>973.19241585775205</v>
      </c>
      <c r="AG11" s="24">
        <v>161.84341830717591</v>
      </c>
      <c r="AH11" s="24">
        <v>281.86519096434728</v>
      </c>
      <c r="AI11" s="24">
        <v>154.31370770207747</v>
      </c>
      <c r="AJ11" s="24">
        <v>746.48462306087276</v>
      </c>
      <c r="AK11" s="24">
        <v>454.14134083280413</v>
      </c>
      <c r="AL11" s="24">
        <v>1291.6628866914634</v>
      </c>
      <c r="AM11" s="24">
        <v>326.18162024857116</v>
      </c>
      <c r="AN11" s="24">
        <v>0</v>
      </c>
      <c r="AO11" s="24">
        <v>85.140161480540684</v>
      </c>
      <c r="AP11" s="24">
        <v>85.639118207384556</v>
      </c>
      <c r="AQ11" s="24">
        <v>13.123469110042638</v>
      </c>
      <c r="AR11" s="24">
        <v>155.9920166923705</v>
      </c>
      <c r="AS11" s="24">
        <v>0</v>
      </c>
      <c r="AT11" s="24">
        <v>31.479633493604283</v>
      </c>
      <c r="AU11" s="27" t="s">
        <v>119</v>
      </c>
      <c r="AV11" s="24">
        <v>6282.5002267985128</v>
      </c>
      <c r="AW11" s="24">
        <v>1480.2685294384469</v>
      </c>
      <c r="AX11" s="24">
        <v>81369.863013698632</v>
      </c>
      <c r="AY11" s="24">
        <v>1778.100335661798</v>
      </c>
      <c r="AZ11" s="24">
        <v>10782.22806858387</v>
      </c>
      <c r="BA11" s="24">
        <v>30520.275786990838</v>
      </c>
      <c r="BB11" s="24">
        <v>1863.4355438628324</v>
      </c>
      <c r="BC11" s="24">
        <v>326.22697995101151</v>
      </c>
      <c r="BD11" s="24">
        <v>26.648825183706794</v>
      </c>
      <c r="BE11" s="24">
        <v>332.48661888778008</v>
      </c>
      <c r="BF11" s="24">
        <v>1017.644924249297</v>
      </c>
      <c r="BG11" s="24">
        <v>57.153225074843512</v>
      </c>
      <c r="BH11" s="24">
        <v>119.06921890592398</v>
      </c>
      <c r="BI11" s="24">
        <v>1088.6328585684478</v>
      </c>
      <c r="BJ11" s="24">
        <v>24562.278871450602</v>
      </c>
      <c r="BK11" s="24">
        <v>0</v>
      </c>
      <c r="BL11" s="24">
        <v>4426.6533611539508</v>
      </c>
    </row>
    <row r="12" spans="1:64" x14ac:dyDescent="0.25">
      <c r="A12" s="21" t="s">
        <v>55</v>
      </c>
      <c r="B12" s="24">
        <v>111576.34612605447</v>
      </c>
      <c r="C12" s="24">
        <v>3357.1622970153317</v>
      </c>
      <c r="D12" s="24">
        <v>74.934228431461491</v>
      </c>
      <c r="E12" s="24">
        <v>32121.473283135263</v>
      </c>
      <c r="F12" s="24">
        <v>348.7707520638665</v>
      </c>
      <c r="G12" s="24">
        <v>271.47781910550668</v>
      </c>
      <c r="H12" s="24">
        <v>317.653996189785</v>
      </c>
      <c r="I12" s="24">
        <v>14.877982400435453</v>
      </c>
      <c r="J12" s="24">
        <v>1426.7440805588317</v>
      </c>
      <c r="K12" s="24">
        <v>59.738728113943573</v>
      </c>
      <c r="L12" s="24">
        <v>4691.6447428104875</v>
      </c>
      <c r="M12" s="24">
        <v>2459.1309081012428</v>
      </c>
      <c r="N12" s="24">
        <v>8921.1194774562282</v>
      </c>
      <c r="O12" s="24">
        <v>1768.9376757688469</v>
      </c>
      <c r="P12" s="24">
        <v>11152.635398711785</v>
      </c>
      <c r="Q12" s="24">
        <v>33.65689921074118</v>
      </c>
      <c r="R12" s="24">
        <v>101327.90528894131</v>
      </c>
      <c r="S12" s="24">
        <v>123732.24167649461</v>
      </c>
      <c r="T12" s="24">
        <v>3336.5236324049715</v>
      </c>
      <c r="U12" s="24">
        <v>726.43563458223718</v>
      </c>
      <c r="V12" s="24">
        <v>2987.8435997459856</v>
      </c>
      <c r="W12" s="24">
        <v>2261.2718860564273</v>
      </c>
      <c r="X12" s="24">
        <v>7115.8940397350998</v>
      </c>
      <c r="Y12" s="24">
        <v>1301.3245033112582</v>
      </c>
      <c r="Z12" s="24">
        <v>423.91363512655357</v>
      </c>
      <c r="AA12" s="24">
        <v>2167.0597840878163</v>
      </c>
      <c r="AB12" s="24">
        <v>24152.680758414226</v>
      </c>
      <c r="AC12" s="24">
        <v>1820.0127007166834</v>
      </c>
      <c r="AD12" s="27" t="s">
        <v>119</v>
      </c>
      <c r="AE12" s="24">
        <v>3106.1417037104238</v>
      </c>
      <c r="AF12" s="24">
        <v>788.57842692551935</v>
      </c>
      <c r="AG12" s="24">
        <v>68.538510387371858</v>
      </c>
      <c r="AH12" s="24">
        <v>322.23532613626054</v>
      </c>
      <c r="AI12" s="24">
        <v>103.91907829084641</v>
      </c>
      <c r="AJ12" s="24">
        <v>943.34573165200038</v>
      </c>
      <c r="AK12" s="24">
        <v>300.32658985757053</v>
      </c>
      <c r="AL12" s="24">
        <v>681.34809035652734</v>
      </c>
      <c r="AM12" s="24">
        <v>264.4470652272521</v>
      </c>
      <c r="AN12" s="24">
        <v>9.071940488070398</v>
      </c>
      <c r="AO12" s="24">
        <v>80.830989748707253</v>
      </c>
      <c r="AP12" s="24">
        <v>129.50195046720495</v>
      </c>
      <c r="AQ12" s="24">
        <v>16.955456772203576</v>
      </c>
      <c r="AR12" s="24">
        <v>18.234600381021501</v>
      </c>
      <c r="AS12" s="24">
        <v>0</v>
      </c>
      <c r="AT12" s="24">
        <v>26.172548308083101</v>
      </c>
      <c r="AU12" s="27" t="s">
        <v>119</v>
      </c>
      <c r="AV12" s="24">
        <v>14430.917173183345</v>
      </c>
      <c r="AW12" s="24">
        <v>4779.6425655447702</v>
      </c>
      <c r="AX12" s="24">
        <v>93216.910097069762</v>
      </c>
      <c r="AY12" s="24">
        <v>1625.6917354622153</v>
      </c>
      <c r="AZ12" s="24">
        <v>10254.467930690374</v>
      </c>
      <c r="BA12" s="24">
        <v>25902.658078563007</v>
      </c>
      <c r="BB12" s="24">
        <v>2404.0506214279235</v>
      </c>
      <c r="BC12" s="24">
        <v>116.12083824730109</v>
      </c>
      <c r="BD12" s="24">
        <v>170.5524811757235</v>
      </c>
      <c r="BE12" s="24">
        <v>193.54985031298196</v>
      </c>
      <c r="BF12" s="24">
        <v>649.32414043363872</v>
      </c>
      <c r="BG12" s="24">
        <v>50.802866733194229</v>
      </c>
      <c r="BH12" s="24">
        <v>115.53116211557652</v>
      </c>
      <c r="BI12" s="24">
        <v>238.04771840696725</v>
      </c>
      <c r="BJ12" s="24">
        <v>28372.49387644017</v>
      </c>
      <c r="BK12" s="24">
        <v>9.0719404880703985E-2</v>
      </c>
      <c r="BL12" s="24">
        <v>4940.3519912909369</v>
      </c>
    </row>
    <row r="13" spans="1:64" x14ac:dyDescent="0.25">
      <c r="A13" s="21" t="s">
        <v>56</v>
      </c>
      <c r="B13" s="24">
        <v>46340.606005624606</v>
      </c>
      <c r="C13" s="24">
        <v>3883.743082645376</v>
      </c>
      <c r="D13" s="24">
        <v>23.22416764946022</v>
      </c>
      <c r="E13" s="24">
        <v>32333.076295019506</v>
      </c>
      <c r="F13" s="24">
        <v>417.94429828540325</v>
      </c>
      <c r="G13" s="24">
        <v>222.2171822552844</v>
      </c>
      <c r="H13" s="24">
        <v>296.74317336478276</v>
      </c>
      <c r="I13" s="24">
        <v>15.956754454125564</v>
      </c>
      <c r="J13" s="24">
        <v>998.54848952190878</v>
      </c>
      <c r="K13" s="24">
        <v>972.10378299918352</v>
      </c>
      <c r="L13" s="24">
        <v>4335.0267622244401</v>
      </c>
      <c r="M13" s="24">
        <v>2170.6432005806041</v>
      </c>
      <c r="N13" s="24">
        <v>6809.4438900480818</v>
      </c>
      <c r="O13" s="24">
        <v>2642.3841059602651</v>
      </c>
      <c r="P13" s="24">
        <v>11547.990565181894</v>
      </c>
      <c r="Q13" s="24">
        <v>26.626145332486619</v>
      </c>
      <c r="R13" s="24">
        <v>105167.78553932687</v>
      </c>
      <c r="S13" s="24">
        <v>82345.550213190611</v>
      </c>
      <c r="T13" s="24">
        <v>4012.4285584686568</v>
      </c>
      <c r="U13" s="24">
        <v>197.76830263993469</v>
      </c>
      <c r="V13" s="24">
        <v>3064.0117331215292</v>
      </c>
      <c r="W13" s="24">
        <v>2603.6922797786447</v>
      </c>
      <c r="X13" s="24">
        <v>4999.2742447609544</v>
      </c>
      <c r="Y13" s="24">
        <v>1174.7255738002359</v>
      </c>
      <c r="Z13" s="24">
        <v>478.05497595935776</v>
      </c>
      <c r="AA13" s="24">
        <v>3881.6565363331219</v>
      </c>
      <c r="AB13" s="24">
        <v>31971.105869545496</v>
      </c>
      <c r="AC13" s="24">
        <v>2399.4375396897399</v>
      </c>
      <c r="AD13" s="27" t="s">
        <v>119</v>
      </c>
      <c r="AE13" s="24">
        <v>5000.6803955366058</v>
      </c>
      <c r="AF13" s="24">
        <v>540.68765308899572</v>
      </c>
      <c r="AG13" s="24">
        <v>98.974870724848046</v>
      </c>
      <c r="AH13" s="24">
        <v>446.97450784722855</v>
      </c>
      <c r="AI13" s="24">
        <v>226.70779279687926</v>
      </c>
      <c r="AJ13" s="24">
        <v>811.71187517009889</v>
      </c>
      <c r="AK13" s="24">
        <v>691.59938310804682</v>
      </c>
      <c r="AL13" s="24">
        <v>1746.5753424657535</v>
      </c>
      <c r="AM13" s="24">
        <v>480.44996824820828</v>
      </c>
      <c r="AN13" s="24">
        <v>0</v>
      </c>
      <c r="AO13" s="24">
        <v>102.10469019323233</v>
      </c>
      <c r="AP13" s="24">
        <v>258.41422480268528</v>
      </c>
      <c r="AQ13" s="24">
        <v>14.942846774925156</v>
      </c>
      <c r="AR13" s="24">
        <v>22.180894493332126</v>
      </c>
      <c r="AS13" s="24">
        <v>0</v>
      </c>
      <c r="AT13" s="24">
        <v>22.04481538601107</v>
      </c>
      <c r="AU13" s="27" t="s">
        <v>119</v>
      </c>
      <c r="AV13" s="24">
        <v>54361.970425474014</v>
      </c>
      <c r="AW13" s="24">
        <v>3056.200671323596</v>
      </c>
      <c r="AX13" s="24">
        <v>81318.152952916629</v>
      </c>
      <c r="AY13" s="24">
        <v>3826.0909008436906</v>
      </c>
      <c r="AZ13" s="24">
        <v>6247.1650185974786</v>
      </c>
      <c r="BA13" s="24">
        <v>30091.626598929513</v>
      </c>
      <c r="BB13" s="24">
        <v>2528.177447155947</v>
      </c>
      <c r="BC13" s="24">
        <v>345.45949378572078</v>
      </c>
      <c r="BD13" s="24">
        <v>13.431007892588227</v>
      </c>
      <c r="BE13" s="24">
        <v>355.66542683479997</v>
      </c>
      <c r="BF13" s="24">
        <v>981.13036378481365</v>
      </c>
      <c r="BG13" s="24">
        <v>578.78980313889144</v>
      </c>
      <c r="BH13" s="24">
        <v>218.54304635761591</v>
      </c>
      <c r="BI13" s="24">
        <v>10983.942665336115</v>
      </c>
      <c r="BJ13" s="24">
        <v>36047.355529347726</v>
      </c>
      <c r="BK13" s="24">
        <v>1.8143880976140796</v>
      </c>
      <c r="BL13" s="24">
        <v>6197.7229429374947</v>
      </c>
    </row>
    <row r="14" spans="1:64" x14ac:dyDescent="0.25">
      <c r="A14" s="21" t="s">
        <v>57</v>
      </c>
      <c r="B14" s="24">
        <v>21224.258368865099</v>
      </c>
      <c r="C14" s="24">
        <v>4817.2457588678217</v>
      </c>
      <c r="D14" s="24">
        <v>29.5745259911095</v>
      </c>
      <c r="E14" s="24">
        <v>34012.292479361335</v>
      </c>
      <c r="F14" s="24">
        <v>564.77365508482262</v>
      </c>
      <c r="G14" s="24">
        <v>772.06749523723124</v>
      </c>
      <c r="H14" s="24">
        <v>1860.4281955910369</v>
      </c>
      <c r="I14" s="24">
        <v>76.61253742175451</v>
      </c>
      <c r="J14" s="24">
        <v>936.67785539326883</v>
      </c>
      <c r="K14" s="24">
        <v>321.32813208745353</v>
      </c>
      <c r="L14" s="24">
        <v>4395.219087362786</v>
      </c>
      <c r="M14" s="24">
        <v>1931.5975687199495</v>
      </c>
      <c r="N14" s="24">
        <v>5363.5580150594215</v>
      </c>
      <c r="O14" s="24">
        <v>2076.9300553388375</v>
      </c>
      <c r="P14" s="24">
        <v>8332.5319785902211</v>
      </c>
      <c r="Q14" s="24">
        <v>61.598475913998008</v>
      </c>
      <c r="R14" s="24">
        <v>109519.3232332396</v>
      </c>
      <c r="S14" s="24">
        <v>95031.524993196057</v>
      </c>
      <c r="T14" s="24">
        <v>3380.6132631769938</v>
      </c>
      <c r="U14" s="24">
        <v>40.733012791436089</v>
      </c>
      <c r="V14" s="24">
        <v>2459.1309081012428</v>
      </c>
      <c r="W14" s="24">
        <v>2413.7712056608912</v>
      </c>
      <c r="X14" s="24">
        <v>4817.835434999547</v>
      </c>
      <c r="Y14" s="24">
        <v>1304.2728839698809</v>
      </c>
      <c r="Z14" s="24">
        <v>409.68883244125919</v>
      </c>
      <c r="AA14" s="24">
        <v>5102.5129275151967</v>
      </c>
      <c r="AB14" s="24">
        <v>28062.233511748163</v>
      </c>
      <c r="AC14" s="24">
        <v>2050.9389458405149</v>
      </c>
      <c r="AD14" s="27" t="s">
        <v>119</v>
      </c>
      <c r="AE14" s="24">
        <v>4290.4835344280145</v>
      </c>
      <c r="AF14" s="24">
        <v>708.56391182073844</v>
      </c>
      <c r="AG14" s="24">
        <v>94.665698993014615</v>
      </c>
      <c r="AH14" s="24">
        <v>319.37766488251839</v>
      </c>
      <c r="AI14" s="24">
        <v>215.54930599655268</v>
      </c>
      <c r="AJ14" s="24">
        <v>758.14206658804324</v>
      </c>
      <c r="AK14" s="24">
        <v>752.24530527079742</v>
      </c>
      <c r="AL14" s="24">
        <v>2005.579243400163</v>
      </c>
      <c r="AM14" s="24">
        <v>549.35135625510293</v>
      </c>
      <c r="AN14" s="24">
        <v>0</v>
      </c>
      <c r="AO14" s="24">
        <v>70.352898484985943</v>
      </c>
      <c r="AP14" s="24">
        <v>255.55656354894313</v>
      </c>
      <c r="AQ14" s="24">
        <v>28.413317608636486</v>
      </c>
      <c r="AR14" s="24">
        <v>239.90746620702168</v>
      </c>
      <c r="AS14" s="24">
        <v>0</v>
      </c>
      <c r="AT14" s="24">
        <v>35.108409688832445</v>
      </c>
      <c r="AU14" s="27" t="s">
        <v>119</v>
      </c>
      <c r="AV14" s="24">
        <v>51280.050802866746</v>
      </c>
      <c r="AW14" s="24">
        <v>3347.273881883335</v>
      </c>
      <c r="AX14" s="24">
        <v>77339.19985484895</v>
      </c>
      <c r="AY14" s="24">
        <v>2259.1399800417312</v>
      </c>
      <c r="AZ14" s="24">
        <v>3152.2725210922617</v>
      </c>
      <c r="BA14" s="24">
        <v>31799.419395808764</v>
      </c>
      <c r="BB14" s="24">
        <v>4066.2886691463309</v>
      </c>
      <c r="BC14" s="24">
        <v>13.063594302821373</v>
      </c>
      <c r="BD14" s="24">
        <v>63.957180440896309</v>
      </c>
      <c r="BE14" s="24">
        <v>661.38982128277246</v>
      </c>
      <c r="BF14" s="24">
        <v>1136.7141431552209</v>
      </c>
      <c r="BG14" s="24">
        <v>1404.3363875532978</v>
      </c>
      <c r="BH14" s="24">
        <v>113.7621337204028</v>
      </c>
      <c r="BI14" s="24">
        <v>13652.544679306904</v>
      </c>
      <c r="BJ14" s="24">
        <v>22194.502404064231</v>
      </c>
      <c r="BK14" s="24">
        <v>7.5750703075387831</v>
      </c>
      <c r="BL14" s="24">
        <v>6164.3835616438355</v>
      </c>
    </row>
    <row r="15" spans="1:64" x14ac:dyDescent="0.25">
      <c r="A15" s="21" t="s">
        <v>58</v>
      </c>
      <c r="B15" s="24">
        <v>50200.943481810762</v>
      </c>
      <c r="C15" s="24">
        <v>3728.4768211920532</v>
      </c>
      <c r="D15" s="24">
        <v>17.644924249296924</v>
      </c>
      <c r="E15" s="24">
        <v>33353.669599927431</v>
      </c>
      <c r="F15" s="24">
        <v>658.62287943391095</v>
      </c>
      <c r="G15" s="24">
        <v>1020.0489884786356</v>
      </c>
      <c r="H15" s="24">
        <v>1820.0127007166834</v>
      </c>
      <c r="I15" s="24">
        <v>69.128186519096431</v>
      </c>
      <c r="J15" s="24">
        <v>1025.0385557470743</v>
      </c>
      <c r="K15" s="24">
        <v>60.419123650548855</v>
      </c>
      <c r="L15" s="24">
        <v>3963.6215186428376</v>
      </c>
      <c r="M15" s="24">
        <v>1406.0600562460311</v>
      </c>
      <c r="N15" s="24">
        <v>5805.3615168284496</v>
      </c>
      <c r="O15" s="24">
        <v>2222.5800598748074</v>
      </c>
      <c r="P15" s="24">
        <v>12887.82545586501</v>
      </c>
      <c r="Q15" s="24">
        <v>43.31851583053615</v>
      </c>
      <c r="R15" s="24">
        <v>108584.43255012247</v>
      </c>
      <c r="S15" s="24">
        <v>108464.16583507213</v>
      </c>
      <c r="T15" s="24">
        <v>3383.7430826453779</v>
      </c>
      <c r="U15" s="24">
        <v>0</v>
      </c>
      <c r="V15" s="24">
        <v>3675.0884514197587</v>
      </c>
      <c r="W15" s="24">
        <v>2162.977410868185</v>
      </c>
      <c r="X15" s="24">
        <v>5235.0086183434641</v>
      </c>
      <c r="Y15" s="24">
        <v>979.86029211648372</v>
      </c>
      <c r="Z15" s="24">
        <v>428.12301551301823</v>
      </c>
      <c r="AA15" s="24">
        <v>3491.1094983216913</v>
      </c>
      <c r="AB15" s="24">
        <v>13511.974961444253</v>
      </c>
      <c r="AC15" s="24">
        <v>2535.5620067132359</v>
      </c>
      <c r="AD15" s="27" t="s">
        <v>119</v>
      </c>
      <c r="AE15" s="24">
        <v>2884.2873990746621</v>
      </c>
      <c r="AF15" s="24">
        <v>544.36178898666424</v>
      </c>
      <c r="AG15" s="24">
        <v>151.59212555565637</v>
      </c>
      <c r="AH15" s="24">
        <v>224.80268529438447</v>
      </c>
      <c r="AI15" s="24">
        <v>69.944661163022772</v>
      </c>
      <c r="AJ15" s="24">
        <v>701.07956091808035</v>
      </c>
      <c r="AK15" s="24">
        <v>454.6856572620884</v>
      </c>
      <c r="AL15" s="24">
        <v>1977.6830263993468</v>
      </c>
      <c r="AM15" s="24">
        <v>220.94711058695455</v>
      </c>
      <c r="AN15" s="24">
        <v>2.7215821464211194</v>
      </c>
      <c r="AO15" s="24">
        <v>81.466025582872177</v>
      </c>
      <c r="AP15" s="24">
        <v>293.5679941939581</v>
      </c>
      <c r="AQ15" s="24">
        <v>20.795609180803773</v>
      </c>
      <c r="AR15" s="24">
        <v>9.8884151319967337</v>
      </c>
      <c r="AS15" s="24">
        <v>0</v>
      </c>
      <c r="AT15" s="24">
        <v>70.216819377664891</v>
      </c>
      <c r="AU15" s="27" t="s">
        <v>119</v>
      </c>
      <c r="AV15" s="24">
        <v>61517.554204844419</v>
      </c>
      <c r="AW15" s="24">
        <v>2979.7242130091627</v>
      </c>
      <c r="AX15" s="24">
        <v>91039.64437993287</v>
      </c>
      <c r="AY15" s="24">
        <v>2060.6912818651908</v>
      </c>
      <c r="AZ15" s="24">
        <v>2157.3074480631408</v>
      </c>
      <c r="BA15" s="24">
        <v>26558.105778826091</v>
      </c>
      <c r="BB15" s="24">
        <v>4254.7491608455048</v>
      </c>
      <c r="BC15" s="24">
        <v>0</v>
      </c>
      <c r="BD15" s="24">
        <v>23.664156763131636</v>
      </c>
      <c r="BE15" s="24">
        <v>372.8567540596934</v>
      </c>
      <c r="BF15" s="24">
        <v>1143.0645014968702</v>
      </c>
      <c r="BG15" s="24">
        <v>935.31706432005808</v>
      </c>
      <c r="BH15" s="24">
        <v>276.10450875442257</v>
      </c>
      <c r="BI15" s="24">
        <v>3719.4956001088635</v>
      </c>
      <c r="BJ15" s="24">
        <v>36428.377029846684</v>
      </c>
      <c r="BK15" s="24">
        <v>13.108954005261726</v>
      </c>
      <c r="BL15" s="24">
        <v>14840.787444434365</v>
      </c>
    </row>
    <row r="16" spans="1:64" x14ac:dyDescent="0.25">
      <c r="A16" s="21" t="s">
        <v>59</v>
      </c>
      <c r="B16" s="24">
        <v>74660.936224258374</v>
      </c>
      <c r="C16" s="24">
        <v>5556.4728295382383</v>
      </c>
      <c r="D16" s="24">
        <v>61.598475913998008</v>
      </c>
      <c r="E16" s="24">
        <v>33329.175360609632</v>
      </c>
      <c r="F16" s="24">
        <v>846.1398893223261</v>
      </c>
      <c r="G16" s="24">
        <v>207.79279687925248</v>
      </c>
      <c r="H16" s="24">
        <v>476.77583235053982</v>
      </c>
      <c r="I16" s="24">
        <v>16.193413771205662</v>
      </c>
      <c r="J16" s="24">
        <v>800.68946747709333</v>
      </c>
      <c r="K16" s="24">
        <v>643.83561643835617</v>
      </c>
      <c r="L16" s="24">
        <v>3411.7300190510746</v>
      </c>
      <c r="M16" s="24">
        <v>1859.2488433275878</v>
      </c>
      <c r="N16" s="24">
        <v>8593.7131452417652</v>
      </c>
      <c r="O16" s="24">
        <v>2040.6876530889958</v>
      </c>
      <c r="P16" s="24">
        <v>13133.765762496596</v>
      </c>
      <c r="Q16" s="24">
        <v>54.975959357706614</v>
      </c>
      <c r="R16" s="24">
        <v>95844.352717046189</v>
      </c>
      <c r="S16" s="24">
        <v>83520.865463122565</v>
      </c>
      <c r="T16" s="24">
        <v>3154.63122561916</v>
      </c>
      <c r="U16" s="24">
        <v>0</v>
      </c>
      <c r="V16" s="24">
        <v>2929.7831806223353</v>
      </c>
      <c r="W16" s="24">
        <v>1960.0381021500502</v>
      </c>
      <c r="X16" s="24">
        <v>4983.9880250385559</v>
      </c>
      <c r="Y16" s="24">
        <v>1069.9900208654631</v>
      </c>
      <c r="Z16" s="24">
        <v>422.38954912455773</v>
      </c>
      <c r="AA16" s="24">
        <v>4129.3205116574436</v>
      </c>
      <c r="AB16" s="24">
        <v>24100.290302095626</v>
      </c>
      <c r="AC16" s="24">
        <v>2838.7916175269884</v>
      </c>
      <c r="AD16" s="27" t="s">
        <v>119</v>
      </c>
      <c r="AE16" s="24">
        <v>4392.0892678944028</v>
      </c>
      <c r="AF16" s="24">
        <v>709.60718497686662</v>
      </c>
      <c r="AG16" s="24">
        <v>212.6916447428105</v>
      </c>
      <c r="AH16" s="24">
        <v>323.14252018506761</v>
      </c>
      <c r="AI16" s="24">
        <v>188.33348453234149</v>
      </c>
      <c r="AJ16" s="24">
        <v>463.30400072575526</v>
      </c>
      <c r="AK16" s="24">
        <v>797.60500771114948</v>
      </c>
      <c r="AL16" s="24">
        <v>2072.8476821192053</v>
      </c>
      <c r="AM16" s="24">
        <v>466.75133811122203</v>
      </c>
      <c r="AN16" s="24">
        <v>19.958269073754877</v>
      </c>
      <c r="AO16" s="24">
        <v>104.6901932323324</v>
      </c>
      <c r="AP16" s="24">
        <v>366.73319423024589</v>
      </c>
      <c r="AQ16" s="24">
        <v>32.294293749433002</v>
      </c>
      <c r="AR16" s="24">
        <v>116.48371586682391</v>
      </c>
      <c r="AS16" s="24">
        <v>0</v>
      </c>
      <c r="AT16" s="24">
        <v>72.575523904563184</v>
      </c>
      <c r="AU16" s="27" t="s">
        <v>119</v>
      </c>
      <c r="AV16" s="24">
        <v>74891.953188787083</v>
      </c>
      <c r="AW16" s="24">
        <v>4340.2431280050805</v>
      </c>
      <c r="AX16" s="24">
        <v>91137.621337204037</v>
      </c>
      <c r="AY16" s="24">
        <v>1130.3637848135716</v>
      </c>
      <c r="AZ16" s="24">
        <v>3291.3000090719397</v>
      </c>
      <c r="BA16" s="24">
        <v>36843.418307175903</v>
      </c>
      <c r="BB16" s="24">
        <v>3270.6386646103601</v>
      </c>
      <c r="BC16" s="24">
        <v>92.170915358795256</v>
      </c>
      <c r="BD16" s="24">
        <v>64.170371042365971</v>
      </c>
      <c r="BE16" s="24">
        <v>449.3785720765672</v>
      </c>
      <c r="BF16" s="24">
        <v>5262.8594756418397</v>
      </c>
      <c r="BG16" s="24">
        <v>29.937403610632316</v>
      </c>
      <c r="BH16" s="24">
        <v>154.17762859475641</v>
      </c>
      <c r="BI16" s="24">
        <v>3825.0929873900027</v>
      </c>
      <c r="BJ16" s="24">
        <v>35564.274698357978</v>
      </c>
      <c r="BK16" s="24">
        <v>19.912909371314523</v>
      </c>
      <c r="BL16" s="24">
        <v>8282.4548670960721</v>
      </c>
    </row>
    <row r="17" spans="1:64" x14ac:dyDescent="0.25">
      <c r="A17" s="21" t="s">
        <v>60</v>
      </c>
      <c r="B17" s="24">
        <v>86646.557198584778</v>
      </c>
      <c r="C17" s="24">
        <v>3789.7124194865282</v>
      </c>
      <c r="D17" s="24">
        <v>45.268983035471287</v>
      </c>
      <c r="E17" s="24">
        <v>35477.184069672505</v>
      </c>
      <c r="F17" s="24">
        <v>434.72738818833352</v>
      </c>
      <c r="G17" s="24">
        <v>135.98838791617527</v>
      </c>
      <c r="H17" s="24">
        <v>135.39871178445071</v>
      </c>
      <c r="I17" s="24">
        <v>12.020321146693279</v>
      </c>
      <c r="J17" s="24">
        <v>583.05361516828441</v>
      </c>
      <c r="K17" s="24">
        <v>82.463939036559921</v>
      </c>
      <c r="L17" s="24">
        <v>3675.0884514197587</v>
      </c>
      <c r="M17" s="24">
        <v>1632.3596117209468</v>
      </c>
      <c r="N17" s="24">
        <v>6799.3740361063237</v>
      </c>
      <c r="O17" s="24">
        <v>2413.8165653633309</v>
      </c>
      <c r="P17" s="24">
        <v>14561.008799782274</v>
      </c>
      <c r="Q17" s="24">
        <v>77.111494148598382</v>
      </c>
      <c r="R17" s="24">
        <v>105353.09806767668</v>
      </c>
      <c r="S17" s="24">
        <v>65405.334301006995</v>
      </c>
      <c r="T17" s="24">
        <v>2459.7659439354079</v>
      </c>
      <c r="U17" s="24">
        <v>0</v>
      </c>
      <c r="V17" s="24">
        <v>2794.2483897305633</v>
      </c>
      <c r="W17" s="24">
        <v>1599.4284677492517</v>
      </c>
      <c r="X17" s="24">
        <v>2365.2816837521545</v>
      </c>
      <c r="Y17" s="24">
        <v>1065.9983670507122</v>
      </c>
      <c r="Z17" s="24">
        <v>451.34718316247853</v>
      </c>
      <c r="AA17" s="24">
        <v>2571.8951283679571</v>
      </c>
      <c r="AB17" s="24">
        <v>17107.865372403157</v>
      </c>
      <c r="AC17" s="24">
        <v>2417.5814206658806</v>
      </c>
      <c r="AD17" s="27" t="s">
        <v>119</v>
      </c>
      <c r="AE17" s="24">
        <v>4128.8215549305996</v>
      </c>
      <c r="AF17" s="24">
        <v>651.36532704345461</v>
      </c>
      <c r="AG17" s="24">
        <v>121.74544134990475</v>
      </c>
      <c r="AH17" s="24">
        <v>209.60718497686656</v>
      </c>
      <c r="AI17" s="24">
        <v>97.704799056518198</v>
      </c>
      <c r="AJ17" s="24">
        <v>408.14660255828721</v>
      </c>
      <c r="AK17" s="24">
        <v>544.86074571350809</v>
      </c>
      <c r="AL17" s="24">
        <v>1779.0075297106052</v>
      </c>
      <c r="AM17" s="24">
        <v>859.74780005443165</v>
      </c>
      <c r="AN17" s="24">
        <v>3.6287761952281592</v>
      </c>
      <c r="AO17" s="24">
        <v>265.35425927605917</v>
      </c>
      <c r="AP17" s="24">
        <v>368.86510024494243</v>
      </c>
      <c r="AQ17" s="24">
        <v>34.312346911004262</v>
      </c>
      <c r="AR17" s="24">
        <v>342.42039372221717</v>
      </c>
      <c r="AS17" s="24">
        <v>332.07838156581693</v>
      </c>
      <c r="AT17" s="24">
        <v>76.61253742175451</v>
      </c>
      <c r="AU17" s="27" t="s">
        <v>119</v>
      </c>
      <c r="AV17" s="24">
        <v>81731.289122743357</v>
      </c>
      <c r="AW17" s="24">
        <v>3747.7546947292026</v>
      </c>
      <c r="AX17" s="24">
        <v>85033.112582781469</v>
      </c>
      <c r="AY17" s="24">
        <v>1586.0019958269074</v>
      </c>
      <c r="AZ17" s="24">
        <v>5895.8541231969521</v>
      </c>
      <c r="BA17" s="24">
        <v>35809.217091535873</v>
      </c>
      <c r="BB17" s="24">
        <v>3458.6863830173279</v>
      </c>
      <c r="BC17" s="24">
        <v>209.74326408418762</v>
      </c>
      <c r="BD17" s="24">
        <v>44.130454504218456</v>
      </c>
      <c r="BE17" s="24">
        <v>733.46638846049177</v>
      </c>
      <c r="BF17" s="24">
        <v>1566.9509208019597</v>
      </c>
      <c r="BG17" s="24">
        <v>1025.129275151955</v>
      </c>
      <c r="BH17" s="24">
        <v>182.20992470289394</v>
      </c>
      <c r="BI17" s="24">
        <v>2003.0844597659441</v>
      </c>
      <c r="BJ17" s="24">
        <v>44681.57488886873</v>
      </c>
      <c r="BK17" s="24">
        <v>15.649097341921438</v>
      </c>
      <c r="BL17" s="24">
        <v>6618.2073845595578</v>
      </c>
    </row>
    <row r="18" spans="1:64" x14ac:dyDescent="0.25">
      <c r="A18" s="21" t="s">
        <v>61</v>
      </c>
      <c r="B18" s="24">
        <v>81583.734010704895</v>
      </c>
      <c r="C18" s="24">
        <v>2858.341649278781</v>
      </c>
      <c r="D18" s="24">
        <v>20.5025855030391</v>
      </c>
      <c r="E18" s="24">
        <v>35390.093440987031</v>
      </c>
      <c r="F18" s="24">
        <v>1107.4571350811939</v>
      </c>
      <c r="G18" s="24">
        <v>528.62197223986209</v>
      </c>
      <c r="H18" s="24">
        <v>771.02422208110318</v>
      </c>
      <c r="I18" s="24">
        <v>75.024947836342193</v>
      </c>
      <c r="J18" s="24">
        <v>1283.9970969790438</v>
      </c>
      <c r="K18" s="24">
        <v>351.17481629320514</v>
      </c>
      <c r="L18" s="24">
        <v>4541.7309262451236</v>
      </c>
      <c r="M18" s="24">
        <v>2261.3626054613082</v>
      </c>
      <c r="N18" s="24">
        <v>8049.3059965526627</v>
      </c>
      <c r="O18" s="24">
        <v>2211.0133357525174</v>
      </c>
      <c r="P18" s="24">
        <v>19056.699628050439</v>
      </c>
      <c r="Q18" s="24">
        <v>128.36795790619612</v>
      </c>
      <c r="R18" s="24">
        <v>74975.478544860744</v>
      </c>
      <c r="S18" s="24">
        <v>57570.035380567904</v>
      </c>
      <c r="T18" s="24">
        <v>3014.1975868638301</v>
      </c>
      <c r="U18" s="24">
        <v>0</v>
      </c>
      <c r="V18" s="24">
        <v>3928.2409507393631</v>
      </c>
      <c r="W18" s="24">
        <v>1657.7610450875443</v>
      </c>
      <c r="X18" s="24">
        <v>2414.9959176267803</v>
      </c>
      <c r="Y18" s="24">
        <v>1374.3082645377847</v>
      </c>
      <c r="Z18" s="24">
        <v>444.45250839154494</v>
      </c>
      <c r="AA18" s="24">
        <v>2891.0006350358344</v>
      </c>
      <c r="AB18" s="24">
        <v>8234.1467839970974</v>
      </c>
      <c r="AC18" s="24">
        <v>2584.8226435634583</v>
      </c>
      <c r="AD18" s="27" t="s">
        <v>119</v>
      </c>
      <c r="AE18" s="24">
        <v>3687.1994919713329</v>
      </c>
      <c r="AF18" s="24">
        <v>736.68692733375667</v>
      </c>
      <c r="AG18" s="24">
        <v>150.14061507756509</v>
      </c>
      <c r="AH18" s="24">
        <v>254.96688741721854</v>
      </c>
      <c r="AI18" s="24">
        <v>106.77673954458859</v>
      </c>
      <c r="AJ18" s="24">
        <v>392.45214551392542</v>
      </c>
      <c r="AK18" s="24">
        <v>675.63276784904292</v>
      </c>
      <c r="AL18" s="24">
        <v>2658.3960809217092</v>
      </c>
      <c r="AM18" s="24">
        <v>2505.9421210196861</v>
      </c>
      <c r="AN18" s="24">
        <v>6.1235598294475189</v>
      </c>
      <c r="AO18" s="24">
        <v>122.38047718406968</v>
      </c>
      <c r="AP18" s="24">
        <v>205.07121473283135</v>
      </c>
      <c r="AQ18" s="24">
        <v>22.398621065045813</v>
      </c>
      <c r="AR18" s="24">
        <v>282.31878798875078</v>
      </c>
      <c r="AS18" s="24">
        <v>215.82146421119478</v>
      </c>
      <c r="AT18" s="24">
        <v>84.55048534881611</v>
      </c>
      <c r="AU18" s="27" t="s">
        <v>119</v>
      </c>
      <c r="AV18" s="24">
        <v>44712.873083552571</v>
      </c>
      <c r="AW18" s="24">
        <v>3458.3144334573167</v>
      </c>
      <c r="AX18" s="24">
        <v>138525.80967068856</v>
      </c>
      <c r="AY18" s="24">
        <v>17852.444887961534</v>
      </c>
      <c r="AZ18" s="24">
        <v>13987.571441531343</v>
      </c>
      <c r="BA18" s="24">
        <v>28624.240224984125</v>
      </c>
      <c r="BB18" s="24">
        <v>2721.8860564274701</v>
      </c>
      <c r="BC18" s="24">
        <v>854.21391635670875</v>
      </c>
      <c r="BD18" s="24">
        <v>3266.9327769209835</v>
      </c>
      <c r="BE18" s="24">
        <v>677.53787535153776</v>
      </c>
      <c r="BF18" s="24">
        <v>1736.8230064410777</v>
      </c>
      <c r="BG18" s="24">
        <v>1201.1249206205207</v>
      </c>
      <c r="BH18" s="24">
        <v>120.29393087181349</v>
      </c>
      <c r="BI18" s="24">
        <v>382.11013335752517</v>
      </c>
      <c r="BJ18" s="24">
        <v>21867.912546493695</v>
      </c>
      <c r="BK18" s="24">
        <v>4.4452508391544949</v>
      </c>
      <c r="BL18" s="24">
        <v>4497.4144969608997</v>
      </c>
    </row>
    <row r="19" spans="1:64" x14ac:dyDescent="0.25">
      <c r="A19" s="22" t="s">
        <v>62</v>
      </c>
      <c r="B19" s="25">
        <v>18440.578789803138</v>
      </c>
      <c r="C19" s="25">
        <v>4427.0162387734736</v>
      </c>
      <c r="D19" s="25">
        <v>137.98421482355076</v>
      </c>
      <c r="E19" s="25">
        <v>33882.33693186973</v>
      </c>
      <c r="F19" s="25">
        <v>945.74979588133908</v>
      </c>
      <c r="G19" s="25">
        <v>1098.2491154858023</v>
      </c>
      <c r="H19" s="25">
        <v>2418.3071759049262</v>
      </c>
      <c r="I19" s="25">
        <v>80.468112129184433</v>
      </c>
      <c r="J19" s="25">
        <v>4881.6565363331219</v>
      </c>
      <c r="K19" s="25">
        <v>17.690283951737278</v>
      </c>
      <c r="L19" s="25">
        <v>4300.7348271795336</v>
      </c>
      <c r="M19" s="25">
        <v>2714.5060328404247</v>
      </c>
      <c r="N19" s="25">
        <v>7751.8824276512751</v>
      </c>
      <c r="O19" s="25">
        <v>3629.3205116574436</v>
      </c>
      <c r="P19" s="25">
        <v>14994.511476004718</v>
      </c>
      <c r="Q19" s="25">
        <v>66.225165562913915</v>
      </c>
      <c r="R19" s="25">
        <v>94401.016057334651</v>
      </c>
      <c r="S19" s="25">
        <v>93671.278236414772</v>
      </c>
      <c r="T19" s="25">
        <v>4099.836705071215</v>
      </c>
      <c r="U19" s="25">
        <v>0</v>
      </c>
      <c r="V19" s="25">
        <v>4415.9484713780275</v>
      </c>
      <c r="W19" s="25">
        <v>2135.8523088088541</v>
      </c>
      <c r="X19" s="25">
        <v>2653.1797151410688</v>
      </c>
      <c r="Y19" s="25">
        <v>1907.6476458314435</v>
      </c>
      <c r="Z19" s="25">
        <v>604.55411412501132</v>
      </c>
      <c r="AA19" s="25">
        <v>3106.9128186519097</v>
      </c>
      <c r="AB19" s="25">
        <v>22898.031388914089</v>
      </c>
      <c r="AC19" s="25">
        <v>3431.2346911004265</v>
      </c>
      <c r="AD19" s="28" t="s">
        <v>119</v>
      </c>
      <c r="AE19" s="25">
        <v>3958.7226707792797</v>
      </c>
      <c r="AF19" s="25">
        <v>1182.2552844053344</v>
      </c>
      <c r="AG19" s="25">
        <v>122.38047718406968</v>
      </c>
      <c r="AH19" s="25">
        <v>331.17118751700991</v>
      </c>
      <c r="AI19" s="25">
        <v>129.95554749160846</v>
      </c>
      <c r="AJ19" s="25">
        <v>670.59784087816388</v>
      </c>
      <c r="AK19" s="25">
        <v>507.6657897124195</v>
      </c>
      <c r="AL19" s="25">
        <v>1205.7062505669962</v>
      </c>
      <c r="AM19" s="25">
        <v>321.55493059965528</v>
      </c>
      <c r="AN19" s="25">
        <v>6.6678762587317433</v>
      </c>
      <c r="AO19" s="25">
        <v>295.24630318425113</v>
      </c>
      <c r="AP19" s="25">
        <v>241.31361698267261</v>
      </c>
      <c r="AQ19" s="25">
        <v>38.979860292116484</v>
      </c>
      <c r="AR19" s="25">
        <v>367.14143155220904</v>
      </c>
      <c r="AS19" s="25">
        <v>232.06023768484079</v>
      </c>
      <c r="AT19" s="25">
        <v>17.418125737095163</v>
      </c>
      <c r="AU19" s="28" t="s">
        <v>119</v>
      </c>
      <c r="AV19" s="25">
        <v>62430.37285675406</v>
      </c>
      <c r="AW19" s="25">
        <v>5176.4492424929695</v>
      </c>
      <c r="AX19" s="25">
        <v>96300.462668964901</v>
      </c>
      <c r="AY19" s="25">
        <v>1570.1260999727842</v>
      </c>
      <c r="AZ19" s="25">
        <v>26705.07121473283</v>
      </c>
      <c r="BA19" s="25">
        <v>45799.691554023404</v>
      </c>
      <c r="BB19" s="25">
        <v>2773.0109770479908</v>
      </c>
      <c r="BC19" s="25">
        <v>2771.2963802957452</v>
      </c>
      <c r="BD19" s="25">
        <v>4507.9152680758416</v>
      </c>
      <c r="BE19" s="25">
        <v>239.86210650458133</v>
      </c>
      <c r="BF19" s="25">
        <v>419.12365054885242</v>
      </c>
      <c r="BG19" s="25">
        <v>576.06822099247029</v>
      </c>
      <c r="BH19" s="25">
        <v>301.55130182346005</v>
      </c>
      <c r="BI19" s="25">
        <v>12.700716683298557</v>
      </c>
      <c r="BJ19" s="25">
        <v>25800.598748072214</v>
      </c>
      <c r="BK19" s="25">
        <v>0.36287761952281594</v>
      </c>
      <c r="BL19" s="25">
        <v>4527.3519005715325</v>
      </c>
    </row>
    <row r="20" spans="1:64" ht="14.25" customHeight="1" x14ac:dyDescent="0.25">
      <c r="A20" s="56" t="s">
        <v>124</v>
      </c>
      <c r="B20" s="56"/>
      <c r="C20" s="56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</row>
    <row r="21" spans="1:64" ht="11.25" customHeight="1" x14ac:dyDescent="0.25">
      <c r="A21" s="13" t="s">
        <v>94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</row>
    <row r="22" spans="1:64" ht="11.25" customHeight="1" x14ac:dyDescent="0.25">
      <c r="A22" s="13" t="s">
        <v>95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16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</row>
    <row r="23" spans="1:64" x14ac:dyDescent="0.25">
      <c r="A23" s="15" t="s">
        <v>121</v>
      </c>
    </row>
    <row r="24" spans="1:64" ht="11.25" customHeight="1" x14ac:dyDescent="0.25">
      <c r="A24" s="13" t="s">
        <v>64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</row>
  </sheetData>
  <mergeCells count="10">
    <mergeCell ref="A20:C20"/>
    <mergeCell ref="A1:BD1"/>
    <mergeCell ref="A4:A6"/>
    <mergeCell ref="B4:D4"/>
    <mergeCell ref="E4:F4"/>
    <mergeCell ref="G4:J4"/>
    <mergeCell ref="L4:P4"/>
    <mergeCell ref="R4:S4"/>
    <mergeCell ref="T4:AU4"/>
    <mergeCell ref="AV4:BL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J24"/>
  <sheetViews>
    <sheetView workbookViewId="0">
      <selection activeCell="A25" sqref="A25"/>
    </sheetView>
  </sheetViews>
  <sheetFormatPr baseColWidth="10" defaultColWidth="11.42578125" defaultRowHeight="12" x14ac:dyDescent="0.2"/>
  <cols>
    <col min="1" max="37" width="11.42578125" style="6"/>
    <col min="38" max="38" width="12" style="6" customWidth="1"/>
    <col min="39" max="16384" width="11.42578125" style="6"/>
  </cols>
  <sheetData>
    <row r="1" spans="1:62" x14ac:dyDescent="0.2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3"/>
      <c r="BD1" s="3"/>
      <c r="BE1" s="3"/>
      <c r="BF1" s="3"/>
      <c r="BG1" s="3"/>
      <c r="BH1" s="3"/>
      <c r="BI1" s="3"/>
      <c r="BJ1" s="3"/>
    </row>
    <row r="2" spans="1:62" ht="15" customHeight="1" x14ac:dyDescent="0.2">
      <c r="A2" s="2" t="s">
        <v>125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</row>
    <row r="3" spans="1:62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</row>
    <row r="4" spans="1:62" x14ac:dyDescent="0.2">
      <c r="A4" s="52" t="s">
        <v>0</v>
      </c>
      <c r="B4" s="57" t="s">
        <v>1</v>
      </c>
      <c r="C4" s="57"/>
      <c r="D4" s="57"/>
      <c r="E4" s="55" t="s">
        <v>2</v>
      </c>
      <c r="F4" s="55"/>
      <c r="G4" s="55" t="s">
        <v>3</v>
      </c>
      <c r="H4" s="55"/>
      <c r="I4" s="55"/>
      <c r="J4" s="55"/>
      <c r="K4" s="10"/>
      <c r="L4" s="55" t="s">
        <v>66</v>
      </c>
      <c r="M4" s="55"/>
      <c r="N4" s="55"/>
      <c r="O4" s="55"/>
      <c r="P4" s="55"/>
      <c r="Q4" s="18"/>
      <c r="R4" s="57" t="s">
        <v>5</v>
      </c>
      <c r="S4" s="57"/>
      <c r="T4" s="55" t="s">
        <v>6</v>
      </c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 t="s">
        <v>7</v>
      </c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</row>
    <row r="5" spans="1:62" ht="24" x14ac:dyDescent="0.2">
      <c r="A5" s="53"/>
      <c r="B5" s="10" t="s">
        <v>8</v>
      </c>
      <c r="C5" s="10" t="s">
        <v>67</v>
      </c>
      <c r="D5" s="10" t="s">
        <v>10</v>
      </c>
      <c r="E5" s="10" t="s">
        <v>96</v>
      </c>
      <c r="F5" s="10" t="s">
        <v>11</v>
      </c>
      <c r="G5" s="10" t="s">
        <v>97</v>
      </c>
      <c r="H5" s="10" t="s">
        <v>98</v>
      </c>
      <c r="I5" s="10" t="s">
        <v>99</v>
      </c>
      <c r="J5" s="10" t="s">
        <v>93</v>
      </c>
      <c r="K5" s="10" t="s">
        <v>100</v>
      </c>
      <c r="L5" s="10" t="s">
        <v>18</v>
      </c>
      <c r="M5" s="10" t="s">
        <v>20</v>
      </c>
      <c r="N5" s="10" t="s">
        <v>17</v>
      </c>
      <c r="O5" s="10" t="s">
        <v>72</v>
      </c>
      <c r="P5" s="10" t="s">
        <v>19</v>
      </c>
      <c r="Q5" s="10" t="s">
        <v>101</v>
      </c>
      <c r="R5" s="10" t="s">
        <v>25</v>
      </c>
      <c r="S5" s="10" t="s">
        <v>26</v>
      </c>
      <c r="T5" s="10" t="s">
        <v>73</v>
      </c>
      <c r="U5" s="10" t="s">
        <v>28</v>
      </c>
      <c r="V5" s="10" t="s">
        <v>30</v>
      </c>
      <c r="W5" s="10" t="s">
        <v>32</v>
      </c>
      <c r="X5" s="10" t="s">
        <v>27</v>
      </c>
      <c r="Y5" s="10" t="s">
        <v>36</v>
      </c>
      <c r="Z5" s="10" t="s">
        <v>33</v>
      </c>
      <c r="AA5" s="10" t="s">
        <v>37</v>
      </c>
      <c r="AB5" s="10" t="s">
        <v>38</v>
      </c>
      <c r="AC5" s="10" t="s">
        <v>74</v>
      </c>
      <c r="AD5" s="10" t="s">
        <v>75</v>
      </c>
      <c r="AE5" s="10" t="s">
        <v>35</v>
      </c>
      <c r="AF5" s="10" t="s">
        <v>76</v>
      </c>
      <c r="AG5" s="10" t="s">
        <v>77</v>
      </c>
      <c r="AH5" s="10" t="s">
        <v>78</v>
      </c>
      <c r="AI5" s="10" t="s">
        <v>79</v>
      </c>
      <c r="AJ5" s="10" t="s">
        <v>80</v>
      </c>
      <c r="AK5" s="10" t="s">
        <v>82</v>
      </c>
      <c r="AL5" s="10" t="s">
        <v>118</v>
      </c>
      <c r="AM5" s="10" t="s">
        <v>102</v>
      </c>
      <c r="AN5" s="10" t="s">
        <v>103</v>
      </c>
      <c r="AO5" s="10" t="s">
        <v>104</v>
      </c>
      <c r="AP5" s="10" t="s">
        <v>105</v>
      </c>
      <c r="AQ5" s="10" t="s">
        <v>106</v>
      </c>
      <c r="AR5" s="10" t="s">
        <v>81</v>
      </c>
      <c r="AS5" s="10" t="s">
        <v>108</v>
      </c>
      <c r="AT5" s="10" t="s">
        <v>39</v>
      </c>
      <c r="AU5" s="10" t="s">
        <v>43</v>
      </c>
      <c r="AV5" s="10" t="s">
        <v>40</v>
      </c>
      <c r="AW5" s="10" t="s">
        <v>84</v>
      </c>
      <c r="AX5" s="10" t="s">
        <v>110</v>
      </c>
      <c r="AY5" s="10" t="s">
        <v>41</v>
      </c>
      <c r="AZ5" s="10" t="s">
        <v>86</v>
      </c>
      <c r="BA5" s="10" t="s">
        <v>44</v>
      </c>
      <c r="BB5" s="10" t="s">
        <v>87</v>
      </c>
      <c r="BC5" s="10" t="s">
        <v>111</v>
      </c>
      <c r="BD5" s="10" t="s">
        <v>112</v>
      </c>
      <c r="BE5" s="10" t="s">
        <v>113</v>
      </c>
      <c r="BF5" s="10" t="s">
        <v>114</v>
      </c>
      <c r="BG5" s="10" t="s">
        <v>46</v>
      </c>
      <c r="BH5" s="10" t="s">
        <v>115</v>
      </c>
      <c r="BI5" s="10" t="s">
        <v>116</v>
      </c>
      <c r="BJ5" s="10" t="s">
        <v>117</v>
      </c>
    </row>
    <row r="6" spans="1:62" ht="13.5" customHeight="1" x14ac:dyDescent="0.2">
      <c r="A6" s="54"/>
      <c r="B6" s="11" t="s">
        <v>47</v>
      </c>
      <c r="C6" s="11" t="s">
        <v>47</v>
      </c>
      <c r="D6" s="11" t="s">
        <v>47</v>
      </c>
      <c r="E6" s="11" t="s">
        <v>47</v>
      </c>
      <c r="F6" s="11" t="s">
        <v>47</v>
      </c>
      <c r="G6" s="11" t="s">
        <v>47</v>
      </c>
      <c r="H6" s="11" t="s">
        <v>47</v>
      </c>
      <c r="I6" s="11" t="s">
        <v>47</v>
      </c>
      <c r="J6" s="11" t="s">
        <v>47</v>
      </c>
      <c r="K6" s="11" t="s">
        <v>47</v>
      </c>
      <c r="L6" s="11" t="s">
        <v>47</v>
      </c>
      <c r="M6" s="11" t="s">
        <v>47</v>
      </c>
      <c r="N6" s="11" t="s">
        <v>47</v>
      </c>
      <c r="O6" s="11" t="s">
        <v>47</v>
      </c>
      <c r="P6" s="11" t="s">
        <v>47</v>
      </c>
      <c r="Q6" s="11" t="s">
        <v>47</v>
      </c>
      <c r="R6" s="11" t="s">
        <v>47</v>
      </c>
      <c r="S6" s="11" t="s">
        <v>47</v>
      </c>
      <c r="T6" s="11" t="s">
        <v>47</v>
      </c>
      <c r="U6" s="11" t="s">
        <v>47</v>
      </c>
      <c r="V6" s="11" t="s">
        <v>47</v>
      </c>
      <c r="W6" s="11" t="s">
        <v>47</v>
      </c>
      <c r="X6" s="11" t="s">
        <v>47</v>
      </c>
      <c r="Y6" s="11" t="s">
        <v>47</v>
      </c>
      <c r="Z6" s="11" t="s">
        <v>47</v>
      </c>
      <c r="AA6" s="11" t="s">
        <v>47</v>
      </c>
      <c r="AB6" s="11" t="s">
        <v>47</v>
      </c>
      <c r="AC6" s="11" t="s">
        <v>47</v>
      </c>
      <c r="AD6" s="11" t="s">
        <v>47</v>
      </c>
      <c r="AE6" s="11" t="s">
        <v>47</v>
      </c>
      <c r="AF6" s="11" t="s">
        <v>47</v>
      </c>
      <c r="AG6" s="11" t="s">
        <v>47</v>
      </c>
      <c r="AH6" s="11" t="s">
        <v>47</v>
      </c>
      <c r="AI6" s="11" t="s">
        <v>47</v>
      </c>
      <c r="AJ6" s="11" t="s">
        <v>47</v>
      </c>
      <c r="AK6" s="11" t="s">
        <v>47</v>
      </c>
      <c r="AL6" s="11" t="s">
        <v>47</v>
      </c>
      <c r="AM6" s="11" t="s">
        <v>47</v>
      </c>
      <c r="AN6" s="11" t="s">
        <v>47</v>
      </c>
      <c r="AO6" s="11" t="s">
        <v>47</v>
      </c>
      <c r="AP6" s="11" t="s">
        <v>47</v>
      </c>
      <c r="AQ6" s="11" t="s">
        <v>47</v>
      </c>
      <c r="AR6" s="11" t="s">
        <v>47</v>
      </c>
      <c r="AS6" s="11" t="s">
        <v>47</v>
      </c>
      <c r="AT6" s="11" t="s">
        <v>47</v>
      </c>
      <c r="AU6" s="11" t="s">
        <v>47</v>
      </c>
      <c r="AV6" s="11" t="s">
        <v>47</v>
      </c>
      <c r="AW6" s="11" t="s">
        <v>47</v>
      </c>
      <c r="AX6" s="11" t="s">
        <v>47</v>
      </c>
      <c r="AY6" s="11" t="s">
        <v>47</v>
      </c>
      <c r="AZ6" s="11" t="s">
        <v>47</v>
      </c>
      <c r="BA6" s="11" t="s">
        <v>47</v>
      </c>
      <c r="BB6" s="11" t="s">
        <v>47</v>
      </c>
      <c r="BC6" s="11" t="s">
        <v>47</v>
      </c>
      <c r="BD6" s="11" t="s">
        <v>47</v>
      </c>
      <c r="BE6" s="11" t="s">
        <v>47</v>
      </c>
      <c r="BF6" s="11" t="s">
        <v>47</v>
      </c>
      <c r="BG6" s="11" t="s">
        <v>47</v>
      </c>
      <c r="BH6" s="11" t="s">
        <v>47</v>
      </c>
      <c r="BI6" s="11" t="s">
        <v>47</v>
      </c>
      <c r="BJ6" s="11" t="s">
        <v>47</v>
      </c>
    </row>
    <row r="7" spans="1:62" x14ac:dyDescent="0.2">
      <c r="A7" s="20" t="s">
        <v>50</v>
      </c>
      <c r="B7" s="26">
        <f>SUM(B8:B19)</f>
        <v>639329.49287852668</v>
      </c>
      <c r="C7" s="26">
        <f t="shared" ref="C7:BJ7" si="0">SUM(C8:C19)</f>
        <v>49840.333847409958</v>
      </c>
      <c r="D7" s="26">
        <f t="shared" si="0"/>
        <v>677.81003356617987</v>
      </c>
      <c r="E7" s="26">
        <f t="shared" si="0"/>
        <v>421559.46656989929</v>
      </c>
      <c r="F7" s="26">
        <f t="shared" si="0"/>
        <v>7394.2665336115397</v>
      </c>
      <c r="G7" s="26">
        <f t="shared" si="0"/>
        <v>21282.636305905831</v>
      </c>
      <c r="H7" s="26">
        <f t="shared" si="0"/>
        <v>19932.595482173638</v>
      </c>
      <c r="I7" s="26">
        <f t="shared" si="0"/>
        <v>743.037285675406</v>
      </c>
      <c r="J7" s="26">
        <f t="shared" si="0"/>
        <v>25322.008527624061</v>
      </c>
      <c r="K7" s="26">
        <f t="shared" si="0"/>
        <v>4742.0393722217186</v>
      </c>
      <c r="L7" s="26">
        <f t="shared" si="0"/>
        <v>54713.825637303809</v>
      </c>
      <c r="M7" s="26">
        <f t="shared" si="0"/>
        <v>32180.223169736004</v>
      </c>
      <c r="N7" s="26">
        <f t="shared" si="0"/>
        <v>93654.177628594771</v>
      </c>
      <c r="O7" s="26">
        <f t="shared" si="0"/>
        <v>30357.815476730473</v>
      </c>
      <c r="P7" s="26">
        <f t="shared" si="0"/>
        <v>174689.78499501044</v>
      </c>
      <c r="Q7" s="26">
        <f t="shared" si="0"/>
        <v>899.30146058241849</v>
      </c>
      <c r="R7" s="26">
        <f t="shared" si="0"/>
        <v>1209268.3707738365</v>
      </c>
      <c r="S7" s="26">
        <f t="shared" si="0"/>
        <v>1027490.74389912</v>
      </c>
      <c r="T7" s="26">
        <f t="shared" si="0"/>
        <v>46772.248934046991</v>
      </c>
      <c r="U7" s="26">
        <f>SUM(U8:U19)</f>
        <v>1951.3743989839425</v>
      </c>
      <c r="V7" s="26">
        <f t="shared" si="0"/>
        <v>41243.88097614079</v>
      </c>
      <c r="W7" s="26">
        <f t="shared" si="0"/>
        <v>27821.055973872812</v>
      </c>
      <c r="X7" s="26">
        <f>SUM(X8:X19)</f>
        <v>68425.836886510035</v>
      </c>
      <c r="Y7" s="26">
        <f t="shared" si="0"/>
        <v>16624.739181710967</v>
      </c>
      <c r="Z7" s="26">
        <f t="shared" si="0"/>
        <v>6264.6756781275526</v>
      </c>
      <c r="AA7" s="26">
        <f t="shared" si="0"/>
        <v>43520.275786990838</v>
      </c>
      <c r="AB7" s="26">
        <f t="shared" si="0"/>
        <v>242985.57561462396</v>
      </c>
      <c r="AC7" s="26">
        <f t="shared" si="0"/>
        <v>33321.192052980128</v>
      </c>
      <c r="AD7" s="26">
        <f t="shared" si="0"/>
        <v>228283.28358885966</v>
      </c>
      <c r="AE7" s="26">
        <f t="shared" si="0"/>
        <v>48966.433820194143</v>
      </c>
      <c r="AF7" s="26">
        <f t="shared" si="0"/>
        <v>10197.768302639937</v>
      </c>
      <c r="AG7" s="26">
        <f t="shared" si="0"/>
        <v>1680.9852127370043</v>
      </c>
      <c r="AH7" s="26">
        <f t="shared" si="0"/>
        <v>3877.0752063866462</v>
      </c>
      <c r="AI7" s="26">
        <f t="shared" si="0"/>
        <v>1722.94293749433</v>
      </c>
      <c r="AJ7" s="26">
        <f t="shared" si="0"/>
        <v>8546.9926517282056</v>
      </c>
      <c r="AK7" s="26">
        <f t="shared" si="0"/>
        <v>6597.1060509843046</v>
      </c>
      <c r="AL7" s="26">
        <f t="shared" si="0"/>
        <v>22666.19794974145</v>
      </c>
      <c r="AM7" s="26">
        <f t="shared" si="0"/>
        <v>9245.4867096071848</v>
      </c>
      <c r="AN7" s="26">
        <f t="shared" si="0"/>
        <v>51.755420484441622</v>
      </c>
      <c r="AO7" s="26">
        <f t="shared" si="0"/>
        <v>1992.9692461217455</v>
      </c>
      <c r="AP7" s="26">
        <f t="shared" si="0"/>
        <v>3342.9193504490609</v>
      </c>
      <c r="AQ7" s="26">
        <f t="shared" si="0"/>
        <v>296.03737639481085</v>
      </c>
      <c r="AR7" s="26">
        <f t="shared" si="0"/>
        <v>3679.9419395808759</v>
      </c>
      <c r="AS7" s="26">
        <f t="shared" si="0"/>
        <v>548.48044996824819</v>
      </c>
      <c r="AT7" s="26">
        <f t="shared" si="0"/>
        <v>661625.79914723767</v>
      </c>
      <c r="AU7" s="26">
        <f t="shared" si="0"/>
        <v>43520.68402431281</v>
      </c>
      <c r="AV7" s="26">
        <f t="shared" si="0"/>
        <v>1171336.2968338928</v>
      </c>
      <c r="AW7" s="26">
        <f t="shared" si="0"/>
        <v>44036.559920166925</v>
      </c>
      <c r="AX7" s="26">
        <f t="shared" si="0"/>
        <v>134459.76594393543</v>
      </c>
      <c r="AY7" s="26">
        <f t="shared" si="0"/>
        <v>461024.67567812756</v>
      </c>
      <c r="AZ7" s="26">
        <f t="shared" si="0"/>
        <v>37785.26716864737</v>
      </c>
      <c r="BA7" s="26">
        <f t="shared" si="0"/>
        <v>6329.3114397169556</v>
      </c>
      <c r="BB7" s="26">
        <f t="shared" si="0"/>
        <v>17768.797060691282</v>
      </c>
      <c r="BC7" s="26">
        <f t="shared" si="0"/>
        <v>6131.4070579697</v>
      </c>
      <c r="BD7" s="26">
        <f t="shared" si="0"/>
        <v>18455.72893041822</v>
      </c>
      <c r="BE7" s="26">
        <f t="shared" si="0"/>
        <v>7868.0939853034561</v>
      </c>
      <c r="BF7" s="26">
        <f t="shared" si="0"/>
        <v>2152.4993196044634</v>
      </c>
      <c r="BG7" s="26">
        <f t="shared" si="0"/>
        <v>42030.300281230157</v>
      </c>
      <c r="BH7" s="26">
        <f t="shared" si="0"/>
        <v>425172.3668692733</v>
      </c>
      <c r="BI7" s="26">
        <f t="shared" si="0"/>
        <v>98.24911548580242</v>
      </c>
      <c r="BJ7" s="26">
        <f t="shared" si="0"/>
        <v>97595.255375124732</v>
      </c>
    </row>
    <row r="8" spans="1:62" x14ac:dyDescent="0.2">
      <c r="A8" s="21" t="s">
        <v>51</v>
      </c>
      <c r="B8" s="27">
        <v>3408.6455592851312</v>
      </c>
      <c r="C8" s="27">
        <v>4590.4472466660618</v>
      </c>
      <c r="D8" s="27">
        <v>17.009888415131996</v>
      </c>
      <c r="E8" s="27">
        <v>36728.431461489614</v>
      </c>
      <c r="F8" s="27">
        <v>408.14660255828733</v>
      </c>
      <c r="G8" s="27">
        <v>1177.7193141612991</v>
      </c>
      <c r="H8" s="27">
        <v>1718.5884060600563</v>
      </c>
      <c r="I8" s="27">
        <v>147.41903293114399</v>
      </c>
      <c r="J8" s="27">
        <v>4672.9111857026219</v>
      </c>
      <c r="K8" s="27">
        <v>327.04345459493788</v>
      </c>
      <c r="L8" s="27">
        <v>3757.9152680758416</v>
      </c>
      <c r="M8" s="27">
        <v>3874.2629048353442</v>
      </c>
      <c r="N8" s="27">
        <v>6467.2956545405068</v>
      </c>
      <c r="O8" s="27">
        <v>2958.087634945115</v>
      </c>
      <c r="P8" s="27">
        <v>12317.336478272702</v>
      </c>
      <c r="Q8" s="27">
        <v>81.057788260909007</v>
      </c>
      <c r="R8" s="27">
        <v>84925.718951283678</v>
      </c>
      <c r="S8" s="27">
        <v>60959.629864828086</v>
      </c>
      <c r="T8" s="27">
        <v>5801.2791436088182</v>
      </c>
      <c r="U8" s="27">
        <v>0</v>
      </c>
      <c r="V8" s="27">
        <v>3970.0625963893676</v>
      </c>
      <c r="W8" s="27">
        <v>2786.1743626961807</v>
      </c>
      <c r="X8" s="27">
        <v>3925.7461671051437</v>
      </c>
      <c r="Y8" s="27">
        <v>2127.2793250476279</v>
      </c>
      <c r="Z8" s="27">
        <v>888.68729021137619</v>
      </c>
      <c r="AA8" s="27">
        <v>3540.324775469473</v>
      </c>
      <c r="AB8" s="27">
        <v>22462.578245486711</v>
      </c>
      <c r="AC8" s="27">
        <v>4592.397713870997</v>
      </c>
      <c r="AD8" s="27">
        <v>41613.671414315526</v>
      </c>
      <c r="AE8" s="27">
        <v>3491.9713326680576</v>
      </c>
      <c r="AF8" s="27">
        <v>1152.6353987117845</v>
      </c>
      <c r="AG8" s="27">
        <v>81.692824095073945</v>
      </c>
      <c r="AH8" s="27">
        <v>244.26199764129549</v>
      </c>
      <c r="AI8" s="27">
        <v>106.50458132994648</v>
      </c>
      <c r="AJ8" s="27">
        <v>681.34809035652734</v>
      </c>
      <c r="AK8" s="27">
        <v>355.80150594212103</v>
      </c>
      <c r="AL8" s="27">
        <v>1303.3656899210746</v>
      </c>
      <c r="AM8" s="27">
        <v>492.83316701442442</v>
      </c>
      <c r="AN8" s="27">
        <v>0</v>
      </c>
      <c r="AO8" s="27">
        <v>174.04517826363059</v>
      </c>
      <c r="AP8" s="27">
        <v>242.26617073392001</v>
      </c>
      <c r="AQ8" s="27">
        <v>20.703075387825454</v>
      </c>
      <c r="AR8" s="27">
        <v>292.88759865735284</v>
      </c>
      <c r="AS8" s="27">
        <v>16.057334663884607</v>
      </c>
      <c r="AT8" s="27">
        <v>55767.395445885879</v>
      </c>
      <c r="AU8" s="27">
        <v>2863.2404971423389</v>
      </c>
      <c r="AV8" s="27">
        <v>81304.545042184531</v>
      </c>
      <c r="AW8" s="27">
        <v>1792.388641930509</v>
      </c>
      <c r="AX8" s="27">
        <v>18691.599383108045</v>
      </c>
      <c r="AY8" s="27">
        <v>21366.687834527806</v>
      </c>
      <c r="AZ8" s="27">
        <v>2742.5836886510024</v>
      </c>
      <c r="BA8" s="27">
        <v>924.24929692461217</v>
      </c>
      <c r="BB8" s="27">
        <v>5658.2917536060968</v>
      </c>
      <c r="BC8" s="27">
        <v>267.62224439807676</v>
      </c>
      <c r="BD8" s="27">
        <v>949.37857207656725</v>
      </c>
      <c r="BE8" s="27">
        <v>593.30490791980401</v>
      </c>
      <c r="BF8" s="27">
        <v>265.89857570534338</v>
      </c>
      <c r="BG8" s="27">
        <v>0</v>
      </c>
      <c r="BH8" s="27">
        <v>23800.235870452689</v>
      </c>
      <c r="BI8" s="27">
        <v>1.4515104780912638</v>
      </c>
      <c r="BJ8" s="27">
        <v>3393.132541050531</v>
      </c>
    </row>
    <row r="9" spans="1:62" x14ac:dyDescent="0.2">
      <c r="A9" s="21" t="s">
        <v>52</v>
      </c>
      <c r="B9" s="27">
        <v>521.86337657624972</v>
      </c>
      <c r="C9" s="27">
        <v>3609.0900843690465</v>
      </c>
      <c r="D9" s="27">
        <v>260.81828903202398</v>
      </c>
      <c r="E9" s="27">
        <v>34104.14587680305</v>
      </c>
      <c r="F9" s="27">
        <v>181.98312619069219</v>
      </c>
      <c r="G9" s="27">
        <v>10846.59348634673</v>
      </c>
      <c r="H9" s="27">
        <v>2662.1155765218182</v>
      </c>
      <c r="I9" s="27">
        <v>77.292932958359799</v>
      </c>
      <c r="J9" s="27">
        <v>4037.3310351084097</v>
      </c>
      <c r="K9" s="27">
        <v>510.43273156128095</v>
      </c>
      <c r="L9" s="27">
        <v>4943.2096525446759</v>
      </c>
      <c r="M9" s="27">
        <v>4138.7099700625968</v>
      </c>
      <c r="N9" s="27">
        <v>8612.6735008618343</v>
      </c>
      <c r="O9" s="27">
        <v>3139.5718044089631</v>
      </c>
      <c r="P9" s="27">
        <v>18032.658985757054</v>
      </c>
      <c r="Q9" s="27">
        <v>117.34555021319061</v>
      </c>
      <c r="R9" s="27">
        <v>96427.669418488615</v>
      </c>
      <c r="S9" s="27">
        <v>66229.157216728636</v>
      </c>
      <c r="T9" s="27">
        <v>4243.1733647827268</v>
      </c>
      <c r="U9" s="27">
        <v>45.359702440351995</v>
      </c>
      <c r="V9" s="27">
        <v>3395.8087634945114</v>
      </c>
      <c r="W9" s="27">
        <v>2811.5304363603377</v>
      </c>
      <c r="X9" s="27">
        <v>5691.6447428104875</v>
      </c>
      <c r="Y9" s="27">
        <v>1084.5051256463757</v>
      </c>
      <c r="Z9" s="27">
        <v>385.4486074571351</v>
      </c>
      <c r="AA9" s="27">
        <v>4329.3567994193963</v>
      </c>
      <c r="AB9" s="27">
        <v>23280.413680486257</v>
      </c>
      <c r="AC9" s="27">
        <v>2776.0591490519828</v>
      </c>
      <c r="AD9" s="27">
        <v>73197.644470652274</v>
      </c>
      <c r="AE9" s="27">
        <v>3286.7640388279056</v>
      </c>
      <c r="AF9" s="27">
        <v>1081.0124285584686</v>
      </c>
      <c r="AG9" s="27">
        <v>120.38465027669419</v>
      </c>
      <c r="AH9" s="27">
        <v>354.53143427379115</v>
      </c>
      <c r="AI9" s="27">
        <v>141.52227161389823</v>
      </c>
      <c r="AJ9" s="27">
        <v>801.77810033566186</v>
      </c>
      <c r="AK9" s="27">
        <v>396.12628141159394</v>
      </c>
      <c r="AL9" s="27">
        <v>1808.1738183797515</v>
      </c>
      <c r="AM9" s="27">
        <v>368.77438084006172</v>
      </c>
      <c r="AN9" s="27">
        <v>0</v>
      </c>
      <c r="AO9" s="27">
        <v>102.2407693005534</v>
      </c>
      <c r="AP9" s="27">
        <v>356.25510296652453</v>
      </c>
      <c r="AQ9" s="27">
        <v>22.39181710967976</v>
      </c>
      <c r="AR9" s="27">
        <v>604.64483352989203</v>
      </c>
      <c r="AS9" s="27">
        <v>15.649097341921438</v>
      </c>
      <c r="AT9" s="27">
        <v>85066.860201397081</v>
      </c>
      <c r="AU9" s="27">
        <v>4154.6312256191604</v>
      </c>
      <c r="AV9" s="27">
        <v>86984.486981765396</v>
      </c>
      <c r="AW9" s="27">
        <v>3152.9529166288671</v>
      </c>
      <c r="AX9" s="27">
        <v>20167.377302004901</v>
      </c>
      <c r="AY9" s="27">
        <v>46133.085366959996</v>
      </c>
      <c r="AZ9" s="27">
        <v>2645.6999002086545</v>
      </c>
      <c r="BA9" s="27">
        <v>847.31924158577522</v>
      </c>
      <c r="BB9" s="27">
        <v>2023.3919985484897</v>
      </c>
      <c r="BC9" s="27">
        <v>142.79234328222807</v>
      </c>
      <c r="BD9" s="27">
        <v>1071.6229701533159</v>
      </c>
      <c r="BE9" s="27">
        <v>178.71722761498685</v>
      </c>
      <c r="BF9" s="27">
        <v>101.65109316882882</v>
      </c>
      <c r="BG9" s="27">
        <v>3.2658985757053434</v>
      </c>
      <c r="BH9" s="27">
        <v>44497.868093985307</v>
      </c>
      <c r="BI9" s="27">
        <v>0.63503583416492793</v>
      </c>
      <c r="BJ9" s="27">
        <v>6602.5582872176365</v>
      </c>
    </row>
    <row r="10" spans="1:62" x14ac:dyDescent="0.2">
      <c r="A10" s="21" t="s">
        <v>53</v>
      </c>
      <c r="B10" s="27">
        <v>23955.728930418216</v>
      </c>
      <c r="C10" s="27">
        <v>3311.8025945749769</v>
      </c>
      <c r="D10" s="27">
        <v>135.58015059421211</v>
      </c>
      <c r="E10" s="27">
        <v>33013.471831624789</v>
      </c>
      <c r="F10" s="27">
        <v>163.20420938038649</v>
      </c>
      <c r="G10" s="27">
        <v>3652.8621972239862</v>
      </c>
      <c r="H10" s="27">
        <v>5045.0875442257084</v>
      </c>
      <c r="I10" s="27">
        <v>84.096888324412589</v>
      </c>
      <c r="J10" s="27">
        <v>2507.6657897124196</v>
      </c>
      <c r="K10" s="27">
        <v>726.70779279687929</v>
      </c>
      <c r="L10" s="27">
        <v>5540.4608545767933</v>
      </c>
      <c r="M10" s="27">
        <v>3421.0741177537875</v>
      </c>
      <c r="N10" s="27">
        <v>9536.8774380840059</v>
      </c>
      <c r="O10" s="27">
        <v>2365.1002449423941</v>
      </c>
      <c r="P10" s="27">
        <v>12239.907466207022</v>
      </c>
      <c r="Q10" s="27">
        <v>111.40342919350449</v>
      </c>
      <c r="R10" s="27">
        <v>98607.597844506949</v>
      </c>
      <c r="S10" s="27">
        <v>74838.7435362424</v>
      </c>
      <c r="T10" s="27">
        <v>4592.8513108953985</v>
      </c>
      <c r="U10" s="27">
        <v>147.60047174090539</v>
      </c>
      <c r="V10" s="27">
        <v>3608.0014515104767</v>
      </c>
      <c r="W10" s="27">
        <v>2551.6647010795605</v>
      </c>
      <c r="X10" s="27">
        <v>8996.9608999364973</v>
      </c>
      <c r="Y10" s="27">
        <v>1313.8437811847955</v>
      </c>
      <c r="Z10" s="27">
        <v>924.90247663975333</v>
      </c>
      <c r="AA10" s="27">
        <v>5172.3668692733409</v>
      </c>
      <c r="AB10" s="27">
        <v>21667.195863195138</v>
      </c>
      <c r="AC10" s="27">
        <v>2716.8193776648818</v>
      </c>
      <c r="AD10" s="27">
        <v>79354.758232786</v>
      </c>
      <c r="AE10" s="27">
        <v>5436.5417762859479</v>
      </c>
      <c r="AF10" s="27">
        <v>565.04581329946461</v>
      </c>
      <c r="AG10" s="27">
        <v>77.020774743717681</v>
      </c>
      <c r="AH10" s="27">
        <v>192.82409507393632</v>
      </c>
      <c r="AI10" s="27">
        <v>73.664156763131629</v>
      </c>
      <c r="AJ10" s="27">
        <v>635.98838791617538</v>
      </c>
      <c r="AK10" s="27">
        <v>353.30672230790168</v>
      </c>
      <c r="AL10" s="27">
        <v>1049.3059965526627</v>
      </c>
      <c r="AM10" s="27">
        <v>446.97450784722855</v>
      </c>
      <c r="AN10" s="27">
        <v>0</v>
      </c>
      <c r="AO10" s="27">
        <v>66.860201397078853</v>
      </c>
      <c r="AP10" s="27">
        <v>226.11811666515467</v>
      </c>
      <c r="AQ10" s="27">
        <v>13.935861380749341</v>
      </c>
      <c r="AR10" s="27">
        <v>276.78490429102771</v>
      </c>
      <c r="AS10" s="27">
        <v>23.632404971423387</v>
      </c>
      <c r="AT10" s="27">
        <v>53625.980586047372</v>
      </c>
      <c r="AU10" s="27">
        <v>1918.1710967976051</v>
      </c>
      <c r="AV10" s="27">
        <v>63178.807947019879</v>
      </c>
      <c r="AW10" s="27">
        <v>1420.8926789440261</v>
      </c>
      <c r="AX10" s="27">
        <v>11237.1858840606</v>
      </c>
      <c r="AY10" s="27">
        <v>52390.45631860655</v>
      </c>
      <c r="AZ10" s="27">
        <v>1829.4112310623241</v>
      </c>
      <c r="BA10" s="27">
        <v>196.67966978136624</v>
      </c>
      <c r="BB10" s="27">
        <v>1494.8924975052162</v>
      </c>
      <c r="BC10" s="27">
        <v>386.82754241132182</v>
      </c>
      <c r="BD10" s="27">
        <v>1112.9002993740362</v>
      </c>
      <c r="BE10" s="27">
        <v>712.14732831352626</v>
      </c>
      <c r="BF10" s="27">
        <v>96.616166197949738</v>
      </c>
      <c r="BG10" s="27">
        <v>672.77510659530071</v>
      </c>
      <c r="BH10" s="27">
        <v>40714.868910459947</v>
      </c>
      <c r="BI10" s="27">
        <v>0.95255375124739183</v>
      </c>
      <c r="BJ10" s="27">
        <v>16021.273700444526</v>
      </c>
    </row>
    <row r="11" spans="1:62" x14ac:dyDescent="0.2">
      <c r="A11" s="21" t="s">
        <v>54</v>
      </c>
      <c r="B11" s="27">
        <v>120451.41975868636</v>
      </c>
      <c r="C11" s="27">
        <v>3118.2527442619999</v>
      </c>
      <c r="D11" s="27">
        <v>0</v>
      </c>
      <c r="E11" s="27">
        <v>33919.078290846417</v>
      </c>
      <c r="F11" s="27">
        <v>464.98230971604829</v>
      </c>
      <c r="G11" s="27">
        <v>1082.0103420121554</v>
      </c>
      <c r="H11" s="27">
        <v>2096.2532885784271</v>
      </c>
      <c r="I11" s="27">
        <v>39.372221718225532</v>
      </c>
      <c r="J11" s="27">
        <v>1743.808400616892</v>
      </c>
      <c r="K11" s="27">
        <v>207.47527896217002</v>
      </c>
      <c r="L11" s="27">
        <v>6331.6247845414118</v>
      </c>
      <c r="M11" s="27">
        <v>4107.8290846412056</v>
      </c>
      <c r="N11" s="27">
        <v>7505.7153225074844</v>
      </c>
      <c r="O11" s="27">
        <v>2840.7602286129004</v>
      </c>
      <c r="P11" s="27">
        <v>12834.754604009793</v>
      </c>
      <c r="Q11" s="27">
        <v>97.296561734555027</v>
      </c>
      <c r="R11" s="27">
        <v>104087.20856391174</v>
      </c>
      <c r="S11" s="27">
        <v>145270.02630862742</v>
      </c>
      <c r="T11" s="27">
        <v>4533.8836977229394</v>
      </c>
      <c r="U11" s="27">
        <v>719.94919713326681</v>
      </c>
      <c r="V11" s="27">
        <v>2755.2209017508844</v>
      </c>
      <c r="W11" s="27">
        <v>2360.1560373763937</v>
      </c>
      <c r="X11" s="27">
        <v>12564.047899845777</v>
      </c>
      <c r="Y11" s="27">
        <v>1295.6545405062143</v>
      </c>
      <c r="Z11" s="27">
        <v>266.74408055883151</v>
      </c>
      <c r="AA11" s="27">
        <v>1423.7503401977688</v>
      </c>
      <c r="AB11" s="27">
        <v>8369.5454957815473</v>
      </c>
      <c r="AC11" s="27">
        <v>2776.195228159303</v>
      </c>
      <c r="AD11" s="27">
        <v>34117.209471105867</v>
      </c>
      <c r="AE11" s="27">
        <v>2812.9365871359905</v>
      </c>
      <c r="AF11" s="27">
        <v>918.80613263176997</v>
      </c>
      <c r="AG11" s="27">
        <v>158.89503764855303</v>
      </c>
      <c r="AH11" s="27">
        <v>306.35943028213734</v>
      </c>
      <c r="AI11" s="27">
        <v>186.06549941032387</v>
      </c>
      <c r="AJ11" s="27">
        <v>913.77120566089093</v>
      </c>
      <c r="AK11" s="27">
        <v>448.59838519459294</v>
      </c>
      <c r="AL11" s="27">
        <v>1559.4212101968612</v>
      </c>
      <c r="AM11" s="27">
        <v>463.30400072575526</v>
      </c>
      <c r="AN11" s="27">
        <v>0</v>
      </c>
      <c r="AO11" s="27">
        <v>111.49414859838519</v>
      </c>
      <c r="AP11" s="27">
        <v>127.4607638573891</v>
      </c>
      <c r="AQ11" s="27">
        <v>14.497868093985304</v>
      </c>
      <c r="AR11" s="27">
        <v>383.28948562097435</v>
      </c>
      <c r="AS11" s="27">
        <v>33.738546675133811</v>
      </c>
      <c r="AT11" s="27">
        <v>7370.5887689376759</v>
      </c>
      <c r="AU11" s="27">
        <v>1907.9651637485256</v>
      </c>
      <c r="AV11" s="27">
        <v>96401.161208382473</v>
      </c>
      <c r="AW11" s="27">
        <v>2067.0416402068404</v>
      </c>
      <c r="AX11" s="27">
        <v>10429.329583597932</v>
      </c>
      <c r="AY11" s="27">
        <v>34951.918715413231</v>
      </c>
      <c r="AZ11" s="27">
        <v>2034.6774925156492</v>
      </c>
      <c r="BA11" s="27">
        <v>309.1717318334392</v>
      </c>
      <c r="BB11" s="27">
        <v>29.207112401342648</v>
      </c>
      <c r="BC11" s="27">
        <v>390.09344098702712</v>
      </c>
      <c r="BD11" s="27">
        <v>1155.7652181801689</v>
      </c>
      <c r="BE11" s="27">
        <v>77.111494148598382</v>
      </c>
      <c r="BF11" s="27">
        <v>135.80694910641387</v>
      </c>
      <c r="BG11" s="27">
        <v>1415.585593758505</v>
      </c>
      <c r="BH11" s="27">
        <v>29059.693368411503</v>
      </c>
      <c r="BI11" s="27">
        <v>0</v>
      </c>
      <c r="BJ11" s="27">
        <v>4741.6764946021958</v>
      </c>
    </row>
    <row r="12" spans="1:62" x14ac:dyDescent="0.2">
      <c r="A12" s="21" t="s">
        <v>55</v>
      </c>
      <c r="B12" s="27">
        <v>115499.90928059512</v>
      </c>
      <c r="C12" s="27">
        <v>3583.3257733829269</v>
      </c>
      <c r="D12" s="27">
        <v>40.733012791436089</v>
      </c>
      <c r="E12" s="27">
        <v>33923.841059602652</v>
      </c>
      <c r="F12" s="27">
        <v>499.50104327315614</v>
      </c>
      <c r="G12" s="27">
        <v>277.6013789349542</v>
      </c>
      <c r="H12" s="27">
        <v>307.72022135534792</v>
      </c>
      <c r="I12" s="27">
        <v>16.057334663884607</v>
      </c>
      <c r="J12" s="27">
        <v>1502.4947836342194</v>
      </c>
      <c r="K12" s="27">
        <v>69.218905923977147</v>
      </c>
      <c r="L12" s="27">
        <v>4989.068311711877</v>
      </c>
      <c r="M12" s="27">
        <v>2649.5055792433991</v>
      </c>
      <c r="N12" s="27">
        <v>9368.7743808400628</v>
      </c>
      <c r="O12" s="27">
        <v>1642.6562641749072</v>
      </c>
      <c r="P12" s="27">
        <v>11906.332214460674</v>
      </c>
      <c r="Q12" s="27">
        <v>41.776285947564162</v>
      </c>
      <c r="R12" s="27">
        <v>104982.63630590585</v>
      </c>
      <c r="S12" s="27">
        <v>128784.17853578873</v>
      </c>
      <c r="T12" s="27">
        <v>3649.3695001360793</v>
      </c>
      <c r="U12" s="27">
        <v>988.11575796062777</v>
      </c>
      <c r="V12" s="27">
        <v>3129.139072847684</v>
      </c>
      <c r="W12" s="27">
        <v>2413.7712056608916</v>
      </c>
      <c r="X12" s="27">
        <v>6995.1011521364444</v>
      </c>
      <c r="Y12" s="27">
        <v>1274.7890773836525</v>
      </c>
      <c r="Z12" s="27">
        <v>414.69654359067403</v>
      </c>
      <c r="AA12" s="27">
        <v>2255.9648008709064</v>
      </c>
      <c r="AB12" s="27">
        <v>23147.736550848225</v>
      </c>
      <c r="AC12" s="27">
        <v>1789.8031388914089</v>
      </c>
      <c r="AD12" s="27" t="s">
        <v>119</v>
      </c>
      <c r="AE12" s="27">
        <v>3184.29647101515</v>
      </c>
      <c r="AF12" s="27">
        <v>782.81774471559584</v>
      </c>
      <c r="AG12" s="27">
        <v>72.530164202122833</v>
      </c>
      <c r="AH12" s="27">
        <v>338.29266080014514</v>
      </c>
      <c r="AI12" s="27">
        <v>113.35389639843963</v>
      </c>
      <c r="AJ12" s="27">
        <v>998.86600743899123</v>
      </c>
      <c r="AK12" s="27">
        <v>323.91363512655357</v>
      </c>
      <c r="AL12" s="27">
        <v>879.07103329402162</v>
      </c>
      <c r="AM12" s="27">
        <v>386.51002449423919</v>
      </c>
      <c r="AN12" s="27">
        <v>8.3915449514651179</v>
      </c>
      <c r="AO12" s="27">
        <v>90.039009344098702</v>
      </c>
      <c r="AP12" s="27">
        <v>149.14270162387734</v>
      </c>
      <c r="AQ12" s="27">
        <v>17.709335026762222</v>
      </c>
      <c r="AR12" s="27">
        <v>241.31361698267261</v>
      </c>
      <c r="AS12" s="27">
        <v>29.5745259911095</v>
      </c>
      <c r="AT12" s="27">
        <v>15014.424385376033</v>
      </c>
      <c r="AU12" s="27">
        <v>5241.9032931144029</v>
      </c>
      <c r="AV12" s="27">
        <v>103033.65689921079</v>
      </c>
      <c r="AW12" s="27">
        <v>1905.1075024947829</v>
      </c>
      <c r="AX12" s="27">
        <v>10229.066497323784</v>
      </c>
      <c r="AY12" s="27">
        <v>28397.441712782376</v>
      </c>
      <c r="AZ12" s="27">
        <v>2506.9491064138624</v>
      </c>
      <c r="BA12" s="27">
        <v>112.49206205207294</v>
      </c>
      <c r="BB12" s="27">
        <v>160.74571350811939</v>
      </c>
      <c r="BC12" s="27">
        <v>255.10296652453974</v>
      </c>
      <c r="BD12" s="27">
        <v>717.59049260636857</v>
      </c>
      <c r="BE12" s="27">
        <v>56.246031026036469</v>
      </c>
      <c r="BF12" s="27">
        <v>125.1927787353715</v>
      </c>
      <c r="BG12" s="27">
        <v>472.10378299918352</v>
      </c>
      <c r="BH12" s="27">
        <v>44511.476004717413</v>
      </c>
      <c r="BI12" s="27">
        <v>0.13607910732105596</v>
      </c>
      <c r="BJ12" s="27">
        <v>5609.8611993105324</v>
      </c>
    </row>
    <row r="13" spans="1:62" x14ac:dyDescent="0.2">
      <c r="A13" s="21" t="s">
        <v>56</v>
      </c>
      <c r="B13" s="27">
        <v>46832.033021863375</v>
      </c>
      <c r="C13" s="27">
        <v>4594.4389004808127</v>
      </c>
      <c r="D13" s="27">
        <v>19.096434727388189</v>
      </c>
      <c r="E13" s="27">
        <v>33065.86228794339</v>
      </c>
      <c r="F13" s="27">
        <v>427.83271341739999</v>
      </c>
      <c r="G13" s="27">
        <v>227.3428286310442</v>
      </c>
      <c r="H13" s="27">
        <v>297.06069128186522</v>
      </c>
      <c r="I13" s="27">
        <v>15.649097341921438</v>
      </c>
      <c r="J13" s="27">
        <v>1025.0385557470743</v>
      </c>
      <c r="K13" s="27">
        <v>1204.0279415767034</v>
      </c>
      <c r="L13" s="27">
        <v>4395.2644470652276</v>
      </c>
      <c r="M13" s="27">
        <v>2186.9726934591308</v>
      </c>
      <c r="N13" s="27">
        <v>7242.4929692461219</v>
      </c>
      <c r="O13" s="27">
        <v>2626.28141159394</v>
      </c>
      <c r="P13" s="27">
        <v>13403.20239499229</v>
      </c>
      <c r="Q13" s="27">
        <v>28.168375215458589</v>
      </c>
      <c r="R13" s="27">
        <v>108468.62922979223</v>
      </c>
      <c r="S13" s="27">
        <v>84156.082736097247</v>
      </c>
      <c r="T13" s="27">
        <v>4179.669781366234</v>
      </c>
      <c r="U13" s="27">
        <v>0</v>
      </c>
      <c r="V13" s="27">
        <v>3127.7329220720312</v>
      </c>
      <c r="W13" s="27">
        <v>2674.1358976685115</v>
      </c>
      <c r="X13" s="27">
        <v>4894.2665336115397</v>
      </c>
      <c r="Y13" s="27">
        <v>1293.8855121110405</v>
      </c>
      <c r="Z13" s="27">
        <v>507.9560918080378</v>
      </c>
      <c r="AA13" s="27">
        <v>4070.579696997188</v>
      </c>
      <c r="AB13" s="27">
        <v>30632.087453506305</v>
      </c>
      <c r="AC13" s="27">
        <v>2449.333212374127</v>
      </c>
      <c r="AD13" s="27" t="s">
        <v>119</v>
      </c>
      <c r="AE13" s="27">
        <v>5227.4789077383657</v>
      </c>
      <c r="AF13" s="27">
        <v>690.10251292751525</v>
      </c>
      <c r="AG13" s="27">
        <v>115.53116211557652</v>
      </c>
      <c r="AH13" s="27">
        <v>464.71015150140619</v>
      </c>
      <c r="AI13" s="27">
        <v>227.75106595300736</v>
      </c>
      <c r="AJ13" s="27">
        <v>856.52726118116664</v>
      </c>
      <c r="AK13" s="27">
        <v>724.30372856754059</v>
      </c>
      <c r="AL13" s="27">
        <v>1939.3087181348089</v>
      </c>
      <c r="AM13" s="27">
        <v>510.4780912637213</v>
      </c>
      <c r="AN13" s="27">
        <v>0</v>
      </c>
      <c r="AO13" s="27">
        <v>135.48943118933141</v>
      </c>
      <c r="AP13" s="27">
        <v>317.42719767758325</v>
      </c>
      <c r="AQ13" s="27">
        <v>16.943209652544677</v>
      </c>
      <c r="AR13" s="27">
        <v>247.25573800235873</v>
      </c>
      <c r="AS13" s="27">
        <v>22.634491517735643</v>
      </c>
      <c r="AT13" s="27">
        <v>56934.409870271251</v>
      </c>
      <c r="AU13" s="27">
        <v>3207.2484804499682</v>
      </c>
      <c r="AV13" s="27">
        <v>93927.243037285676</v>
      </c>
      <c r="AW13" s="27">
        <v>4199.174453415586</v>
      </c>
      <c r="AX13" s="27">
        <v>6802.5945749795883</v>
      </c>
      <c r="AY13" s="27">
        <v>36260.546130817384</v>
      </c>
      <c r="AZ13" s="27">
        <v>3295.0512564637575</v>
      </c>
      <c r="BA13" s="27">
        <v>269.25519368592944</v>
      </c>
      <c r="BB13" s="27">
        <v>15.136532704345459</v>
      </c>
      <c r="BC13" s="27">
        <v>462.7143245940307</v>
      </c>
      <c r="BD13" s="27">
        <v>1112.9002993740362</v>
      </c>
      <c r="BE13" s="27">
        <v>772.92932958359791</v>
      </c>
      <c r="BF13" s="27">
        <v>234.05606459221627</v>
      </c>
      <c r="BG13" s="27">
        <v>13063.231425201851</v>
      </c>
      <c r="BH13" s="27">
        <v>46913.272248934045</v>
      </c>
      <c r="BI13" s="27">
        <v>2.4494239317790076</v>
      </c>
      <c r="BJ13" s="27">
        <v>6435.1809852127371</v>
      </c>
    </row>
    <row r="14" spans="1:62" x14ac:dyDescent="0.2">
      <c r="A14" s="21" t="s">
        <v>57</v>
      </c>
      <c r="B14" s="27">
        <v>23481.221083189695</v>
      </c>
      <c r="C14" s="27">
        <v>5611.5848680032659</v>
      </c>
      <c r="D14" s="27">
        <v>22.316973600653181</v>
      </c>
      <c r="E14" s="27">
        <v>36399.800417309263</v>
      </c>
      <c r="F14" s="27">
        <v>1028.34981402522</v>
      </c>
      <c r="G14" s="27">
        <v>815.97568719949197</v>
      </c>
      <c r="H14" s="27">
        <v>2005.533883697723</v>
      </c>
      <c r="I14" s="27">
        <v>81.692824095073945</v>
      </c>
      <c r="J14" s="27">
        <v>927.65127460763881</v>
      </c>
      <c r="K14" s="27">
        <v>342.19359521001542</v>
      </c>
      <c r="L14" s="27">
        <v>4353.9417581420657</v>
      </c>
      <c r="M14" s="27">
        <v>1900.5261725483081</v>
      </c>
      <c r="N14" s="27">
        <v>5714.7328313526268</v>
      </c>
      <c r="O14" s="27">
        <v>1996.2805043998912</v>
      </c>
      <c r="P14" s="27">
        <v>10069.763222353262</v>
      </c>
      <c r="Q14" s="27">
        <v>61.008799782273428</v>
      </c>
      <c r="R14" s="27">
        <v>112129.75596480086</v>
      </c>
      <c r="S14" s="27">
        <v>94489.794066950926</v>
      </c>
      <c r="T14" s="27">
        <v>3271.5231788079464</v>
      </c>
      <c r="U14" s="27">
        <v>42.728839698811576</v>
      </c>
      <c r="V14" s="27">
        <v>2844.2801415222716</v>
      </c>
      <c r="W14" s="27">
        <v>2365.1456046448334</v>
      </c>
      <c r="X14" s="27">
        <v>4988.9775923069947</v>
      </c>
      <c r="Y14" s="27">
        <v>1339.9709697904382</v>
      </c>
      <c r="Z14" s="27">
        <v>402.14097795518467</v>
      </c>
      <c r="AA14" s="27">
        <v>4988.2064773655084</v>
      </c>
      <c r="AB14" s="27">
        <v>27298.149324140435</v>
      </c>
      <c r="AC14" s="27">
        <v>2019.459312346911</v>
      </c>
      <c r="AD14" s="27" t="s">
        <v>119</v>
      </c>
      <c r="AE14" s="27">
        <v>4535.8795246303189</v>
      </c>
      <c r="AF14" s="27">
        <v>770.61598475914002</v>
      </c>
      <c r="AG14" s="27">
        <v>109.36224258368865</v>
      </c>
      <c r="AH14" s="27">
        <v>360.79107321055977</v>
      </c>
      <c r="AI14" s="27">
        <v>226.70779279687926</v>
      </c>
      <c r="AJ14" s="27">
        <v>771.65925791526809</v>
      </c>
      <c r="AK14" s="27">
        <v>780.82191780821915</v>
      </c>
      <c r="AL14" s="27">
        <v>2333.8474099609907</v>
      </c>
      <c r="AM14" s="27">
        <v>828.35888596570805</v>
      </c>
      <c r="AN14" s="27">
        <v>0</v>
      </c>
      <c r="AO14" s="27">
        <v>109.81583960809218</v>
      </c>
      <c r="AP14" s="27">
        <v>277.7828177447156</v>
      </c>
      <c r="AQ14" s="27">
        <v>29.772747890773836</v>
      </c>
      <c r="AR14" s="27">
        <v>298.33076295019504</v>
      </c>
      <c r="AS14" s="27">
        <v>54.477002630862742</v>
      </c>
      <c r="AT14" s="27">
        <v>53636.940941667424</v>
      </c>
      <c r="AU14" s="27">
        <v>3594.5296198856936</v>
      </c>
      <c r="AV14" s="27">
        <v>92498.412410414574</v>
      </c>
      <c r="AW14" s="27">
        <v>2489.3404699265175</v>
      </c>
      <c r="AX14" s="27">
        <v>4303.955366052799</v>
      </c>
      <c r="AY14" s="27">
        <v>52134.173999818573</v>
      </c>
      <c r="AZ14" s="27">
        <v>4658.3235053978051</v>
      </c>
      <c r="BA14" s="27">
        <v>17.78100335661798</v>
      </c>
      <c r="BB14" s="27">
        <v>58.627415404154952</v>
      </c>
      <c r="BC14" s="27">
        <v>721.17390909915628</v>
      </c>
      <c r="BD14" s="27">
        <v>1166.8783452780551</v>
      </c>
      <c r="BE14" s="27">
        <v>1470.5615531162116</v>
      </c>
      <c r="BF14" s="27">
        <v>124.10414587680305</v>
      </c>
      <c r="BG14" s="27">
        <v>15236.142610904473</v>
      </c>
      <c r="BH14" s="27">
        <v>24575.886782182708</v>
      </c>
      <c r="BI14" s="27">
        <v>14.741903293114397</v>
      </c>
      <c r="BJ14" s="27">
        <v>6365.780640478999</v>
      </c>
    </row>
    <row r="15" spans="1:62" x14ac:dyDescent="0.2">
      <c r="A15" s="21" t="s">
        <v>58</v>
      </c>
      <c r="B15" s="27">
        <v>53750.022679851223</v>
      </c>
      <c r="C15" s="27">
        <v>3837.3401070488981</v>
      </c>
      <c r="D15" s="27">
        <v>15.513018234600381</v>
      </c>
      <c r="E15" s="27">
        <v>35477.18406967249</v>
      </c>
      <c r="F15" s="27">
        <v>711.46693277692111</v>
      </c>
      <c r="G15" s="27">
        <v>1070.3982581874263</v>
      </c>
      <c r="H15" s="27">
        <v>1860.700353805679</v>
      </c>
      <c r="I15" s="27">
        <v>77.066134446158046</v>
      </c>
      <c r="J15" s="27">
        <v>1072.938401524086</v>
      </c>
      <c r="K15" s="27">
        <v>147.60047174090539</v>
      </c>
      <c r="L15" s="27">
        <v>3910.6413861925066</v>
      </c>
      <c r="M15" s="27">
        <v>1449.2424929692461</v>
      </c>
      <c r="N15" s="27">
        <v>7243.0372856754066</v>
      </c>
      <c r="O15" s="27">
        <v>2155.5384196679674</v>
      </c>
      <c r="P15" s="27">
        <v>14520.729384015238</v>
      </c>
      <c r="Q15" s="27">
        <v>41.912365054885242</v>
      </c>
      <c r="R15" s="27">
        <v>112288.23369318696</v>
      </c>
      <c r="S15" s="27">
        <v>108013.47183162479</v>
      </c>
      <c r="T15" s="27">
        <v>3458.2690737548764</v>
      </c>
      <c r="U15" s="27">
        <v>0</v>
      </c>
      <c r="V15" s="27">
        <v>3866.5063957180441</v>
      </c>
      <c r="W15" s="27">
        <v>2220.7656717771933</v>
      </c>
      <c r="X15" s="27">
        <v>7026.9890229520097</v>
      </c>
      <c r="Y15" s="27">
        <v>1249.3876440170552</v>
      </c>
      <c r="Z15" s="27">
        <v>497.43264084187609</v>
      </c>
      <c r="AA15" s="27">
        <v>3613.3538963984397</v>
      </c>
      <c r="AB15" s="27">
        <v>15747.754694729203</v>
      </c>
      <c r="AC15" s="27">
        <v>2448.5620974326412</v>
      </c>
      <c r="AD15" s="27" t="s">
        <v>119</v>
      </c>
      <c r="AE15" s="27">
        <v>4398.5303456409329</v>
      </c>
      <c r="AF15" s="27">
        <v>644.74281048716318</v>
      </c>
      <c r="AG15" s="27">
        <v>156.53633312165474</v>
      </c>
      <c r="AH15" s="27">
        <v>245.89494692914815</v>
      </c>
      <c r="AI15" s="27">
        <v>69.03746711421573</v>
      </c>
      <c r="AJ15" s="27">
        <v>744.98775288034108</v>
      </c>
      <c r="AK15" s="27">
        <v>506.25963893676857</v>
      </c>
      <c r="AL15" s="27">
        <v>2245.8949469291483</v>
      </c>
      <c r="AM15" s="27">
        <v>387.55329765036743</v>
      </c>
      <c r="AN15" s="27">
        <v>3.2658985757053434</v>
      </c>
      <c r="AO15" s="27">
        <v>209.60718497686656</v>
      </c>
      <c r="AP15" s="27">
        <v>356.25510296652453</v>
      </c>
      <c r="AQ15" s="27">
        <v>22.989204390819197</v>
      </c>
      <c r="AR15" s="27">
        <v>295.92669872085639</v>
      </c>
      <c r="AS15" s="27">
        <v>65.091173001905105</v>
      </c>
      <c r="AT15" s="27">
        <v>64773.110768393359</v>
      </c>
      <c r="AU15" s="27">
        <v>2980.2685294384464</v>
      </c>
      <c r="AV15" s="27">
        <v>97691.191145786084</v>
      </c>
      <c r="AW15" s="27">
        <v>2214.6874716501861</v>
      </c>
      <c r="AX15" s="27">
        <v>2316.5200036287761</v>
      </c>
      <c r="AY15" s="27">
        <v>29531.434273791165</v>
      </c>
      <c r="AZ15" s="27">
        <v>4631.3753061779917</v>
      </c>
      <c r="BA15" s="27">
        <v>0</v>
      </c>
      <c r="BB15" s="27">
        <v>32.831352626326776</v>
      </c>
      <c r="BC15" s="27">
        <v>386.64610360156041</v>
      </c>
      <c r="BD15" s="27">
        <v>1285.947564183979</v>
      </c>
      <c r="BE15" s="27">
        <v>909.00843690465376</v>
      </c>
      <c r="BF15" s="27">
        <v>190.37467114215733</v>
      </c>
      <c r="BG15" s="27">
        <v>5074.8435090265812</v>
      </c>
      <c r="BH15" s="27">
        <v>24861.652907556927</v>
      </c>
      <c r="BI15" s="27">
        <v>23.677764673863742</v>
      </c>
      <c r="BJ15" s="27">
        <v>22142.792343282224</v>
      </c>
    </row>
    <row r="16" spans="1:62" x14ac:dyDescent="0.2">
      <c r="A16" s="21" t="s">
        <v>59</v>
      </c>
      <c r="B16" s="27">
        <v>74852.03665063958</v>
      </c>
      <c r="C16" s="27">
        <v>5692.5519368592941</v>
      </c>
      <c r="D16" s="27">
        <v>31.162115576521821</v>
      </c>
      <c r="E16" s="27">
        <v>34714.460673137983</v>
      </c>
      <c r="F16" s="27">
        <v>861.60754785448614</v>
      </c>
      <c r="G16" s="27">
        <v>226.2995554749161</v>
      </c>
      <c r="H16" s="27">
        <v>499.45568357071579</v>
      </c>
      <c r="I16" s="27">
        <v>20.68402431280051</v>
      </c>
      <c r="J16" s="27">
        <v>817.56327678490436</v>
      </c>
      <c r="K16" s="27">
        <v>711.92052980132451</v>
      </c>
      <c r="L16" s="27">
        <v>3406.6043726753155</v>
      </c>
      <c r="M16" s="27">
        <v>1950.9661616619796</v>
      </c>
      <c r="N16" s="27">
        <v>8765.3542592760587</v>
      </c>
      <c r="O16" s="27">
        <v>1956.0918080377394</v>
      </c>
      <c r="P16" s="27">
        <v>15083.960809217091</v>
      </c>
      <c r="Q16" s="27">
        <v>50.848226435634587</v>
      </c>
      <c r="R16" s="27">
        <v>97689.857570534339</v>
      </c>
      <c r="S16" s="27">
        <v>83280.821917808222</v>
      </c>
      <c r="T16" s="27">
        <v>3134.4461580332036</v>
      </c>
      <c r="U16" s="27">
        <v>7.6204300099791347</v>
      </c>
      <c r="V16" s="27">
        <v>3038.4196679669781</v>
      </c>
      <c r="W16" s="27">
        <v>2072.8476821192053</v>
      </c>
      <c r="X16" s="27">
        <v>6360.0653179715146</v>
      </c>
      <c r="Y16" s="27">
        <v>1111.8116665154678</v>
      </c>
      <c r="Z16" s="27">
        <v>409.61625691735463</v>
      </c>
      <c r="AA16" s="27">
        <v>4634.1739998185612</v>
      </c>
      <c r="AB16" s="27">
        <v>23304.22752426744</v>
      </c>
      <c r="AC16" s="27">
        <v>3014.1975868638301</v>
      </c>
      <c r="AD16" s="27" t="s">
        <v>119</v>
      </c>
      <c r="AE16" s="27">
        <v>4490.3837430826452</v>
      </c>
      <c r="AF16" s="27">
        <v>726.84387190420034</v>
      </c>
      <c r="AG16" s="27">
        <v>255.1029665245396</v>
      </c>
      <c r="AH16" s="27">
        <v>417.94429828540325</v>
      </c>
      <c r="AI16" s="27">
        <v>205.07121473283135</v>
      </c>
      <c r="AJ16" s="27">
        <v>544.9514651183888</v>
      </c>
      <c r="AK16" s="27">
        <v>840.06168919531888</v>
      </c>
      <c r="AL16" s="27">
        <v>2342.7832713417401</v>
      </c>
      <c r="AM16" s="27">
        <v>1407.1033294021593</v>
      </c>
      <c r="AN16" s="27">
        <v>22.725210922616348</v>
      </c>
      <c r="AO16" s="27">
        <v>197.36006531797153</v>
      </c>
      <c r="AP16" s="27">
        <v>408.19196226072756</v>
      </c>
      <c r="AQ16" s="27">
        <v>36.573981674680212</v>
      </c>
      <c r="AR16" s="27">
        <v>227.75106595300736</v>
      </c>
      <c r="AS16" s="27">
        <v>79.47019867549669</v>
      </c>
      <c r="AT16" s="27">
        <v>78373.401070488981</v>
      </c>
      <c r="AU16" s="27">
        <v>4564.2293386555384</v>
      </c>
      <c r="AV16" s="27">
        <v>97008.074027034381</v>
      </c>
      <c r="AW16" s="27">
        <v>1174.8162932051166</v>
      </c>
      <c r="AX16" s="27">
        <v>3512.4285584686563</v>
      </c>
      <c r="AY16" s="27">
        <v>38830.173274063323</v>
      </c>
      <c r="AZ16" s="27">
        <v>3882.8404245668153</v>
      </c>
      <c r="BA16" s="27">
        <v>96.162569173546231</v>
      </c>
      <c r="BB16" s="27">
        <v>107.23487253923614</v>
      </c>
      <c r="BC16" s="27">
        <v>1045.994738274517</v>
      </c>
      <c r="BD16" s="27">
        <v>5489.8847863558012</v>
      </c>
      <c r="BE16" s="27">
        <v>61.68919531887871</v>
      </c>
      <c r="BF16" s="27">
        <v>229.56545405062144</v>
      </c>
      <c r="BG16" s="27">
        <v>3575.7960627778284</v>
      </c>
      <c r="BH16" s="27">
        <v>40966.615259003906</v>
      </c>
      <c r="BI16" s="27">
        <v>29.892043908191962</v>
      </c>
      <c r="BJ16" s="27">
        <v>8745.8042275242678</v>
      </c>
    </row>
    <row r="17" spans="1:62" x14ac:dyDescent="0.2">
      <c r="A17" s="21" t="s">
        <v>60</v>
      </c>
      <c r="B17" s="27">
        <v>83699.628050439991</v>
      </c>
      <c r="C17" s="27">
        <v>3971.8769844869817</v>
      </c>
      <c r="D17" s="27">
        <v>29.665245395990205</v>
      </c>
      <c r="E17" s="27">
        <v>37275.46947292026</v>
      </c>
      <c r="F17" s="27">
        <v>446.5662705252654</v>
      </c>
      <c r="G17" s="27">
        <v>159.21255556563548</v>
      </c>
      <c r="H17" s="27">
        <v>140.70579696997189</v>
      </c>
      <c r="I17" s="27">
        <v>18.098521273700445</v>
      </c>
      <c r="J17" s="27">
        <v>614.48788895944847</v>
      </c>
      <c r="K17" s="27">
        <v>90.356527261181171</v>
      </c>
      <c r="L17" s="27">
        <v>3594.9378572076566</v>
      </c>
      <c r="M17" s="27">
        <v>1521.4097795518462</v>
      </c>
      <c r="N17" s="27">
        <v>7009.0265807856304</v>
      </c>
      <c r="O17" s="27">
        <v>2404.6992651728206</v>
      </c>
      <c r="P17" s="27">
        <v>16062.959266987209</v>
      </c>
      <c r="Q17" s="27">
        <v>76.113580694910638</v>
      </c>
      <c r="R17" s="27">
        <v>111642.61997641294</v>
      </c>
      <c r="S17" s="27">
        <v>64358.205570171463</v>
      </c>
      <c r="T17" s="27">
        <v>2449.4239317790075</v>
      </c>
      <c r="U17" s="27">
        <v>0</v>
      </c>
      <c r="V17" s="27">
        <v>2867.3682300644109</v>
      </c>
      <c r="W17" s="27">
        <v>1657.6249659802231</v>
      </c>
      <c r="X17" s="27">
        <v>2050.8935861380751</v>
      </c>
      <c r="Y17" s="27">
        <v>1169.1009706976322</v>
      </c>
      <c r="Z17" s="27">
        <v>458.74988660074393</v>
      </c>
      <c r="AA17" s="27">
        <v>3313.2994647555115</v>
      </c>
      <c r="AB17" s="27">
        <v>15719.858477728387</v>
      </c>
      <c r="AC17" s="27">
        <v>2385.3306722307902</v>
      </c>
      <c r="AD17" s="27" t="s">
        <v>119</v>
      </c>
      <c r="AE17" s="27">
        <v>4239.2270706704167</v>
      </c>
      <c r="AF17" s="27">
        <v>689.46747709335034</v>
      </c>
      <c r="AG17" s="27">
        <v>211.466932776921</v>
      </c>
      <c r="AH17" s="27">
        <v>259.68429647101516</v>
      </c>
      <c r="AI17" s="27">
        <v>106.77673954458859</v>
      </c>
      <c r="AJ17" s="27">
        <v>432.77692098339838</v>
      </c>
      <c r="AK17" s="27">
        <v>590.22044815386016</v>
      </c>
      <c r="AL17" s="27">
        <v>2317.7900752971059</v>
      </c>
      <c r="AM17" s="27">
        <v>913.72584595845058</v>
      </c>
      <c r="AN17" s="27">
        <v>4.7627687562369596</v>
      </c>
      <c r="AO17" s="27">
        <v>342.37503401977682</v>
      </c>
      <c r="AP17" s="27">
        <v>429.01206568084916</v>
      </c>
      <c r="AQ17" s="27">
        <v>36.726390274879797</v>
      </c>
      <c r="AR17" s="27">
        <v>362.19722398621064</v>
      </c>
      <c r="AS17" s="27">
        <v>84.096888324412589</v>
      </c>
      <c r="AT17" s="27">
        <v>83396.897396353088</v>
      </c>
      <c r="AU17" s="27">
        <v>4101.5603737639485</v>
      </c>
      <c r="AV17" s="27">
        <v>91409.779551846135</v>
      </c>
      <c r="AW17" s="27">
        <v>1427.2430372856754</v>
      </c>
      <c r="AX17" s="27">
        <v>4992.7424476095439</v>
      </c>
      <c r="AY17" s="27">
        <v>37328.767123287675</v>
      </c>
      <c r="AZ17" s="27">
        <v>3747.2149142701628</v>
      </c>
      <c r="BA17" s="27">
        <v>212.64628504037015</v>
      </c>
      <c r="BB17" s="27">
        <v>50.099791345368779</v>
      </c>
      <c r="BC17" s="27">
        <v>787.17227614986848</v>
      </c>
      <c r="BD17" s="27">
        <v>1832.0783815658169</v>
      </c>
      <c r="BE17" s="27">
        <v>1137.6213372040279</v>
      </c>
      <c r="BF17" s="27">
        <v>197.58686383017329</v>
      </c>
      <c r="BG17" s="27">
        <v>2064.4107774652998</v>
      </c>
      <c r="BH17" s="27">
        <v>53710.423659620792</v>
      </c>
      <c r="BI17" s="27">
        <v>17.463485439535518</v>
      </c>
      <c r="BJ17" s="27">
        <v>7210.8318969427564</v>
      </c>
    </row>
    <row r="18" spans="1:62" x14ac:dyDescent="0.2">
      <c r="A18" s="21" t="s">
        <v>61</v>
      </c>
      <c r="B18" s="27">
        <v>72367.41358976686</v>
      </c>
      <c r="C18" s="27">
        <v>3272.4757325591945</v>
      </c>
      <c r="D18" s="27">
        <v>14.560464483352989</v>
      </c>
      <c r="E18" s="27">
        <v>36731.153043636034</v>
      </c>
      <c r="F18" s="27">
        <v>1202.0774743717682</v>
      </c>
      <c r="G18" s="27">
        <v>619.34137712056611</v>
      </c>
      <c r="H18" s="27">
        <v>840.24312800508028</v>
      </c>
      <c r="I18" s="27">
        <v>81.602104690193229</v>
      </c>
      <c r="J18" s="27">
        <v>1355.9375850494421</v>
      </c>
      <c r="K18" s="27">
        <v>387.59865735280778</v>
      </c>
      <c r="L18" s="27">
        <v>5171.2782364147697</v>
      </c>
      <c r="M18" s="27">
        <v>2220.9017508845141</v>
      </c>
      <c r="N18" s="27">
        <v>8345.7316520003624</v>
      </c>
      <c r="O18" s="27">
        <v>2365.1002449423931</v>
      </c>
      <c r="P18" s="27">
        <v>22613.807493422843</v>
      </c>
      <c r="Q18" s="27">
        <v>123.42375034019777</v>
      </c>
      <c r="R18" s="27">
        <v>80274.344552299735</v>
      </c>
      <c r="S18" s="27">
        <v>55892.58822462125</v>
      </c>
      <c r="T18" s="27">
        <v>3063.9571804408965</v>
      </c>
      <c r="U18" s="27">
        <v>0</v>
      </c>
      <c r="V18" s="27">
        <v>4170.733919985485</v>
      </c>
      <c r="W18" s="27">
        <v>1793.5679941939582</v>
      </c>
      <c r="X18" s="27">
        <v>2326.4537784632134</v>
      </c>
      <c r="Y18" s="27">
        <v>1452.5991109498323</v>
      </c>
      <c r="Z18" s="27">
        <v>486.5463122561917</v>
      </c>
      <c r="AA18" s="27">
        <v>2976.7304726480993</v>
      </c>
      <c r="AB18" s="27">
        <v>8854.6675133811132</v>
      </c>
      <c r="AC18" s="27">
        <v>2629.4112310623245</v>
      </c>
      <c r="AD18" s="27" t="s">
        <v>119</v>
      </c>
      <c r="AE18" s="27">
        <v>3836.7050712147329</v>
      </c>
      <c r="AF18" s="27">
        <v>861.60754785448614</v>
      </c>
      <c r="AG18" s="27">
        <v>180.75841422480269</v>
      </c>
      <c r="AH18" s="27">
        <v>283.58885965708066</v>
      </c>
      <c r="AI18" s="27">
        <v>120.88360700353806</v>
      </c>
      <c r="AJ18" s="27">
        <v>464.71015150140619</v>
      </c>
      <c r="AK18" s="27">
        <v>752.24530527079742</v>
      </c>
      <c r="AL18" s="27">
        <v>3168.3298557561461</v>
      </c>
      <c r="AM18" s="27">
        <v>2717.0008164746441</v>
      </c>
      <c r="AN18" s="27">
        <v>6.304998639208927</v>
      </c>
      <c r="AO18" s="27">
        <v>155.17554204844416</v>
      </c>
      <c r="AP18" s="27">
        <v>209.69790438174726</v>
      </c>
      <c r="AQ18" s="27">
        <v>23.555293477274788</v>
      </c>
      <c r="AR18" s="27">
        <v>211.28549396715957</v>
      </c>
      <c r="AS18" s="27">
        <v>106.95817835435</v>
      </c>
      <c r="AT18" s="27">
        <v>45696.452871269168</v>
      </c>
      <c r="AU18" s="27">
        <v>4101.6964528712697</v>
      </c>
      <c r="AV18" s="27">
        <v>153554.38628322599</v>
      </c>
      <c r="AW18" s="27">
        <v>20571.985847772838</v>
      </c>
      <c r="AX18" s="27">
        <v>14798.82971967704</v>
      </c>
      <c r="AY18" s="27">
        <v>32781.456953642388</v>
      </c>
      <c r="AZ18" s="27">
        <v>3062.7778281774472</v>
      </c>
      <c r="BA18" s="27">
        <v>798.33076295019509</v>
      </c>
      <c r="BB18" s="27">
        <v>3527.6648825183711</v>
      </c>
      <c r="BC18" s="27">
        <v>744.98775288034108</v>
      </c>
      <c r="BD18" s="27">
        <v>2103.5562006713235</v>
      </c>
      <c r="BE18" s="27">
        <v>1289.1227433548036</v>
      </c>
      <c r="BF18" s="27">
        <v>135.80694910641387</v>
      </c>
      <c r="BG18" s="27">
        <v>436.90465390547041</v>
      </c>
      <c r="BH18" s="27">
        <v>23528.077655810579</v>
      </c>
      <c r="BI18" s="27">
        <v>6.3503583416492786</v>
      </c>
      <c r="BJ18" s="27">
        <v>4981.8561190238597</v>
      </c>
    </row>
    <row r="19" spans="1:62" x14ac:dyDescent="0.2">
      <c r="A19" s="22" t="s">
        <v>62</v>
      </c>
      <c r="B19" s="28">
        <v>20509.570897214915</v>
      </c>
      <c r="C19" s="28">
        <v>4647.1468747165018</v>
      </c>
      <c r="D19" s="28">
        <v>91.354440714868915</v>
      </c>
      <c r="E19" s="28">
        <v>36206.568084913364</v>
      </c>
      <c r="F19" s="28">
        <v>998.54848952190878</v>
      </c>
      <c r="G19" s="28">
        <v>1127.2793250476277</v>
      </c>
      <c r="H19" s="28">
        <v>2459.1309081012428</v>
      </c>
      <c r="I19" s="28">
        <v>84.006168919531888</v>
      </c>
      <c r="J19" s="28">
        <v>5044.1803501769027</v>
      </c>
      <c r="K19" s="28">
        <v>17.463485439535518</v>
      </c>
      <c r="L19" s="28">
        <v>4318.8787081556748</v>
      </c>
      <c r="M19" s="28">
        <v>2758.8224621246486</v>
      </c>
      <c r="N19" s="28">
        <v>7842.465753424658</v>
      </c>
      <c r="O19" s="28">
        <v>3907.6476458314432</v>
      </c>
      <c r="P19" s="28">
        <v>15604.37267531525</v>
      </c>
      <c r="Q19" s="28">
        <v>68.946747709335028</v>
      </c>
      <c r="R19" s="28">
        <v>97744.098702712508</v>
      </c>
      <c r="S19" s="28">
        <v>61218.044089630777</v>
      </c>
      <c r="T19" s="28">
        <v>4394.4026127188608</v>
      </c>
      <c r="U19" s="28">
        <v>0</v>
      </c>
      <c r="V19" s="28">
        <v>4470.6069128186518</v>
      </c>
      <c r="W19" s="28">
        <v>2113.6714143155223</v>
      </c>
      <c r="X19" s="28">
        <v>2604.6901932323326</v>
      </c>
      <c r="Y19" s="28">
        <v>1911.9114578608364</v>
      </c>
      <c r="Z19" s="28">
        <v>621.75451329039288</v>
      </c>
      <c r="AA19" s="28">
        <v>3202.1681937766489</v>
      </c>
      <c r="AB19" s="28">
        <v>22501.36079107321</v>
      </c>
      <c r="AC19" s="28">
        <v>3723.6233330309356</v>
      </c>
      <c r="AD19" s="28" t="s">
        <v>119</v>
      </c>
      <c r="AE19" s="28">
        <v>4025.7189512836799</v>
      </c>
      <c r="AF19" s="28">
        <v>1314.0705796969971</v>
      </c>
      <c r="AG19" s="28">
        <v>141.70371042365963</v>
      </c>
      <c r="AH19" s="28">
        <v>408.19196226072756</v>
      </c>
      <c r="AI19" s="28">
        <v>145.6046448335299</v>
      </c>
      <c r="AJ19" s="28">
        <v>699.62805043998912</v>
      </c>
      <c r="AK19" s="28">
        <v>525.44679306903743</v>
      </c>
      <c r="AL19" s="28">
        <v>1718.9059239771386</v>
      </c>
      <c r="AM19" s="28">
        <v>322.87036197042551</v>
      </c>
      <c r="AN19" s="28">
        <v>6.304998639208927</v>
      </c>
      <c r="AO19" s="28">
        <v>298.46684205751609</v>
      </c>
      <c r="AP19" s="28">
        <v>243.3094438900481</v>
      </c>
      <c r="AQ19" s="28">
        <v>40.238592034836252</v>
      </c>
      <c r="AR19" s="28">
        <v>238.27451691916903</v>
      </c>
      <c r="AS19" s="28">
        <v>17.100607820012701</v>
      </c>
      <c r="AT19" s="28">
        <v>61969.336841150325</v>
      </c>
      <c r="AU19" s="28">
        <v>4885.2399528259093</v>
      </c>
      <c r="AV19" s="28">
        <v>114344.55229973691</v>
      </c>
      <c r="AW19" s="28">
        <v>1620.9289667059784</v>
      </c>
      <c r="AX19" s="28">
        <v>26978.13662342375</v>
      </c>
      <c r="AY19" s="28">
        <v>50918.533974417129</v>
      </c>
      <c r="AZ19" s="28">
        <v>2748.3625147419034</v>
      </c>
      <c r="BA19" s="28">
        <v>2545.2236233330309</v>
      </c>
      <c r="BB19" s="28">
        <v>4610.6731379842149</v>
      </c>
      <c r="BC19" s="28">
        <v>540.27941576703256</v>
      </c>
      <c r="BD19" s="28">
        <v>457.22580059874809</v>
      </c>
      <c r="BE19" s="28">
        <v>609.63440079833083</v>
      </c>
      <c r="BF19" s="28">
        <v>315.83960809217092</v>
      </c>
      <c r="BG19" s="28">
        <v>15.240860019958269</v>
      </c>
      <c r="BH19" s="28">
        <v>28032.296108137532</v>
      </c>
      <c r="BI19" s="28">
        <v>0.49895672684387193</v>
      </c>
      <c r="BJ19" s="28">
        <v>5344.5069400344737</v>
      </c>
    </row>
    <row r="20" spans="1:62" ht="15" customHeight="1" x14ac:dyDescent="0.2">
      <c r="A20" s="56" t="s">
        <v>124</v>
      </c>
      <c r="B20" s="56"/>
      <c r="C20" s="56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</row>
    <row r="21" spans="1:62" ht="11.25" customHeight="1" x14ac:dyDescent="0.2">
      <c r="A21" s="13" t="s">
        <v>94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</row>
    <row r="22" spans="1:62" ht="11.25" customHeight="1" x14ac:dyDescent="0.2">
      <c r="A22" s="13" t="s">
        <v>95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17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</row>
    <row r="23" spans="1:62" x14ac:dyDescent="0.2">
      <c r="A23" s="15" t="s">
        <v>122</v>
      </c>
    </row>
    <row r="24" spans="1:62" ht="11.25" customHeight="1" x14ac:dyDescent="0.2">
      <c r="A24" s="13" t="s">
        <v>64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</row>
  </sheetData>
  <mergeCells count="10">
    <mergeCell ref="A20:C20"/>
    <mergeCell ref="A1:BB1"/>
    <mergeCell ref="A4:A6"/>
    <mergeCell ref="B4:D4"/>
    <mergeCell ref="E4:F4"/>
    <mergeCell ref="G4:J4"/>
    <mergeCell ref="L4:P4"/>
    <mergeCell ref="R4:S4"/>
    <mergeCell ref="T4:AS4"/>
    <mergeCell ref="AT4:BJ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N77"/>
  <sheetViews>
    <sheetView workbookViewId="0">
      <selection activeCell="A78" sqref="A78"/>
    </sheetView>
  </sheetViews>
  <sheetFormatPr baseColWidth="10" defaultRowHeight="12" x14ac:dyDescent="0.2"/>
  <cols>
    <col min="1" max="1" width="16.42578125" style="6" customWidth="1"/>
    <col min="2" max="14" width="10.28515625" style="6" customWidth="1"/>
    <col min="15" max="16384" width="11.42578125" style="6"/>
  </cols>
  <sheetData>
    <row r="2" spans="1:14" x14ac:dyDescent="0.2">
      <c r="A2" s="2" t="s">
        <v>139</v>
      </c>
    </row>
    <row r="3" spans="1:14" x14ac:dyDescent="0.2">
      <c r="A3" s="6" t="s">
        <v>135</v>
      </c>
    </row>
    <row r="5" spans="1:14" x14ac:dyDescent="0.2">
      <c r="A5" s="41" t="s">
        <v>134</v>
      </c>
      <c r="B5" s="41" t="s">
        <v>50</v>
      </c>
      <c r="C5" s="41" t="s">
        <v>51</v>
      </c>
      <c r="D5" s="41" t="s">
        <v>52</v>
      </c>
      <c r="E5" s="41" t="s">
        <v>53</v>
      </c>
      <c r="F5" s="41" t="s">
        <v>54</v>
      </c>
      <c r="G5" s="41" t="s">
        <v>55</v>
      </c>
      <c r="H5" s="41" t="s">
        <v>56</v>
      </c>
      <c r="I5" s="41" t="s">
        <v>57</v>
      </c>
      <c r="J5" s="41" t="s">
        <v>58</v>
      </c>
      <c r="K5" s="41" t="s">
        <v>59</v>
      </c>
      <c r="L5" s="41" t="s">
        <v>60</v>
      </c>
      <c r="M5" s="41" t="s">
        <v>61</v>
      </c>
      <c r="N5" s="41" t="s">
        <v>62</v>
      </c>
    </row>
    <row r="6" spans="1:14" x14ac:dyDescent="0.2">
      <c r="A6" s="35" t="s">
        <v>1</v>
      </c>
      <c r="B6" s="35">
        <f>SUM(C6:N6)</f>
        <v>663931.96044633945</v>
      </c>
      <c r="C6" s="35">
        <f>SUM(C7:C9)</f>
        <v>9029.3930871813482</v>
      </c>
      <c r="D6" s="35">
        <f t="shared" ref="D6:N6" si="0">SUM(D7:D9)</f>
        <v>5552.1636578064044</v>
      </c>
      <c r="E6" s="35">
        <f t="shared" si="0"/>
        <v>33182.391363512652</v>
      </c>
      <c r="F6" s="35">
        <f t="shared" si="0"/>
        <v>130068.49315068494</v>
      </c>
      <c r="G6" s="35">
        <f t="shared" si="0"/>
        <v>125586.50095255376</v>
      </c>
      <c r="H6" s="35">
        <f t="shared" si="0"/>
        <v>34908.645559285127</v>
      </c>
      <c r="I6" s="35">
        <f t="shared" si="0"/>
        <v>29475.959357706615</v>
      </c>
      <c r="J6" s="35">
        <f t="shared" si="0"/>
        <v>83505.307085185515</v>
      </c>
      <c r="K6" s="35">
        <f t="shared" si="0"/>
        <v>93051.483262269801</v>
      </c>
      <c r="L6" s="35">
        <f t="shared" si="0"/>
        <v>43337.83906377574</v>
      </c>
      <c r="M6" s="35">
        <f t="shared" si="0"/>
        <v>49570.579696997185</v>
      </c>
      <c r="N6" s="35">
        <f t="shared" si="0"/>
        <v>26663.204209380387</v>
      </c>
    </row>
    <row r="7" spans="1:14" x14ac:dyDescent="0.2">
      <c r="A7" s="38" t="s">
        <v>8</v>
      </c>
      <c r="B7" s="35">
        <f t="shared" ref="B7:B70" si="1">SUM(C7:N7)</f>
        <v>612797.33284949639</v>
      </c>
      <c r="C7" s="36">
        <v>4362.5147419032928</v>
      </c>
      <c r="D7" s="36">
        <v>1625.7370951646558</v>
      </c>
      <c r="E7" s="36">
        <v>29582.509298739002</v>
      </c>
      <c r="F7" s="36">
        <v>126792.02576431099</v>
      </c>
      <c r="G7" s="36">
        <v>121828.08672775107</v>
      </c>
      <c r="H7" s="36">
        <v>30429.737820919891</v>
      </c>
      <c r="I7" s="36">
        <v>24011.203846502769</v>
      </c>
      <c r="J7" s="36">
        <v>79547.400889050172</v>
      </c>
      <c r="K7" s="36">
        <v>87270.978862378659</v>
      </c>
      <c r="L7" s="36">
        <v>39238.501315431371</v>
      </c>
      <c r="M7" s="36">
        <v>46220.584232967427</v>
      </c>
      <c r="N7" s="36">
        <v>21888.052254377213</v>
      </c>
    </row>
    <row r="8" spans="1:14" x14ac:dyDescent="0.2">
      <c r="A8" s="38" t="s">
        <v>67</v>
      </c>
      <c r="B8" s="35">
        <f t="shared" si="1"/>
        <v>50658.214642111954</v>
      </c>
      <c r="C8" s="36">
        <v>4657.7610450875445</v>
      </c>
      <c r="D8" s="36">
        <v>3744.0351991290936</v>
      </c>
      <c r="E8" s="36">
        <v>3486.437448970335</v>
      </c>
      <c r="F8" s="36">
        <v>3276.4673863739463</v>
      </c>
      <c r="G8" s="36">
        <v>3738.2745169191699</v>
      </c>
      <c r="H8" s="36">
        <v>4464.3472738818837</v>
      </c>
      <c r="I8" s="36">
        <v>5448.6981765399623</v>
      </c>
      <c r="J8" s="36">
        <v>3945.7497958813392</v>
      </c>
      <c r="K8" s="36">
        <v>5760.001814388098</v>
      </c>
      <c r="L8" s="36">
        <v>4081.8742629048356</v>
      </c>
      <c r="M8" s="36">
        <v>3337.7483443708611</v>
      </c>
      <c r="N8" s="36">
        <v>4716.8193776648823</v>
      </c>
    </row>
    <row r="9" spans="1:14" x14ac:dyDescent="0.2">
      <c r="A9" s="38" t="s">
        <v>10</v>
      </c>
      <c r="B9" s="35">
        <f t="shared" si="1"/>
        <v>476.41295473101695</v>
      </c>
      <c r="C9" s="36">
        <v>9.1173001905107505</v>
      </c>
      <c r="D9" s="36">
        <v>182.39136351265537</v>
      </c>
      <c r="E9" s="36">
        <v>113.44461580332033</v>
      </c>
      <c r="F9" s="36">
        <v>0</v>
      </c>
      <c r="G9" s="36">
        <v>20.139707883516284</v>
      </c>
      <c r="H9" s="36">
        <v>14.560464483352989</v>
      </c>
      <c r="I9" s="36">
        <v>16.057334663884607</v>
      </c>
      <c r="J9" s="36">
        <v>12.156400254014335</v>
      </c>
      <c r="K9" s="36">
        <v>20.5025855030391</v>
      </c>
      <c r="L9" s="36">
        <v>17.463485439535518</v>
      </c>
      <c r="M9" s="36">
        <v>12.247119658895038</v>
      </c>
      <c r="N9" s="36">
        <v>58.332577338292666</v>
      </c>
    </row>
    <row r="10" spans="1:14" x14ac:dyDescent="0.2">
      <c r="A10" s="34" t="s">
        <v>2</v>
      </c>
      <c r="B10" s="35">
        <f t="shared" si="1"/>
        <v>437233.40742084739</v>
      </c>
      <c r="C10" s="35">
        <f>SUM(C11:C12)</f>
        <v>37766.896489159029</v>
      </c>
      <c r="D10" s="35">
        <f t="shared" ref="D10:N10" si="2">SUM(D11:D12)</f>
        <v>35872.53923614262</v>
      </c>
      <c r="E10" s="35">
        <f t="shared" si="2"/>
        <v>33936.723215095706</v>
      </c>
      <c r="F10" s="35">
        <f t="shared" si="2"/>
        <v>35349.360428195585</v>
      </c>
      <c r="G10" s="35">
        <f t="shared" si="2"/>
        <v>35380.522543772109</v>
      </c>
      <c r="H10" s="35">
        <f t="shared" si="2"/>
        <v>34386.237866279596</v>
      </c>
      <c r="I10" s="35">
        <f t="shared" si="2"/>
        <v>37884.060600562472</v>
      </c>
      <c r="J10" s="35">
        <f t="shared" si="2"/>
        <v>36950.285766125358</v>
      </c>
      <c r="K10" s="35">
        <f t="shared" si="2"/>
        <v>36495.904018869638</v>
      </c>
      <c r="L10" s="35">
        <f t="shared" si="2"/>
        <v>37169.055610995194</v>
      </c>
      <c r="M10" s="35">
        <f t="shared" si="2"/>
        <v>38411.911457860842</v>
      </c>
      <c r="N10" s="35">
        <f t="shared" si="2"/>
        <v>37629.910187789166</v>
      </c>
    </row>
    <row r="11" spans="1:14" x14ac:dyDescent="0.2">
      <c r="A11" s="38" t="s">
        <v>96</v>
      </c>
      <c r="B11" s="35">
        <f t="shared" si="1"/>
        <v>429546.20792887604</v>
      </c>
      <c r="C11" s="36">
        <v>37353.034564093257</v>
      </c>
      <c r="D11" s="36">
        <v>35479.225256282327</v>
      </c>
      <c r="E11" s="36">
        <v>33780.277601378933</v>
      </c>
      <c r="F11" s="36">
        <v>34858.024131361693</v>
      </c>
      <c r="G11" s="36">
        <v>34866.869273337565</v>
      </c>
      <c r="H11" s="36">
        <v>33948.335298920436</v>
      </c>
      <c r="I11" s="36">
        <v>36907.37548761681</v>
      </c>
      <c r="J11" s="36">
        <v>36223.57797332848</v>
      </c>
      <c r="K11" s="36">
        <v>35679.520094348183</v>
      </c>
      <c r="L11" s="36">
        <v>36731.153043636034</v>
      </c>
      <c r="M11" s="36">
        <v>37148.235507575075</v>
      </c>
      <c r="N11" s="36">
        <v>36570.579696997185</v>
      </c>
    </row>
    <row r="12" spans="1:14" x14ac:dyDescent="0.2">
      <c r="A12" s="38" t="s">
        <v>11</v>
      </c>
      <c r="B12" s="35">
        <f t="shared" si="1"/>
        <v>7687.1994919713325</v>
      </c>
      <c r="C12" s="36">
        <v>413.86192506577157</v>
      </c>
      <c r="D12" s="36">
        <v>393.31397986029214</v>
      </c>
      <c r="E12" s="36">
        <v>156.44561371677401</v>
      </c>
      <c r="F12" s="36">
        <v>491.33629683389267</v>
      </c>
      <c r="G12" s="36">
        <v>513.65327043454602</v>
      </c>
      <c r="H12" s="36">
        <v>437.90256735915813</v>
      </c>
      <c r="I12" s="36">
        <v>976.68511294565906</v>
      </c>
      <c r="J12" s="36">
        <v>726.70779279687929</v>
      </c>
      <c r="K12" s="36">
        <v>816.38392452145536</v>
      </c>
      <c r="L12" s="36">
        <v>437.90256735915813</v>
      </c>
      <c r="M12" s="36">
        <v>1263.675950285766</v>
      </c>
      <c r="N12" s="36">
        <v>1059.3304907919805</v>
      </c>
    </row>
    <row r="13" spans="1:14" x14ac:dyDescent="0.2">
      <c r="A13" s="34" t="s">
        <v>3</v>
      </c>
      <c r="B13" s="35">
        <f t="shared" si="1"/>
        <v>69931.552209017522</v>
      </c>
      <c r="C13" s="35">
        <f>SUM(C14:C18)</f>
        <v>7605.2345096616182</v>
      </c>
      <c r="D13" s="35">
        <f t="shared" ref="D13:N13" si="3">SUM(D14:D18)</f>
        <v>18576.567177719317</v>
      </c>
      <c r="E13" s="35">
        <f t="shared" si="3"/>
        <v>12496.325864102335</v>
      </c>
      <c r="F13" s="35">
        <f t="shared" si="3"/>
        <v>5207.611358069491</v>
      </c>
      <c r="G13" s="35">
        <f t="shared" si="3"/>
        <v>2122.7433548035924</v>
      </c>
      <c r="H13" s="35">
        <f t="shared" si="3"/>
        <v>2794.384468837884</v>
      </c>
      <c r="I13" s="35">
        <f t="shared" si="3"/>
        <v>3554.3862832259829</v>
      </c>
      <c r="J13" s="35">
        <f t="shared" si="3"/>
        <v>3739.5445885874988</v>
      </c>
      <c r="K13" s="35">
        <f t="shared" si="3"/>
        <v>2281.2301551301821</v>
      </c>
      <c r="L13" s="35">
        <f t="shared" si="3"/>
        <v>1051.2111040551574</v>
      </c>
      <c r="M13" s="35">
        <f t="shared" si="3"/>
        <v>3153.5425927605916</v>
      </c>
      <c r="N13" s="35">
        <f t="shared" si="3"/>
        <v>7348.7707520638669</v>
      </c>
    </row>
    <row r="14" spans="1:14" x14ac:dyDescent="0.2">
      <c r="A14" s="38" t="s">
        <v>97</v>
      </c>
      <c r="B14" s="35">
        <f t="shared" si="1"/>
        <v>21200.535244488798</v>
      </c>
      <c r="C14" s="36">
        <v>1021.1376213372039</v>
      </c>
      <c r="D14" s="36">
        <v>11301.143064501499</v>
      </c>
      <c r="E14" s="36">
        <v>3824.6393903655994</v>
      </c>
      <c r="F14" s="36">
        <v>1070.8972149142701</v>
      </c>
      <c r="G14" s="36">
        <v>262.99555474916087</v>
      </c>
      <c r="H14" s="36">
        <v>226.70779279687929</v>
      </c>
      <c r="I14" s="36">
        <v>690.46539054703806</v>
      </c>
      <c r="J14" s="36">
        <v>901.7055248117573</v>
      </c>
      <c r="K14" s="36">
        <v>276.46738637394537</v>
      </c>
      <c r="L14" s="36">
        <v>165.83507212192688</v>
      </c>
      <c r="M14" s="36">
        <v>544.81538601106774</v>
      </c>
      <c r="N14" s="36">
        <v>913.72584595845058</v>
      </c>
    </row>
    <row r="15" spans="1:14" x14ac:dyDescent="0.2">
      <c r="A15" s="38" t="s">
        <v>98</v>
      </c>
      <c r="B15" s="35">
        <f t="shared" si="1"/>
        <v>18762.133720402795</v>
      </c>
      <c r="C15" s="36">
        <v>1497.4144969609004</v>
      </c>
      <c r="D15" s="36">
        <v>2626.0999727841786</v>
      </c>
      <c r="E15" s="36">
        <v>5116.9373128912275</v>
      </c>
      <c r="F15" s="36">
        <v>2069.3549850312984</v>
      </c>
      <c r="G15" s="36">
        <v>298.73900027215825</v>
      </c>
      <c r="H15" s="36">
        <v>271.47781910550668</v>
      </c>
      <c r="I15" s="36">
        <v>1757.4163113489976</v>
      </c>
      <c r="J15" s="36">
        <v>1520.6386646103601</v>
      </c>
      <c r="K15" s="36">
        <v>451.69191690102514</v>
      </c>
      <c r="L15" s="36">
        <v>190.55610995191873</v>
      </c>
      <c r="M15" s="36">
        <v>709.51646557198592</v>
      </c>
      <c r="N15" s="36">
        <v>2252.2906649732381</v>
      </c>
    </row>
    <row r="16" spans="1:14" x14ac:dyDescent="0.2">
      <c r="A16" s="38" t="s">
        <v>99</v>
      </c>
      <c r="B16" s="35">
        <f t="shared" si="1"/>
        <v>693.41377120566085</v>
      </c>
      <c r="C16" s="36">
        <v>155.17554204844416</v>
      </c>
      <c r="D16" s="36">
        <v>61.417037104236584</v>
      </c>
      <c r="E16" s="36">
        <v>85.593758504944219</v>
      </c>
      <c r="F16" s="36">
        <v>38.374308264537788</v>
      </c>
      <c r="G16" s="36">
        <v>14.877982400435453</v>
      </c>
      <c r="H16" s="36">
        <v>14.515104780912637</v>
      </c>
      <c r="I16" s="36">
        <v>67.948834255647284</v>
      </c>
      <c r="J16" s="36">
        <v>64.229338655538427</v>
      </c>
      <c r="K16" s="36">
        <v>18.098521273700445</v>
      </c>
      <c r="L16" s="36">
        <v>16.556291390728479</v>
      </c>
      <c r="M16" s="36">
        <v>75.024947836342193</v>
      </c>
      <c r="N16" s="36">
        <v>81.602104690193229</v>
      </c>
    </row>
    <row r="17" spans="1:14" x14ac:dyDescent="0.2">
      <c r="A17" s="38" t="s">
        <v>93</v>
      </c>
      <c r="B17" s="35">
        <f t="shared" si="1"/>
        <v>24115.259003900937</v>
      </c>
      <c r="C17" s="36">
        <v>4542.5474008890506</v>
      </c>
      <c r="D17" s="36">
        <v>3928.0595119296017</v>
      </c>
      <c r="E17" s="36">
        <v>2634.4915177356443</v>
      </c>
      <c r="F17" s="36">
        <v>1812.8005080286673</v>
      </c>
      <c r="G17" s="36">
        <v>1453.5063049986393</v>
      </c>
      <c r="H17" s="36">
        <v>1057.5161026943663</v>
      </c>
      <c r="I17" s="36">
        <v>770.43454594937862</v>
      </c>
      <c r="J17" s="36">
        <v>1092.1709153587954</v>
      </c>
      <c r="K17" s="36">
        <v>797.60500771114926</v>
      </c>
      <c r="L17" s="36">
        <v>568.90138800689465</v>
      </c>
      <c r="M17" s="36">
        <v>1375.3515376939129</v>
      </c>
      <c r="N17" s="36">
        <v>4081.8742629048356</v>
      </c>
    </row>
    <row r="18" spans="1:14" x14ac:dyDescent="0.2">
      <c r="A18" s="38" t="s">
        <v>100</v>
      </c>
      <c r="B18" s="35">
        <f t="shared" si="1"/>
        <v>5160.2104690193219</v>
      </c>
      <c r="C18" s="36">
        <v>388.95944842601835</v>
      </c>
      <c r="D18" s="36">
        <v>659.84759139980042</v>
      </c>
      <c r="E18" s="36">
        <v>834.66388460491703</v>
      </c>
      <c r="F18" s="36">
        <v>216.18434183071759</v>
      </c>
      <c r="G18" s="36">
        <v>92.624512383198763</v>
      </c>
      <c r="H18" s="36">
        <v>1224.1676494602193</v>
      </c>
      <c r="I18" s="36">
        <v>268.12120112492062</v>
      </c>
      <c r="J18" s="36">
        <v>160.80014515104781</v>
      </c>
      <c r="K18" s="36">
        <v>737.36732287036205</v>
      </c>
      <c r="L18" s="36">
        <v>109.36224258368865</v>
      </c>
      <c r="M18" s="36">
        <v>448.83425564728299</v>
      </c>
      <c r="N18" s="36">
        <v>19.277873537149596</v>
      </c>
    </row>
    <row r="19" spans="1:14" x14ac:dyDescent="0.2">
      <c r="A19" s="34" t="s">
        <v>66</v>
      </c>
      <c r="B19" s="35">
        <f t="shared" si="1"/>
        <v>403974.64392633585</v>
      </c>
      <c r="C19" s="35">
        <f>SUM(C20:C25)</f>
        <v>29753.243218724485</v>
      </c>
      <c r="D19" s="35">
        <f t="shared" ref="D19:N19" si="4">SUM(D20:D25)</f>
        <v>39557.652181801684</v>
      </c>
      <c r="E19" s="35">
        <f t="shared" si="4"/>
        <v>34796.244216637948</v>
      </c>
      <c r="F19" s="35">
        <f t="shared" si="4"/>
        <v>34499.773201487798</v>
      </c>
      <c r="G19" s="35">
        <f t="shared" si="4"/>
        <v>31691.327224893408</v>
      </c>
      <c r="H19" s="35">
        <f t="shared" si="4"/>
        <v>34667.150503492703</v>
      </c>
      <c r="I19" s="35">
        <f t="shared" si="4"/>
        <v>28462.306087272067</v>
      </c>
      <c r="J19" s="35">
        <f t="shared" si="4"/>
        <v>30792.978318062229</v>
      </c>
      <c r="K19" s="35">
        <f t="shared" si="4"/>
        <v>31390.728476821198</v>
      </c>
      <c r="L19" s="35">
        <f t="shared" si="4"/>
        <v>31408.10124285585</v>
      </c>
      <c r="M19" s="35">
        <f t="shared" si="4"/>
        <v>40378.299918352532</v>
      </c>
      <c r="N19" s="35">
        <f t="shared" si="4"/>
        <v>36576.839335933953</v>
      </c>
    </row>
    <row r="20" spans="1:14" x14ac:dyDescent="0.2">
      <c r="A20" s="38" t="s">
        <v>18</v>
      </c>
      <c r="B20" s="35">
        <f t="shared" si="1"/>
        <v>57196.634310078924</v>
      </c>
      <c r="C20" s="36">
        <v>3679.7605007711149</v>
      </c>
      <c r="D20" s="36">
        <v>5236.5508482264349</v>
      </c>
      <c r="E20" s="36">
        <v>5943.5271704617617</v>
      </c>
      <c r="F20" s="36">
        <v>6543.318515830535</v>
      </c>
      <c r="G20" s="36">
        <v>5572.8476821192053</v>
      </c>
      <c r="H20" s="36">
        <v>5075.024947836343</v>
      </c>
      <c r="I20" s="36">
        <v>4531.2981946838427</v>
      </c>
      <c r="J20" s="36">
        <v>4077.6104508754415</v>
      </c>
      <c r="K20" s="36">
        <v>3492.0166923704987</v>
      </c>
      <c r="L20" s="36">
        <v>3383.153406513652</v>
      </c>
      <c r="M20" s="36">
        <v>5260.9997278417859</v>
      </c>
      <c r="N20" s="36">
        <v>4400.5261725483078</v>
      </c>
    </row>
    <row r="21" spans="1:14" x14ac:dyDescent="0.2">
      <c r="A21" s="38" t="s">
        <v>20</v>
      </c>
      <c r="B21" s="35">
        <f t="shared" si="1"/>
        <v>31725.210922616352</v>
      </c>
      <c r="C21" s="36">
        <v>3726.027397260274</v>
      </c>
      <c r="D21" s="36">
        <v>3866.6424748253644</v>
      </c>
      <c r="E21" s="36">
        <v>3382.2462124648468</v>
      </c>
      <c r="F21" s="36">
        <v>3971.151229247936</v>
      </c>
      <c r="G21" s="36">
        <v>2540.6422933865556</v>
      </c>
      <c r="H21" s="36">
        <v>2322.7342828631045</v>
      </c>
      <c r="I21" s="36">
        <v>1995.2825909462035</v>
      </c>
      <c r="J21" s="36">
        <v>1517.3727660346549</v>
      </c>
      <c r="K21" s="36">
        <v>1757.4616710514379</v>
      </c>
      <c r="L21" s="36">
        <v>1458.0422752426744</v>
      </c>
      <c r="M21" s="36">
        <v>2232.7859929238866</v>
      </c>
      <c r="N21" s="36">
        <v>2954.8217363694089</v>
      </c>
    </row>
    <row r="22" spans="1:14" x14ac:dyDescent="0.2">
      <c r="A22" s="38" t="s">
        <v>17</v>
      </c>
      <c r="B22" s="35">
        <f t="shared" si="1"/>
        <v>91972.3305815114</v>
      </c>
      <c r="C22" s="36">
        <v>6558.9222534700184</v>
      </c>
      <c r="D22" s="36">
        <v>8676.6306813027313</v>
      </c>
      <c r="E22" s="36">
        <v>9900.2086546312239</v>
      </c>
      <c r="F22" s="36">
        <v>7586.0927152317881</v>
      </c>
      <c r="G22" s="36">
        <v>8556.8810668602018</v>
      </c>
      <c r="H22" s="36">
        <v>7223.124376304092</v>
      </c>
      <c r="I22" s="36">
        <v>5436.6778553932681</v>
      </c>
      <c r="J22" s="36">
        <v>7264.5377846321326</v>
      </c>
      <c r="K22" s="36">
        <v>8675.2245305270808</v>
      </c>
      <c r="L22" s="36">
        <v>6964.7101515014065</v>
      </c>
      <c r="M22" s="36">
        <v>7010.6141703710427</v>
      </c>
      <c r="N22" s="36">
        <v>8118.7063412864018</v>
      </c>
    </row>
    <row r="23" spans="1:14" x14ac:dyDescent="0.2">
      <c r="A23" s="38" t="s">
        <v>72</v>
      </c>
      <c r="B23" s="35">
        <f t="shared" si="1"/>
        <v>33047.809126372129</v>
      </c>
      <c r="C23" s="36">
        <v>3018.2799600834614</v>
      </c>
      <c r="D23" s="36">
        <v>3059.5572893041822</v>
      </c>
      <c r="E23" s="36">
        <v>2331.0804681121294</v>
      </c>
      <c r="F23" s="36">
        <v>2911.5939399437543</v>
      </c>
      <c r="G23" s="36">
        <v>1884.8317155039463</v>
      </c>
      <c r="H23" s="36">
        <v>2896.4437993286761</v>
      </c>
      <c r="I23" s="36">
        <v>2769.5727116030121</v>
      </c>
      <c r="J23" s="36">
        <v>2324.2765127460766</v>
      </c>
      <c r="K23" s="36">
        <v>1995.736187970607</v>
      </c>
      <c r="L23" s="36">
        <v>2753.6514560464484</v>
      </c>
      <c r="M23" s="36">
        <v>3065.5901297287492</v>
      </c>
      <c r="N23" s="36">
        <v>4037.1949560010889</v>
      </c>
    </row>
    <row r="24" spans="1:14" x14ac:dyDescent="0.2">
      <c r="A24" s="38" t="s">
        <v>19</v>
      </c>
      <c r="B24" s="35">
        <f t="shared" si="1"/>
        <v>189182.70888142977</v>
      </c>
      <c r="C24" s="36">
        <v>12700.036287761952</v>
      </c>
      <c r="D24" s="36">
        <v>18607.048897759232</v>
      </c>
      <c r="E24" s="36">
        <v>13134.627596842965</v>
      </c>
      <c r="F24" s="36">
        <v>13394.130454504222</v>
      </c>
      <c r="G24" s="36">
        <v>13097.387281139436</v>
      </c>
      <c r="H24" s="36">
        <v>17116.075478544863</v>
      </c>
      <c r="I24" s="36">
        <v>13697.813662342376</v>
      </c>
      <c r="J24" s="36">
        <v>15568.084913362965</v>
      </c>
      <c r="K24" s="36">
        <v>15415.676313163389</v>
      </c>
      <c r="L24" s="36">
        <v>16777.374580422755</v>
      </c>
      <c r="M24" s="36">
        <v>22674.317336478267</v>
      </c>
      <c r="N24" s="36">
        <v>17000.136079107324</v>
      </c>
    </row>
    <row r="25" spans="1:14" x14ac:dyDescent="0.2">
      <c r="A25" s="38" t="s">
        <v>101</v>
      </c>
      <c r="B25" s="35">
        <f t="shared" si="1"/>
        <v>849.95010432731567</v>
      </c>
      <c r="C25" s="36">
        <v>70.216819377664891</v>
      </c>
      <c r="D25" s="36">
        <v>111.22199038374309</v>
      </c>
      <c r="E25" s="36">
        <v>104.55411412501134</v>
      </c>
      <c r="F25" s="36">
        <v>93.486346729565454</v>
      </c>
      <c r="G25" s="36">
        <v>38.737185884060601</v>
      </c>
      <c r="H25" s="36">
        <v>33.747618615621882</v>
      </c>
      <c r="I25" s="36">
        <v>31.661072303365692</v>
      </c>
      <c r="J25" s="36">
        <v>41.095890410958908</v>
      </c>
      <c r="K25" s="36">
        <v>54.613081738183801</v>
      </c>
      <c r="L25" s="36">
        <v>71.16937312891227</v>
      </c>
      <c r="M25" s="36">
        <v>133.99256100879978</v>
      </c>
      <c r="N25" s="36">
        <v>65.454050621427925</v>
      </c>
    </row>
    <row r="26" spans="1:14" x14ac:dyDescent="0.2">
      <c r="A26" s="34" t="s">
        <v>5</v>
      </c>
      <c r="B26" s="35">
        <f t="shared" si="1"/>
        <v>2285182.3550757505</v>
      </c>
      <c r="C26" s="35">
        <f>SUM(C27:C28)</f>
        <v>149285.55747074299</v>
      </c>
      <c r="D26" s="35">
        <f t="shared" ref="D26:N26" si="5">SUM(D27:D28)</f>
        <v>164914.70561553116</v>
      </c>
      <c r="E26" s="35">
        <f t="shared" si="5"/>
        <v>177847.90891771746</v>
      </c>
      <c r="F26" s="35">
        <f t="shared" si="5"/>
        <v>257841.03238682757</v>
      </c>
      <c r="G26" s="35">
        <f t="shared" si="5"/>
        <v>245975.61462396802</v>
      </c>
      <c r="H26" s="35">
        <f t="shared" si="5"/>
        <v>201404.12773292203</v>
      </c>
      <c r="I26" s="35">
        <f t="shared" si="5"/>
        <v>219089.26789440261</v>
      </c>
      <c r="J26" s="35">
        <f t="shared" si="5"/>
        <v>217772.4031570353</v>
      </c>
      <c r="K26" s="35">
        <f t="shared" si="5"/>
        <v>181533.58432368684</v>
      </c>
      <c r="L26" s="35">
        <f t="shared" si="5"/>
        <v>174829.86482808669</v>
      </c>
      <c r="M26" s="35">
        <f t="shared" si="5"/>
        <v>134317.10060782003</v>
      </c>
      <c r="N26" s="35">
        <f t="shared" si="5"/>
        <v>160371.18751700991</v>
      </c>
    </row>
    <row r="27" spans="1:14" x14ac:dyDescent="0.2">
      <c r="A27" s="38" t="s">
        <v>25</v>
      </c>
      <c r="B27" s="35">
        <f t="shared" si="1"/>
        <v>1232039.4720130635</v>
      </c>
      <c r="C27" s="36">
        <v>87631.515921255559</v>
      </c>
      <c r="D27" s="36">
        <v>99105.216365780623</v>
      </c>
      <c r="E27" s="36">
        <v>100831.48870543408</v>
      </c>
      <c r="F27" s="36">
        <v>107469.26426562642</v>
      </c>
      <c r="G27" s="36">
        <v>108207.3573437358</v>
      </c>
      <c r="H27" s="36">
        <v>111643.35480359246</v>
      </c>
      <c r="I27" s="36">
        <v>116522.09017508845</v>
      </c>
      <c r="J27" s="36">
        <v>114547.96334936043</v>
      </c>
      <c r="K27" s="36">
        <v>97955.565635489431</v>
      </c>
      <c r="L27" s="36">
        <v>111557.57053433728</v>
      </c>
      <c r="M27" s="36">
        <v>78920.11249206205</v>
      </c>
      <c r="N27" s="36">
        <v>97647.972421300932</v>
      </c>
    </row>
    <row r="28" spans="1:14" x14ac:dyDescent="0.2">
      <c r="A28" s="38" t="s">
        <v>26</v>
      </c>
      <c r="B28" s="35">
        <f t="shared" si="1"/>
        <v>1053142.883062687</v>
      </c>
      <c r="C28" s="36">
        <v>61654.041549487425</v>
      </c>
      <c r="D28" s="36">
        <v>65809.489249750535</v>
      </c>
      <c r="E28" s="36">
        <v>77016.420212283396</v>
      </c>
      <c r="F28" s="36">
        <v>150371.76812120114</v>
      </c>
      <c r="G28" s="36">
        <v>137768.25728023221</v>
      </c>
      <c r="H28" s="36">
        <v>89760.772929329585</v>
      </c>
      <c r="I28" s="36">
        <v>102567.17771931415</v>
      </c>
      <c r="J28" s="36">
        <v>103224.43980767485</v>
      </c>
      <c r="K28" s="36">
        <v>83578.018688197393</v>
      </c>
      <c r="L28" s="36">
        <v>63272.294293749423</v>
      </c>
      <c r="M28" s="36">
        <v>55396.988115757966</v>
      </c>
      <c r="N28" s="36">
        <v>62723.215095708983</v>
      </c>
    </row>
    <row r="29" spans="1:14" x14ac:dyDescent="0.2">
      <c r="A29" s="34" t="s">
        <v>133</v>
      </c>
      <c r="B29" s="35">
        <f t="shared" si="1"/>
        <v>649371.39565177262</v>
      </c>
      <c r="C29" s="35">
        <f>SUM(C30:C55)</f>
        <v>58774.80041730927</v>
      </c>
      <c r="D29" s="35">
        <f t="shared" ref="D29:N29" si="6">SUM(D30:D55)</f>
        <v>63596.798058604734</v>
      </c>
      <c r="E29" s="35">
        <f t="shared" si="6"/>
        <v>61905.814660255804</v>
      </c>
      <c r="F29" s="35">
        <f t="shared" si="6"/>
        <v>47010.282590946219</v>
      </c>
      <c r="G29" s="35">
        <f t="shared" si="6"/>
        <v>55194.72557380025</v>
      </c>
      <c r="H29" s="35">
        <f t="shared" si="6"/>
        <v>63651.484623060867</v>
      </c>
      <c r="I29" s="35">
        <f t="shared" si="6"/>
        <v>57574.750521636568</v>
      </c>
      <c r="J29" s="35">
        <f t="shared" si="6"/>
        <v>46865.542502041215</v>
      </c>
      <c r="K29" s="35">
        <f t="shared" si="6"/>
        <v>56188.787988750817</v>
      </c>
      <c r="L29" s="35">
        <f t="shared" si="6"/>
        <v>42397.55511203847</v>
      </c>
      <c r="M29" s="35">
        <f t="shared" si="6"/>
        <v>40397.895763403787</v>
      </c>
      <c r="N29" s="35">
        <f t="shared" si="6"/>
        <v>55812.95783992458</v>
      </c>
    </row>
    <row r="30" spans="1:14" x14ac:dyDescent="0.2">
      <c r="A30" s="38" t="s">
        <v>73</v>
      </c>
      <c r="B30" s="35">
        <f t="shared" si="1"/>
        <v>47417.785539326869</v>
      </c>
      <c r="C30" s="36">
        <v>5479.9963712238041</v>
      </c>
      <c r="D30" s="36">
        <v>4287.4444343645109</v>
      </c>
      <c r="E30" s="36">
        <v>4498.0495327950657</v>
      </c>
      <c r="F30" s="36">
        <v>4697.677583235054</v>
      </c>
      <c r="G30" s="36">
        <v>3675.2698902295201</v>
      </c>
      <c r="H30" s="36">
        <v>4013.0182346003812</v>
      </c>
      <c r="I30" s="36">
        <v>3583.3711330853671</v>
      </c>
      <c r="J30" s="36">
        <v>3582.5773382926591</v>
      </c>
      <c r="K30" s="36">
        <v>3221.0378299918339</v>
      </c>
      <c r="L30" s="36">
        <v>2605.9602649006624</v>
      </c>
      <c r="M30" s="36">
        <v>3126.2360518914998</v>
      </c>
      <c r="N30" s="36">
        <v>4647.1468747165027</v>
      </c>
    </row>
    <row r="31" spans="1:14" x14ac:dyDescent="0.2">
      <c r="A31" s="38" t="s">
        <v>28</v>
      </c>
      <c r="B31" s="35">
        <f t="shared" si="1"/>
        <v>2275.6509117300193</v>
      </c>
      <c r="C31" s="36">
        <v>22.679851220175998</v>
      </c>
      <c r="D31" s="36">
        <v>49.986392089267895</v>
      </c>
      <c r="E31" s="36">
        <v>138.52853125283499</v>
      </c>
      <c r="F31" s="36">
        <v>700.71668329855754</v>
      </c>
      <c r="G31" s="36">
        <v>909.3713145241768</v>
      </c>
      <c r="H31" s="36">
        <v>318.78798875079383</v>
      </c>
      <c r="I31" s="36">
        <v>34.201215640025403</v>
      </c>
      <c r="J31" s="36">
        <v>101.3789349541867</v>
      </c>
      <c r="K31" s="36">
        <v>0</v>
      </c>
      <c r="L31" s="36">
        <v>0</v>
      </c>
      <c r="M31" s="36">
        <v>0</v>
      </c>
      <c r="N31" s="36">
        <v>0</v>
      </c>
    </row>
    <row r="32" spans="1:14" x14ac:dyDescent="0.2">
      <c r="A32" s="38" t="s">
        <v>30</v>
      </c>
      <c r="B32" s="35">
        <f t="shared" si="1"/>
        <v>42054.114125011336</v>
      </c>
      <c r="C32" s="36">
        <v>4034.9269708790712</v>
      </c>
      <c r="D32" s="36">
        <v>3964.6647917989658</v>
      </c>
      <c r="E32" s="36">
        <v>3785.539326862016</v>
      </c>
      <c r="F32" s="36">
        <v>3114.1703710423662</v>
      </c>
      <c r="G32" s="36">
        <v>3519.1871541322689</v>
      </c>
      <c r="H32" s="36">
        <v>3054.7038011430645</v>
      </c>
      <c r="I32" s="36">
        <v>2220.7203120747527</v>
      </c>
      <c r="J32" s="36">
        <v>3655.7198584777293</v>
      </c>
      <c r="K32" s="36">
        <v>3109.3622425836888</v>
      </c>
      <c r="L32" s="36">
        <v>2720.992470289395</v>
      </c>
      <c r="M32" s="36">
        <v>4257.189512836796</v>
      </c>
      <c r="N32" s="36">
        <v>4616.9373128912275</v>
      </c>
    </row>
    <row r="33" spans="1:14" x14ac:dyDescent="0.2">
      <c r="A33" s="38" t="s">
        <v>32</v>
      </c>
      <c r="B33" s="35">
        <f t="shared" si="1"/>
        <v>27463.530799237953</v>
      </c>
      <c r="C33" s="36">
        <v>2655.6744987752886</v>
      </c>
      <c r="D33" s="36">
        <v>2989.1136714143158</v>
      </c>
      <c r="E33" s="36">
        <v>2472.1491427016244</v>
      </c>
      <c r="F33" s="36">
        <v>2383.7884423478181</v>
      </c>
      <c r="G33" s="36">
        <v>2183.7975142883065</v>
      </c>
      <c r="H33" s="36">
        <v>2630.8173818379751</v>
      </c>
      <c r="I33" s="36">
        <v>2273.473646012882</v>
      </c>
      <c r="J33" s="36">
        <v>2213.0091626598914</v>
      </c>
      <c r="K33" s="36">
        <v>1979.6788533067227</v>
      </c>
      <c r="L33" s="36">
        <v>1748.4804499682482</v>
      </c>
      <c r="M33" s="36">
        <v>1767.4408055883157</v>
      </c>
      <c r="N33" s="36">
        <v>2166.107230336569</v>
      </c>
    </row>
    <row r="34" spans="1:14" x14ac:dyDescent="0.2">
      <c r="A34" s="38" t="s">
        <v>27</v>
      </c>
      <c r="B34" s="35">
        <f t="shared" si="1"/>
        <v>69068.810668602018</v>
      </c>
      <c r="C34" s="36">
        <v>6214.1431552209024</v>
      </c>
      <c r="D34" s="36">
        <v>5739.998185611902</v>
      </c>
      <c r="E34" s="36">
        <v>9063.7303819286954</v>
      </c>
      <c r="F34" s="36">
        <v>11804.590401886964</v>
      </c>
      <c r="G34" s="36">
        <v>6877.6195228159295</v>
      </c>
      <c r="H34" s="36">
        <v>4832.8041368048625</v>
      </c>
      <c r="I34" s="36">
        <v>4832.8041368048625</v>
      </c>
      <c r="J34" s="36">
        <v>6589.131815295289</v>
      </c>
      <c r="K34" s="36">
        <v>5688.741721854306</v>
      </c>
      <c r="L34" s="36">
        <v>2728.1139435725304</v>
      </c>
      <c r="M34" s="36">
        <v>2170.6885602830448</v>
      </c>
      <c r="N34" s="36">
        <v>2526.4447065227255</v>
      </c>
    </row>
    <row r="35" spans="1:14" x14ac:dyDescent="0.2">
      <c r="A35" s="38" t="s">
        <v>36</v>
      </c>
      <c r="B35" s="35">
        <f t="shared" si="1"/>
        <v>17334.904230134649</v>
      </c>
      <c r="C35" s="36">
        <v>2170.5524811757236</v>
      </c>
      <c r="D35" s="36">
        <v>1249.7051619341378</v>
      </c>
      <c r="E35" s="36">
        <v>1333.212374126826</v>
      </c>
      <c r="F35" s="36">
        <v>1303.9100063503583</v>
      </c>
      <c r="G35" s="36">
        <v>1304.2728839698811</v>
      </c>
      <c r="H35" s="36">
        <v>1204.0279415767031</v>
      </c>
      <c r="I35" s="36">
        <v>1452.1455139254288</v>
      </c>
      <c r="J35" s="36">
        <v>1286.3104418035018</v>
      </c>
      <c r="K35" s="36">
        <v>1204.1640206840243</v>
      </c>
      <c r="L35" s="36">
        <v>1269.9809489249751</v>
      </c>
      <c r="M35" s="36">
        <v>1521.4097795518462</v>
      </c>
      <c r="N35" s="36">
        <v>2035.212676111242</v>
      </c>
    </row>
    <row r="36" spans="1:14" x14ac:dyDescent="0.2">
      <c r="A36" s="38" t="s">
        <v>33</v>
      </c>
      <c r="B36" s="35">
        <f t="shared" si="1"/>
        <v>6836.033747618616</v>
      </c>
      <c r="C36" s="36">
        <v>903.85557470742981</v>
      </c>
      <c r="D36" s="36">
        <v>452.94384468837887</v>
      </c>
      <c r="E36" s="36">
        <v>952.84405334301005</v>
      </c>
      <c r="F36" s="36">
        <v>329.49287852671688</v>
      </c>
      <c r="G36" s="36">
        <v>438.50131543137093</v>
      </c>
      <c r="H36" s="36">
        <v>577.77374580422747</v>
      </c>
      <c r="I36" s="36">
        <v>450.04082373219637</v>
      </c>
      <c r="J36" s="36">
        <v>509.77047990565217</v>
      </c>
      <c r="K36" s="36">
        <v>490.17508845141981</v>
      </c>
      <c r="L36" s="36">
        <v>546.05824185793347</v>
      </c>
      <c r="M36" s="36">
        <v>546.05824185793347</v>
      </c>
      <c r="N36" s="36">
        <v>638.51945931234695</v>
      </c>
    </row>
    <row r="37" spans="1:14" x14ac:dyDescent="0.2">
      <c r="A37" s="38" t="s">
        <v>37</v>
      </c>
      <c r="B37" s="35">
        <f t="shared" si="1"/>
        <v>45824.185793341203</v>
      </c>
      <c r="C37" s="36">
        <v>3459.3577066134449</v>
      </c>
      <c r="D37" s="36">
        <v>5102.5129275151958</v>
      </c>
      <c r="E37" s="36">
        <v>5231.1076839335938</v>
      </c>
      <c r="F37" s="36">
        <v>1857.4798149324145</v>
      </c>
      <c r="G37" s="36">
        <v>2429.012065680849</v>
      </c>
      <c r="H37" s="36">
        <v>4242.0393722217186</v>
      </c>
      <c r="I37" s="36">
        <v>4924.7028939490156</v>
      </c>
      <c r="J37" s="36">
        <v>3818.1529529166291</v>
      </c>
      <c r="K37" s="36">
        <v>5102.5129275151958</v>
      </c>
      <c r="L37" s="36">
        <v>3151.3653270434547</v>
      </c>
      <c r="M37" s="36">
        <v>2854.4860745713509</v>
      </c>
      <c r="N37" s="36">
        <v>3651.4560464483352</v>
      </c>
    </row>
    <row r="38" spans="1:14" x14ac:dyDescent="0.2">
      <c r="A38" s="38" t="s">
        <v>38</v>
      </c>
      <c r="B38" s="35">
        <f t="shared" si="1"/>
        <v>230475.8232785993</v>
      </c>
      <c r="C38" s="36">
        <v>20312.528349814027</v>
      </c>
      <c r="D38" s="36">
        <v>24100.290302095618</v>
      </c>
      <c r="E38" s="36">
        <v>21763.812029393084</v>
      </c>
      <c r="F38" s="36">
        <v>8979.8602921164838</v>
      </c>
      <c r="G38" s="36">
        <v>24780.685838700905</v>
      </c>
      <c r="H38" s="36">
        <v>28722.217182255281</v>
      </c>
      <c r="I38" s="36">
        <v>25998.593849224355</v>
      </c>
      <c r="J38" s="36">
        <v>12602.286129003012</v>
      </c>
      <c r="K38" s="36">
        <v>19564.093259548219</v>
      </c>
      <c r="L38" s="36">
        <v>13692.279778644655</v>
      </c>
      <c r="M38" s="36">
        <v>8179.034745532068</v>
      </c>
      <c r="N38" s="36">
        <v>21780.141522271613</v>
      </c>
    </row>
    <row r="39" spans="1:14" x14ac:dyDescent="0.2">
      <c r="A39" s="38" t="s">
        <v>74</v>
      </c>
      <c r="B39" s="35">
        <f t="shared" si="1"/>
        <v>33156.037376394816</v>
      </c>
      <c r="C39" s="36">
        <v>4517.1006078200126</v>
      </c>
      <c r="D39" s="36">
        <v>2675.7234872539238</v>
      </c>
      <c r="E39" s="36">
        <v>2675.6327678490429</v>
      </c>
      <c r="F39" s="36">
        <v>2968.0214097795524</v>
      </c>
      <c r="G39" s="36">
        <v>1809.8067676676042</v>
      </c>
      <c r="H39" s="36">
        <v>2660.5279869364063</v>
      </c>
      <c r="I39" s="36">
        <v>2203.3021863376575</v>
      </c>
      <c r="J39" s="36">
        <v>2513.5625510296668</v>
      </c>
      <c r="K39" s="36">
        <v>2929.6471015150137</v>
      </c>
      <c r="L39" s="36">
        <v>2312.6644289213464</v>
      </c>
      <c r="M39" s="36">
        <v>2585.4123196951828</v>
      </c>
      <c r="N39" s="36">
        <v>3304.635761589404</v>
      </c>
    </row>
    <row r="40" spans="1:14" x14ac:dyDescent="0.2">
      <c r="A40" s="38" t="s">
        <v>75</v>
      </c>
      <c r="B40" s="35">
        <f t="shared" si="1"/>
        <v>0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</row>
    <row r="41" spans="1:14" x14ac:dyDescent="0.2">
      <c r="A41" s="38" t="s">
        <v>35</v>
      </c>
      <c r="B41" s="35">
        <f t="shared" si="1"/>
        <v>51379.615349723303</v>
      </c>
      <c r="C41" s="36">
        <v>3537.603193323052</v>
      </c>
      <c r="D41" s="36">
        <v>6252.56282318788</v>
      </c>
      <c r="E41" s="36">
        <v>5499.0474462487527</v>
      </c>
      <c r="F41" s="36">
        <v>2988.7961534972324</v>
      </c>
      <c r="G41" s="36">
        <v>3040.1886963621519</v>
      </c>
      <c r="H41" s="36">
        <v>4877.2566451964076</v>
      </c>
      <c r="I41" s="36">
        <v>3796.5163748525811</v>
      </c>
      <c r="J41" s="36">
        <v>3970.0625963893654</v>
      </c>
      <c r="K41" s="36">
        <v>4420.348362514741</v>
      </c>
      <c r="L41" s="36">
        <v>4479.0438174725577</v>
      </c>
      <c r="M41" s="36">
        <v>4228.1593032749697</v>
      </c>
      <c r="N41" s="36">
        <v>4290.0299374036103</v>
      </c>
    </row>
    <row r="42" spans="1:14" x14ac:dyDescent="0.2">
      <c r="A42" s="38" t="s">
        <v>76</v>
      </c>
      <c r="B42" s="35">
        <f t="shared" si="1"/>
        <v>10676.177084278326</v>
      </c>
      <c r="C42" s="36">
        <v>1205.8423296743176</v>
      </c>
      <c r="D42" s="36">
        <v>1152.8168375215459</v>
      </c>
      <c r="E42" s="36">
        <v>597.4780005443165</v>
      </c>
      <c r="F42" s="36">
        <v>982.26435634582253</v>
      </c>
      <c r="G42" s="36">
        <v>819.37766488251839</v>
      </c>
      <c r="H42" s="36">
        <v>770.25310713961699</v>
      </c>
      <c r="I42" s="36">
        <v>679.89657987843589</v>
      </c>
      <c r="J42" s="36">
        <v>637.71205660890871</v>
      </c>
      <c r="K42" s="36">
        <v>1095.1646557198585</v>
      </c>
      <c r="L42" s="36">
        <v>673.77302004898854</v>
      </c>
      <c r="M42" s="36">
        <v>771.02422208110329</v>
      </c>
      <c r="N42" s="36">
        <v>1290.5742538328948</v>
      </c>
    </row>
    <row r="43" spans="1:14" x14ac:dyDescent="0.2">
      <c r="A43" s="38" t="s">
        <v>77</v>
      </c>
      <c r="B43" s="35">
        <f t="shared" si="1"/>
        <v>1743.4455229973692</v>
      </c>
      <c r="C43" s="36">
        <v>78.064047899845775</v>
      </c>
      <c r="D43" s="36">
        <v>124.92062052072939</v>
      </c>
      <c r="E43" s="36">
        <v>78.064047899845775</v>
      </c>
      <c r="F43" s="36">
        <v>166.24330944389007</v>
      </c>
      <c r="G43" s="36">
        <v>76.431098611993107</v>
      </c>
      <c r="H43" s="36">
        <v>129.4565907647646</v>
      </c>
      <c r="I43" s="36">
        <v>113.35389639843963</v>
      </c>
      <c r="J43" s="36">
        <v>145.78608364329131</v>
      </c>
      <c r="K43" s="36">
        <v>275.19731470561555</v>
      </c>
      <c r="L43" s="36">
        <v>205.07121473283135</v>
      </c>
      <c r="M43" s="36">
        <v>205.07121473283141</v>
      </c>
      <c r="N43" s="36">
        <v>145.78608364329131</v>
      </c>
    </row>
    <row r="44" spans="1:14" x14ac:dyDescent="0.2">
      <c r="A44" s="38" t="s">
        <v>78</v>
      </c>
      <c r="B44" s="35">
        <f t="shared" si="1"/>
        <v>3740.8577465948083</v>
      </c>
      <c r="C44" s="36">
        <v>244.98775288034111</v>
      </c>
      <c r="D44" s="36">
        <v>315.56744987752882</v>
      </c>
      <c r="E44" s="36">
        <v>195.7724757325592</v>
      </c>
      <c r="F44" s="36">
        <v>290.43817472557379</v>
      </c>
      <c r="G44" s="36">
        <v>310.89540052617258</v>
      </c>
      <c r="H44" s="36">
        <v>446.52091082282499</v>
      </c>
      <c r="I44" s="36">
        <v>296.83389276966346</v>
      </c>
      <c r="J44" s="36">
        <v>238.41059602649008</v>
      </c>
      <c r="K44" s="36">
        <v>510.20593304907919</v>
      </c>
      <c r="L44" s="36">
        <v>258.05134718316248</v>
      </c>
      <c r="M44" s="36">
        <v>250.56699628050441</v>
      </c>
      <c r="N44" s="36">
        <v>382.60681672090811</v>
      </c>
    </row>
    <row r="45" spans="1:14" x14ac:dyDescent="0.2">
      <c r="A45" s="38" t="s">
        <v>79</v>
      </c>
      <c r="B45" s="35">
        <f t="shared" si="1"/>
        <v>1723.4418942211737</v>
      </c>
      <c r="C45" s="36">
        <v>114.35180985212737</v>
      </c>
      <c r="D45" s="36">
        <v>135.98838791617527</v>
      </c>
      <c r="E45" s="36">
        <v>70.579696997187696</v>
      </c>
      <c r="F45" s="36">
        <v>173.31942302458495</v>
      </c>
      <c r="G45" s="36">
        <v>104.96235144697451</v>
      </c>
      <c r="H45" s="36">
        <v>256.37303819286944</v>
      </c>
      <c r="I45" s="36">
        <v>197.49614442529258</v>
      </c>
      <c r="J45" s="36">
        <v>66.225165562913915</v>
      </c>
      <c r="K45" s="36">
        <v>209.78862378662797</v>
      </c>
      <c r="L45" s="36">
        <v>111.22199038374309</v>
      </c>
      <c r="M45" s="36">
        <v>123.42375034019777</v>
      </c>
      <c r="N45" s="36">
        <v>159.71151229247937</v>
      </c>
    </row>
    <row r="46" spans="1:14" x14ac:dyDescent="0.2">
      <c r="A46" s="38" t="s">
        <v>80</v>
      </c>
      <c r="B46" s="35">
        <f t="shared" si="1"/>
        <v>8590.8554839880271</v>
      </c>
      <c r="C46" s="36">
        <v>658.66823913635119</v>
      </c>
      <c r="D46" s="36">
        <v>815.79424838973057</v>
      </c>
      <c r="E46" s="36">
        <v>627.27932504762759</v>
      </c>
      <c r="F46" s="36">
        <v>976.23151592125555</v>
      </c>
      <c r="G46" s="36">
        <v>1044.3617889866644</v>
      </c>
      <c r="H46" s="36">
        <v>880.93078109407588</v>
      </c>
      <c r="I46" s="36">
        <v>740.45178263630589</v>
      </c>
      <c r="J46" s="36">
        <v>702.25891318152958</v>
      </c>
      <c r="K46" s="36">
        <v>610.17871722761549</v>
      </c>
      <c r="L46" s="36">
        <v>429.01206568084916</v>
      </c>
      <c r="M46" s="36">
        <v>446.97450784722844</v>
      </c>
      <c r="N46" s="36">
        <v>658.71359883879154</v>
      </c>
    </row>
    <row r="47" spans="1:14" x14ac:dyDescent="0.2">
      <c r="A47" s="38" t="s">
        <v>82</v>
      </c>
      <c r="B47" s="35">
        <f t="shared" si="1"/>
        <v>6716.2750612356003</v>
      </c>
      <c r="C47" s="36">
        <v>320.51165744352716</v>
      </c>
      <c r="D47" s="36">
        <v>446.97450784722855</v>
      </c>
      <c r="E47" s="36">
        <v>362.19722398621076</v>
      </c>
      <c r="F47" s="36">
        <v>464.12047536968151</v>
      </c>
      <c r="G47" s="36">
        <v>273.02004898847866</v>
      </c>
      <c r="H47" s="36">
        <v>737.27660346548134</v>
      </c>
      <c r="I47" s="36">
        <v>720.03991653814887</v>
      </c>
      <c r="J47" s="36">
        <v>515.05942121019689</v>
      </c>
      <c r="K47" s="36">
        <v>913.77120566089093</v>
      </c>
      <c r="L47" s="36">
        <v>634.35543862832264</v>
      </c>
      <c r="M47" s="36">
        <v>795.79061961353534</v>
      </c>
      <c r="N47" s="36">
        <v>533.15794248389727</v>
      </c>
    </row>
    <row r="48" spans="1:14" x14ac:dyDescent="0.2">
      <c r="A48" s="38" t="s">
        <v>118</v>
      </c>
      <c r="B48" s="35">
        <f t="shared" si="1"/>
        <v>22663.929964619434</v>
      </c>
      <c r="C48" s="36">
        <v>1396.5798784359972</v>
      </c>
      <c r="D48" s="36">
        <v>1605.778826090901</v>
      </c>
      <c r="E48" s="36">
        <v>1308.4006168919532</v>
      </c>
      <c r="F48" s="36">
        <v>1653.6786718679127</v>
      </c>
      <c r="G48" s="36">
        <v>737.18588406060064</v>
      </c>
      <c r="H48" s="36">
        <v>2035.5166470107961</v>
      </c>
      <c r="I48" s="36">
        <v>1716.6832985575616</v>
      </c>
      <c r="J48" s="36">
        <v>2327.9052889413047</v>
      </c>
      <c r="K48" s="36">
        <v>2375.7144153134359</v>
      </c>
      <c r="L48" s="36">
        <v>2482.6272339653451</v>
      </c>
      <c r="M48" s="36">
        <v>3239.9528259094623</v>
      </c>
      <c r="N48" s="36">
        <v>1783.9063775741631</v>
      </c>
    </row>
    <row r="49" spans="1:14" x14ac:dyDescent="0.2">
      <c r="A49" s="38" t="s">
        <v>102</v>
      </c>
      <c r="B49" s="35">
        <f t="shared" si="1"/>
        <v>9964.4833529892039</v>
      </c>
      <c r="C49" s="36">
        <v>689.51283679579069</v>
      </c>
      <c r="D49" s="36">
        <v>785.67540596933691</v>
      </c>
      <c r="E49" s="36">
        <v>558.92225347001727</v>
      </c>
      <c r="F49" s="36">
        <v>491.06413861925068</v>
      </c>
      <c r="G49" s="36">
        <v>338.88233693186976</v>
      </c>
      <c r="H49" s="36">
        <v>521.72729746892867</v>
      </c>
      <c r="I49" s="36">
        <v>795.65454050621429</v>
      </c>
      <c r="J49" s="36">
        <v>404.01886963621519</v>
      </c>
      <c r="K49" s="36">
        <v>1478.0005443164293</v>
      </c>
      <c r="L49" s="36">
        <v>1016.5562913907285</v>
      </c>
      <c r="M49" s="36">
        <v>2544.1803501769027</v>
      </c>
      <c r="N49" s="36">
        <v>340.28848770752063</v>
      </c>
    </row>
    <row r="50" spans="1:14" x14ac:dyDescent="0.2">
      <c r="A50" s="38" t="s">
        <v>103</v>
      </c>
      <c r="B50" s="35">
        <f t="shared" si="1"/>
        <v>80.740270343826523</v>
      </c>
      <c r="C50" s="36">
        <v>0</v>
      </c>
      <c r="D50" s="36">
        <v>20.411866098158395</v>
      </c>
      <c r="E50" s="36">
        <v>0</v>
      </c>
      <c r="F50" s="36">
        <v>0</v>
      </c>
      <c r="G50" s="36">
        <v>7.2575523904563184</v>
      </c>
      <c r="H50" s="36">
        <v>0</v>
      </c>
      <c r="I50" s="36">
        <v>0</v>
      </c>
      <c r="J50" s="36">
        <v>4.4452508391544949</v>
      </c>
      <c r="K50" s="36">
        <v>29.5745259911095</v>
      </c>
      <c r="L50" s="36">
        <v>5.2163657806404791</v>
      </c>
      <c r="M50" s="36">
        <v>7.1214732831352627</v>
      </c>
      <c r="N50" s="36">
        <v>6.7132359611720949</v>
      </c>
    </row>
    <row r="51" spans="1:14" x14ac:dyDescent="0.2">
      <c r="A51" s="38" t="s">
        <v>104</v>
      </c>
      <c r="B51" s="35">
        <f t="shared" si="1"/>
        <v>2393.3593395627327</v>
      </c>
      <c r="C51" s="36">
        <v>205.07121473283135</v>
      </c>
      <c r="D51" s="36">
        <v>285.49396715957545</v>
      </c>
      <c r="E51" s="36">
        <v>70.080740270343824</v>
      </c>
      <c r="F51" s="36">
        <v>130.59058332577339</v>
      </c>
      <c r="G51" s="36">
        <v>78.699083734010713</v>
      </c>
      <c r="H51" s="36">
        <v>162.11557652181801</v>
      </c>
      <c r="I51" s="36">
        <v>140.79651637485259</v>
      </c>
      <c r="J51" s="36">
        <v>216.59257915268077</v>
      </c>
      <c r="K51" s="36">
        <v>227.75106595300736</v>
      </c>
      <c r="L51" s="36">
        <v>387.68937675768848</v>
      </c>
      <c r="M51" s="36">
        <v>176.67604100517102</v>
      </c>
      <c r="N51" s="36">
        <v>311.80259457497959</v>
      </c>
    </row>
    <row r="52" spans="1:14" x14ac:dyDescent="0.2">
      <c r="A52" s="38" t="s">
        <v>105</v>
      </c>
      <c r="B52" s="35">
        <f t="shared" si="1"/>
        <v>3523.4509661616621</v>
      </c>
      <c r="C52" s="36">
        <v>281.86519096434728</v>
      </c>
      <c r="D52" s="36">
        <v>386.5100244942393</v>
      </c>
      <c r="E52" s="36">
        <v>277.64673863739455</v>
      </c>
      <c r="F52" s="36">
        <v>149.41485983851948</v>
      </c>
      <c r="G52" s="36">
        <v>138.84604916991745</v>
      </c>
      <c r="H52" s="36">
        <v>312.75514832622702</v>
      </c>
      <c r="I52" s="36">
        <v>211.10405515739814</v>
      </c>
      <c r="J52" s="36">
        <v>373.21963167921621</v>
      </c>
      <c r="K52" s="36">
        <v>435.45314342737913</v>
      </c>
      <c r="L52" s="36">
        <v>463.30400072575526</v>
      </c>
      <c r="M52" s="36">
        <v>245.89494692914815</v>
      </c>
      <c r="N52" s="36">
        <v>247.43717681212013</v>
      </c>
    </row>
    <row r="53" spans="1:14" x14ac:dyDescent="0.2">
      <c r="A53" s="38" t="s">
        <v>106</v>
      </c>
      <c r="B53" s="35">
        <f t="shared" si="1"/>
        <v>320.09616256917354</v>
      </c>
      <c r="C53" s="36">
        <v>22.990565181892407</v>
      </c>
      <c r="D53" s="36">
        <v>25.238592034836255</v>
      </c>
      <c r="E53" s="36">
        <v>15.204118660981582</v>
      </c>
      <c r="F53" s="36">
        <v>16.769028395173731</v>
      </c>
      <c r="G53" s="36">
        <v>18.131180259457498</v>
      </c>
      <c r="H53" s="36">
        <v>17.9638029574526</v>
      </c>
      <c r="I53" s="36">
        <v>27.413136169826728</v>
      </c>
      <c r="J53" s="36">
        <v>24.079198040460856</v>
      </c>
      <c r="K53" s="36">
        <v>39.128186519096438</v>
      </c>
      <c r="L53" s="36">
        <v>42.415857751973142</v>
      </c>
      <c r="M53" s="36">
        <v>27.198131180259459</v>
      </c>
      <c r="N53" s="36">
        <v>43.564365417762858</v>
      </c>
    </row>
    <row r="54" spans="1:14" x14ac:dyDescent="0.2">
      <c r="A54" s="38" t="s">
        <v>81</v>
      </c>
      <c r="B54" s="35">
        <f t="shared" si="1"/>
        <v>3451.1929601741813</v>
      </c>
      <c r="C54" s="36">
        <v>231.37984214823553</v>
      </c>
      <c r="D54" s="36">
        <v>610.17871722761504</v>
      </c>
      <c r="E54" s="36">
        <v>305.99655266261448</v>
      </c>
      <c r="F54" s="36">
        <v>354.93967159575436</v>
      </c>
      <c r="G54" s="36">
        <v>249.11548580241313</v>
      </c>
      <c r="H54" s="36">
        <v>227.3428286310442</v>
      </c>
      <c r="I54" s="36">
        <v>135.48943118933141</v>
      </c>
      <c r="J54" s="36">
        <v>301.68738093078105</v>
      </c>
      <c r="K54" s="36">
        <v>205.07121473283135</v>
      </c>
      <c r="L54" s="36">
        <v>358.29628957634037</v>
      </c>
      <c r="M54" s="36">
        <v>236.5054885239953</v>
      </c>
      <c r="N54" s="36">
        <v>235.19005715322507</v>
      </c>
    </row>
    <row r="55" spans="1:14" x14ac:dyDescent="0.2">
      <c r="A55" s="38" t="s">
        <v>108</v>
      </c>
      <c r="B55" s="35">
        <f t="shared" si="1"/>
        <v>496.59802231697358</v>
      </c>
      <c r="C55" s="36">
        <v>16.556291390728479</v>
      </c>
      <c r="D55" s="36">
        <v>20.5025855030391</v>
      </c>
      <c r="E55" s="36">
        <v>24.53959902023043</v>
      </c>
      <c r="F55" s="36">
        <v>32.704345459493787</v>
      </c>
      <c r="G55" s="36">
        <v>29.846684205751611</v>
      </c>
      <c r="H55" s="36">
        <v>19.277873537149596</v>
      </c>
      <c r="I55" s="36">
        <v>29.665245395990205</v>
      </c>
      <c r="J55" s="36">
        <v>66.179805860473508</v>
      </c>
      <c r="K55" s="36">
        <v>74.027034382654449</v>
      </c>
      <c r="L55" s="36">
        <v>75.024947836342193</v>
      </c>
      <c r="M55" s="36">
        <v>91.399800417309265</v>
      </c>
      <c r="N55" s="36">
        <v>16.873809307810941</v>
      </c>
    </row>
    <row r="56" spans="1:14" x14ac:dyDescent="0.2">
      <c r="A56" s="34" t="s">
        <v>7</v>
      </c>
      <c r="B56" s="35">
        <f t="shared" si="1"/>
        <v>3385482.5537512475</v>
      </c>
      <c r="C56" s="35">
        <f>SUM(C57:C73)</f>
        <v>244593.92179987306</v>
      </c>
      <c r="D56" s="35">
        <f t="shared" ref="D56:N56" si="7">SUM(D57:D73)</f>
        <v>320711.21291844326</v>
      </c>
      <c r="E56" s="35">
        <f t="shared" si="7"/>
        <v>261153.3157942484</v>
      </c>
      <c r="F56" s="35">
        <f t="shared" si="7"/>
        <v>205660.01088632853</v>
      </c>
      <c r="G56" s="35">
        <f t="shared" si="7"/>
        <v>225120.6568084913</v>
      </c>
      <c r="H56" s="35">
        <f t="shared" si="7"/>
        <v>290412.42220811028</v>
      </c>
      <c r="I56" s="35">
        <f t="shared" si="7"/>
        <v>274444.87435362424</v>
      </c>
      <c r="J56" s="35">
        <f t="shared" si="7"/>
        <v>269354.10958904115</v>
      </c>
      <c r="K56" s="35">
        <f t="shared" si="7"/>
        <v>309176.98539417575</v>
      </c>
      <c r="L56" s="35">
        <f t="shared" si="7"/>
        <v>322722.81593032752</v>
      </c>
      <c r="M56" s="35">
        <f t="shared" si="7"/>
        <v>337757.50249478355</v>
      </c>
      <c r="N56" s="35">
        <f t="shared" si="7"/>
        <v>324374.72557380033</v>
      </c>
    </row>
    <row r="57" spans="1:14" x14ac:dyDescent="0.2">
      <c r="A57" s="38" t="s">
        <v>39</v>
      </c>
      <c r="B57" s="35">
        <f t="shared" si="1"/>
        <v>676373.0381928694</v>
      </c>
      <c r="C57" s="36">
        <v>56362.333303093532</v>
      </c>
      <c r="D57" s="36">
        <v>87084.641204753716</v>
      </c>
      <c r="E57" s="36">
        <v>57509.208019595389</v>
      </c>
      <c r="F57" s="36">
        <v>7742.3568901388007</v>
      </c>
      <c r="G57" s="36">
        <v>14667.694819921982</v>
      </c>
      <c r="H57" s="36">
        <v>61096.797605007705</v>
      </c>
      <c r="I57" s="36">
        <v>55840.333847409951</v>
      </c>
      <c r="J57" s="36">
        <v>65015.331579424841</v>
      </c>
      <c r="K57" s="36">
        <v>79463.122561915952</v>
      </c>
      <c r="L57" s="36">
        <v>82184.704708337114</v>
      </c>
      <c r="M57" s="36">
        <v>44633.402884877076</v>
      </c>
      <c r="N57" s="36">
        <v>64773.110768393359</v>
      </c>
    </row>
    <row r="58" spans="1:14" x14ac:dyDescent="0.2">
      <c r="A58" s="38" t="s">
        <v>43</v>
      </c>
      <c r="B58" s="35">
        <f t="shared" si="1"/>
        <v>44499.024766397531</v>
      </c>
      <c r="C58" s="36">
        <v>3109.9519187154128</v>
      </c>
      <c r="D58" s="36">
        <v>4420.5298013245038</v>
      </c>
      <c r="E58" s="36">
        <v>2118.7517009888415</v>
      </c>
      <c r="F58" s="36">
        <v>1937.0860927152321</v>
      </c>
      <c r="G58" s="36">
        <v>5374.4443436451047</v>
      </c>
      <c r="H58" s="36">
        <v>3146.1489612628134</v>
      </c>
      <c r="I58" s="36">
        <v>3339.9256100879979</v>
      </c>
      <c r="J58" s="36">
        <v>2856.2324231153043</v>
      </c>
      <c r="K58" s="36">
        <v>4655.4023405606449</v>
      </c>
      <c r="L58" s="36">
        <v>4519.1871541322689</v>
      </c>
      <c r="M58" s="36">
        <v>4019.9129093713141</v>
      </c>
      <c r="N58" s="36">
        <v>5001.4515104780912</v>
      </c>
    </row>
    <row r="59" spans="1:14" x14ac:dyDescent="0.2">
      <c r="A59" s="38" t="s">
        <v>40</v>
      </c>
      <c r="B59" s="35">
        <f t="shared" si="1"/>
        <v>1271302.7306540867</v>
      </c>
      <c r="C59" s="36">
        <v>99133.629683389285</v>
      </c>
      <c r="D59" s="36">
        <v>93108.046811212917</v>
      </c>
      <c r="E59" s="36">
        <v>68529.438446883796</v>
      </c>
      <c r="F59" s="36">
        <v>101117.66306813028</v>
      </c>
      <c r="G59" s="36">
        <v>107377.30200489883</v>
      </c>
      <c r="H59" s="36">
        <v>97465.299827633135</v>
      </c>
      <c r="I59" s="36">
        <v>98559.375850494398</v>
      </c>
      <c r="J59" s="36">
        <v>103379.29783180625</v>
      </c>
      <c r="K59" s="36">
        <v>103134.35543862832</v>
      </c>
      <c r="L59" s="36">
        <v>114725.57380023587</v>
      </c>
      <c r="M59" s="36">
        <v>162878.52671686473</v>
      </c>
      <c r="N59" s="36">
        <v>121894.2211739091</v>
      </c>
    </row>
    <row r="60" spans="1:14" x14ac:dyDescent="0.2">
      <c r="A60" s="38" t="s">
        <v>84</v>
      </c>
      <c r="B60" s="35">
        <f t="shared" si="1"/>
        <v>47702.304272883972</v>
      </c>
      <c r="C60" s="36">
        <v>2448.0631407057972</v>
      </c>
      <c r="D60" s="36">
        <v>3684.795427741994</v>
      </c>
      <c r="E60" s="36">
        <v>1482.8086727751065</v>
      </c>
      <c r="F60" s="36">
        <v>2325.8187426290483</v>
      </c>
      <c r="G60" s="36">
        <v>1889.2316066406604</v>
      </c>
      <c r="H60" s="36">
        <v>4061.0541594847141</v>
      </c>
      <c r="I60" s="36">
        <v>2205.1619341377123</v>
      </c>
      <c r="J60" s="36">
        <v>2414.7237594121384</v>
      </c>
      <c r="K60" s="36">
        <v>1586.0019958269074</v>
      </c>
      <c r="L60" s="36">
        <v>1563.7757416311347</v>
      </c>
      <c r="M60" s="36">
        <v>22223.079016601652</v>
      </c>
      <c r="N60" s="36">
        <v>1817.7900752971061</v>
      </c>
    </row>
    <row r="61" spans="1:14" x14ac:dyDescent="0.2">
      <c r="A61" s="38" t="s">
        <v>110</v>
      </c>
      <c r="B61" s="35">
        <f t="shared" si="1"/>
        <v>128796.38029574527</v>
      </c>
      <c r="C61" s="36">
        <v>17812.98194683843</v>
      </c>
      <c r="D61" s="36">
        <v>17906.649732377755</v>
      </c>
      <c r="E61" s="36">
        <v>10833.030935317065</v>
      </c>
      <c r="F61" s="36">
        <v>10504.399891136714</v>
      </c>
      <c r="G61" s="36">
        <v>10792.660800145151</v>
      </c>
      <c r="H61" s="36">
        <v>7226.7077927968794</v>
      </c>
      <c r="I61" s="36">
        <v>4643.0191417944297</v>
      </c>
      <c r="J61" s="36">
        <v>2350.7665789712405</v>
      </c>
      <c r="K61" s="36">
        <v>3310.8046811212921</v>
      </c>
      <c r="L61" s="36">
        <v>4581.1031479633493</v>
      </c>
      <c r="M61" s="36">
        <v>13837.884423478183</v>
      </c>
      <c r="N61" s="36">
        <v>24996.371223804774</v>
      </c>
    </row>
    <row r="62" spans="1:14" x14ac:dyDescent="0.2">
      <c r="A62" s="38" t="s">
        <v>41</v>
      </c>
      <c r="B62" s="35">
        <f t="shared" si="1"/>
        <v>502433.54803592485</v>
      </c>
      <c r="C62" s="36">
        <v>21688.741721854305</v>
      </c>
      <c r="D62" s="36">
        <v>51122.652635398714</v>
      </c>
      <c r="E62" s="36">
        <v>54563.186065499409</v>
      </c>
      <c r="F62" s="36">
        <v>38678.218270888145</v>
      </c>
      <c r="G62" s="36">
        <v>29207.112401342652</v>
      </c>
      <c r="H62" s="36">
        <v>40029.937403610631</v>
      </c>
      <c r="I62" s="36">
        <v>53397.441712782354</v>
      </c>
      <c r="J62" s="36">
        <v>31495.509389458395</v>
      </c>
      <c r="K62" s="36">
        <v>40812.392270706674</v>
      </c>
      <c r="L62" s="36">
        <v>45686.292297922526</v>
      </c>
      <c r="M62" s="36">
        <v>37061.144878889594</v>
      </c>
      <c r="N62" s="36">
        <v>58690.918987571451</v>
      </c>
    </row>
    <row r="63" spans="1:14" x14ac:dyDescent="0.2">
      <c r="A63" s="38" t="s">
        <v>86</v>
      </c>
      <c r="B63" s="35">
        <f t="shared" si="1"/>
        <v>41303.546221536781</v>
      </c>
      <c r="C63" s="36">
        <v>3199.2288850585142</v>
      </c>
      <c r="D63" s="36">
        <v>2897.7864465209113</v>
      </c>
      <c r="E63" s="36">
        <v>1977.9506486437451</v>
      </c>
      <c r="F63" s="36">
        <v>2201.3789349541862</v>
      </c>
      <c r="G63" s="36">
        <v>2621.3462759684298</v>
      </c>
      <c r="H63" s="36">
        <v>3817.5161026943665</v>
      </c>
      <c r="I63" s="36">
        <v>4692.8785267168651</v>
      </c>
      <c r="J63" s="36">
        <v>4746.1262814115898</v>
      </c>
      <c r="K63" s="36">
        <v>3963.9444797242131</v>
      </c>
      <c r="L63" s="36">
        <v>4494.1576703256824</v>
      </c>
      <c r="M63" s="36">
        <v>3804.6493695001363</v>
      </c>
      <c r="N63" s="36">
        <v>2886.5826000181437</v>
      </c>
    </row>
    <row r="64" spans="1:14" x14ac:dyDescent="0.2">
      <c r="A64" s="38" t="s">
        <v>44</v>
      </c>
      <c r="B64" s="35">
        <f t="shared" si="1"/>
        <v>5845.958450512564</v>
      </c>
      <c r="C64" s="36">
        <v>910.82282500226779</v>
      </c>
      <c r="D64" s="36">
        <v>769.30055338836985</v>
      </c>
      <c r="E64" s="36">
        <v>155.31162115576521</v>
      </c>
      <c r="F64" s="36">
        <v>299.37403610632316</v>
      </c>
      <c r="G64" s="36">
        <v>105.23450966161663</v>
      </c>
      <c r="H64" s="36">
        <v>196.31679216184344</v>
      </c>
      <c r="I64" s="36">
        <v>9.071940488070398</v>
      </c>
      <c r="J64" s="36">
        <v>0</v>
      </c>
      <c r="K64" s="36">
        <v>116.48371586682391</v>
      </c>
      <c r="L64" s="36">
        <v>181.80168738093079</v>
      </c>
      <c r="M64" s="36">
        <v>687.6530889957362</v>
      </c>
      <c r="N64" s="36">
        <v>2414.5876803048172</v>
      </c>
    </row>
    <row r="65" spans="1:14" x14ac:dyDescent="0.2">
      <c r="A65" s="38" t="s">
        <v>87</v>
      </c>
      <c r="B65" s="35">
        <f t="shared" si="1"/>
        <v>17802.26798512202</v>
      </c>
      <c r="C65" s="36">
        <v>5709.6706885602835</v>
      </c>
      <c r="D65" s="36">
        <v>2177.5288034110499</v>
      </c>
      <c r="E65" s="36">
        <v>1542.0076204300099</v>
      </c>
      <c r="F65" s="36">
        <v>31.978590220448154</v>
      </c>
      <c r="G65" s="36">
        <v>152.21808944933323</v>
      </c>
      <c r="H65" s="36">
        <v>18.973963530799239</v>
      </c>
      <c r="I65" s="36">
        <v>90.6060056246031</v>
      </c>
      <c r="J65" s="36">
        <v>34.110496235144701</v>
      </c>
      <c r="K65" s="36">
        <v>111.07230336568993</v>
      </c>
      <c r="L65" s="36">
        <v>49.033838338020502</v>
      </c>
      <c r="M65" s="36">
        <v>3408.4913362968341</v>
      </c>
      <c r="N65" s="36">
        <v>4476.5762496598027</v>
      </c>
    </row>
    <row r="66" spans="1:14" x14ac:dyDescent="0.2">
      <c r="A66" s="38" t="s">
        <v>111</v>
      </c>
      <c r="B66" s="35">
        <f t="shared" si="1"/>
        <v>6316.1344461580338</v>
      </c>
      <c r="C66" s="36">
        <v>289.57634037920712</v>
      </c>
      <c r="D66" s="36">
        <v>160.66406604372676</v>
      </c>
      <c r="E66" s="36">
        <v>475.5964800870907</v>
      </c>
      <c r="F66" s="36">
        <v>403.65599201669238</v>
      </c>
      <c r="G66" s="36">
        <v>264.03882790528894</v>
      </c>
      <c r="H66" s="36">
        <v>601.19749614442526</v>
      </c>
      <c r="I66" s="36">
        <v>660.70942574616708</v>
      </c>
      <c r="J66" s="36">
        <v>394.24385376031933</v>
      </c>
      <c r="K66" s="36">
        <v>1162.1609362242584</v>
      </c>
      <c r="L66" s="36">
        <v>771.02422208110318</v>
      </c>
      <c r="M66" s="36">
        <v>716.00290302095607</v>
      </c>
      <c r="N66" s="36">
        <v>417.26390274879799</v>
      </c>
    </row>
    <row r="67" spans="1:14" x14ac:dyDescent="0.2">
      <c r="A67" s="38" t="s">
        <v>112</v>
      </c>
      <c r="B67" s="35">
        <f t="shared" si="1"/>
        <v>19160.618706341284</v>
      </c>
      <c r="C67" s="36">
        <v>935.09026580785633</v>
      </c>
      <c r="D67" s="36">
        <v>1109.7251202032114</v>
      </c>
      <c r="E67" s="36">
        <v>1217.6812120112493</v>
      </c>
      <c r="F67" s="36">
        <v>1193.8673682300644</v>
      </c>
      <c r="G67" s="36">
        <v>742.99192597296565</v>
      </c>
      <c r="H67" s="36">
        <v>1420.8926789440261</v>
      </c>
      <c r="I67" s="36">
        <v>987.48072212646287</v>
      </c>
      <c r="J67" s="36">
        <v>1328.8124829901117</v>
      </c>
      <c r="K67" s="36">
        <v>6097.9315975687205</v>
      </c>
      <c r="L67" s="36">
        <v>1595.5275333393813</v>
      </c>
      <c r="M67" s="36">
        <v>2062.2788714506032</v>
      </c>
      <c r="N67" s="36">
        <v>468.3389276966343</v>
      </c>
    </row>
    <row r="68" spans="1:14" x14ac:dyDescent="0.2">
      <c r="A68" s="38" t="s">
        <v>113</v>
      </c>
      <c r="B68" s="35">
        <f t="shared" si="1"/>
        <v>8969.0646829356792</v>
      </c>
      <c r="C68" s="36">
        <v>545.2236233330309</v>
      </c>
      <c r="D68" s="36">
        <v>321.14669327769207</v>
      </c>
      <c r="E68" s="36">
        <v>813.75306177991456</v>
      </c>
      <c r="F68" s="36">
        <v>78.925882246212467</v>
      </c>
      <c r="G68" s="36">
        <v>58.060419123650547</v>
      </c>
      <c r="H68" s="36">
        <v>905.37966070942559</v>
      </c>
      <c r="I68" s="36">
        <v>1885.693549850313</v>
      </c>
      <c r="J68" s="36">
        <v>788.71450603284109</v>
      </c>
      <c r="K68" s="36">
        <v>51.347183162478458</v>
      </c>
      <c r="L68" s="36">
        <v>1358.9766851129457</v>
      </c>
      <c r="M68" s="36">
        <v>1528.6219722398621</v>
      </c>
      <c r="N68" s="36">
        <v>633.22144606731388</v>
      </c>
    </row>
    <row r="69" spans="1:14" x14ac:dyDescent="0.2">
      <c r="A69" s="38" t="s">
        <v>114</v>
      </c>
      <c r="B69" s="35">
        <f t="shared" si="1"/>
        <v>2155.7652181801691</v>
      </c>
      <c r="C69" s="36">
        <v>270.1170280322961</v>
      </c>
      <c r="D69" s="36">
        <v>114.44252925700808</v>
      </c>
      <c r="E69" s="36">
        <v>99.882064773655088</v>
      </c>
      <c r="F69" s="36">
        <v>149.2787807311984</v>
      </c>
      <c r="G69" s="36">
        <v>129.5473101696453</v>
      </c>
      <c r="H69" s="36">
        <v>259.63893676857481</v>
      </c>
      <c r="I69" s="36">
        <v>123.0155130182346</v>
      </c>
      <c r="J69" s="36">
        <v>212.55556563548944</v>
      </c>
      <c r="K69" s="36">
        <v>111.04055157398167</v>
      </c>
      <c r="L69" s="36">
        <v>213.37204027941578</v>
      </c>
      <c r="M69" s="36">
        <v>146.14896126281411</v>
      </c>
      <c r="N69" s="36">
        <v>326.72593667785543</v>
      </c>
    </row>
    <row r="70" spans="1:14" x14ac:dyDescent="0.2">
      <c r="A70" s="38" t="s">
        <v>46</v>
      </c>
      <c r="B70" s="35">
        <f t="shared" si="1"/>
        <v>51174.090537966076</v>
      </c>
      <c r="C70" s="36">
        <v>113.9435725301642</v>
      </c>
      <c r="D70" s="36">
        <v>16.329492878526718</v>
      </c>
      <c r="E70" s="36">
        <v>680.75841422480266</v>
      </c>
      <c r="F70" s="36">
        <v>1455.8650095255375</v>
      </c>
      <c r="G70" s="36">
        <v>494.96507302912102</v>
      </c>
      <c r="H70" s="36">
        <v>15758.323505397804</v>
      </c>
      <c r="I70" s="36">
        <v>20265.626417490705</v>
      </c>
      <c r="J70" s="36">
        <v>5398.8932232604566</v>
      </c>
      <c r="K70" s="36">
        <v>4550.8482264356344</v>
      </c>
      <c r="L70" s="36">
        <v>1890.5923977138712</v>
      </c>
      <c r="M70" s="36">
        <v>529.0755692642656</v>
      </c>
      <c r="N70" s="36">
        <v>18.869636215186432</v>
      </c>
    </row>
    <row r="71" spans="1:14" x14ac:dyDescent="0.2">
      <c r="A71" s="38" t="s">
        <v>115</v>
      </c>
      <c r="B71" s="35">
        <f t="shared" ref="B71:B73" si="8">SUM(C71:N71)</f>
        <v>462121.246484623</v>
      </c>
      <c r="C71" s="36">
        <v>28651.456046448337</v>
      </c>
      <c r="D71" s="36">
        <v>49083.734010704902</v>
      </c>
      <c r="E71" s="36">
        <v>42266.170733919978</v>
      </c>
      <c r="F71" s="36">
        <v>32624.965980223169</v>
      </c>
      <c r="G71" s="36">
        <v>46334.936042819558</v>
      </c>
      <c r="H71" s="36">
        <v>47995.101152136442</v>
      </c>
      <c r="I71" s="36">
        <v>22116.256917354622</v>
      </c>
      <c r="J71" s="36">
        <v>26501.406150775656</v>
      </c>
      <c r="K71" s="36">
        <v>50424.113217817292</v>
      </c>
      <c r="L71" s="36">
        <v>51873.355710786542</v>
      </c>
      <c r="M71" s="36">
        <v>33917.717499773207</v>
      </c>
      <c r="N71" s="36">
        <v>30332.033021863379</v>
      </c>
    </row>
    <row r="72" spans="1:14" x14ac:dyDescent="0.2">
      <c r="A72" s="38" t="s">
        <v>116</v>
      </c>
      <c r="B72" s="35">
        <f t="shared" si="8"/>
        <v>120.63866461036014</v>
      </c>
      <c r="C72" s="36">
        <v>2.9483806586228796</v>
      </c>
      <c r="D72" s="36">
        <v>0.72575523904563188</v>
      </c>
      <c r="E72" s="36">
        <v>1.0432731561280959</v>
      </c>
      <c r="F72" s="36">
        <v>0</v>
      </c>
      <c r="G72" s="36">
        <v>0.49895672684387193</v>
      </c>
      <c r="H72" s="36">
        <v>3.1298194683842877</v>
      </c>
      <c r="I72" s="36">
        <v>19.096434727388189</v>
      </c>
      <c r="J72" s="36">
        <v>26.789440261271878</v>
      </c>
      <c r="K72" s="36">
        <v>31.706432005806036</v>
      </c>
      <c r="L72" s="36">
        <v>25.582872176358524</v>
      </c>
      <c r="M72" s="36">
        <v>8.5729837612265261</v>
      </c>
      <c r="N72" s="36">
        <v>0.54431642928422386</v>
      </c>
    </row>
    <row r="73" spans="1:14" x14ac:dyDescent="0.2">
      <c r="A73" s="39" t="s">
        <v>117</v>
      </c>
      <c r="B73" s="42">
        <f t="shared" si="8"/>
        <v>99406.19613535337</v>
      </c>
      <c r="C73" s="37">
        <v>3410.1424294656622</v>
      </c>
      <c r="D73" s="37">
        <v>6732.5138347092443</v>
      </c>
      <c r="E73" s="37">
        <v>16886.736823006446</v>
      </c>
      <c r="F73" s="37">
        <v>4915.1773564365421</v>
      </c>
      <c r="G73" s="37">
        <v>4908.3734010704902</v>
      </c>
      <c r="H73" s="37">
        <v>6410.0063503583415</v>
      </c>
      <c r="I73" s="37">
        <v>5609.1808037739274</v>
      </c>
      <c r="J73" s="37">
        <v>22410.596026490086</v>
      </c>
      <c r="K73" s="37">
        <v>9594.2574616710535</v>
      </c>
      <c r="L73" s="37">
        <v>7008.7544225709871</v>
      </c>
      <c r="M73" s="37">
        <v>6294.3391091354442</v>
      </c>
      <c r="N73" s="37">
        <v>5226.118116665154</v>
      </c>
    </row>
    <row r="74" spans="1:14" ht="9.75" customHeight="1" x14ac:dyDescent="0.2">
      <c r="A74" s="15" t="s">
        <v>124</v>
      </c>
      <c r="B74" s="15"/>
      <c r="C74" s="15"/>
    </row>
    <row r="75" spans="1:14" ht="9.75" customHeight="1" x14ac:dyDescent="0.2">
      <c r="A75" s="15" t="s">
        <v>94</v>
      </c>
      <c r="B75" s="15"/>
      <c r="C75" s="15"/>
    </row>
    <row r="76" spans="1:14" ht="9.75" customHeight="1" x14ac:dyDescent="0.2">
      <c r="A76" s="15" t="s">
        <v>95</v>
      </c>
      <c r="B76" s="15"/>
      <c r="C76" s="15"/>
    </row>
    <row r="77" spans="1:14" ht="9.75" customHeight="1" x14ac:dyDescent="0.2">
      <c r="A77" s="15" t="s">
        <v>64</v>
      </c>
      <c r="B77" s="15"/>
      <c r="C77" s="1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2012</vt:lpstr>
      <vt:lpstr>2013</vt:lpstr>
      <vt:lpstr>2014</vt:lpstr>
      <vt:lpstr>2015</vt:lpstr>
      <vt:lpstr>2016</vt:lpstr>
      <vt:lpstr>2017</vt:lpstr>
      <vt:lpstr>2018</vt:lpstr>
      <vt:lpstr> 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theodore.quant</dc:creator>
  <cp:lastModifiedBy>Theodore Alexander Quant Matos</cp:lastModifiedBy>
  <dcterms:created xsi:type="dcterms:W3CDTF">2020-07-28T21:28:19Z</dcterms:created>
  <dcterms:modified xsi:type="dcterms:W3CDTF">2025-11-17T13:52:53Z</dcterms:modified>
</cp:coreProperties>
</file>