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6A05E0CC-9018-46BB-8F73-16B8A8B5E92E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3.1 -09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>'[16]3.23-10'!#REF!</definedName>
    <definedName name="ccentral1">'[16]3.23-10'!#REF!</definedName>
    <definedName name="ccentral2" localSheetId="0">#REF!</definedName>
    <definedName name="ccentral2">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>'[16]3.23-10'!#REF!</definedName>
    <definedName name="cibao2" localSheetId="0">#REF!</definedName>
    <definedName name="cibao2">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#REF!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#REF!</definedName>
    <definedName name="dd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0">#REF!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'[4]333.08'!$F$7</definedName>
    <definedName name="FUENTE" localSheetId="0">#REF!</definedName>
    <definedName name="FUENTE">#REF!</definedName>
    <definedName name="g">'[4]333.02'!$B$11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#REF!</definedName>
    <definedName name="j">#REF!</definedName>
    <definedName name="jhy" localSheetId="0">#REF!</definedName>
    <definedName name="jhy">#REF!</definedName>
    <definedName name="jj" localSheetId="0">#REF!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'[19]3.20-02'!$J$9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 localSheetId="0">#REF!</definedName>
    <definedName name="kjh">#REF!</definedName>
    <definedName name="kjkl">'[18]8.03'!$H$8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'[25]3.10.11'!$J$7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>#REF!</definedName>
    <definedName name="sdfg">'[15]2'!$D$13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[20]A!$A$1:$T$54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'[21]344.13'!#REF!</definedName>
    <definedName name="uuuu">'[21]344.13'!#REF!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'[22]3.22-11'!$B$7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'[23]331-16'!#REF!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2" l="1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U61" i="2"/>
  <c r="T61" i="2"/>
  <c r="U42" i="2"/>
  <c r="T42" i="2"/>
  <c r="U7" i="2"/>
  <c r="T7" i="2"/>
</calcChain>
</file>

<file path=xl/sharedStrings.xml><?xml version="1.0" encoding="utf-8"?>
<sst xmlns="http://schemas.openxmlformats.org/spreadsheetml/2006/main" count="112" uniqueCount="93">
  <si>
    <t>Valor</t>
  </si>
  <si>
    <t>Cacao en grano</t>
  </si>
  <si>
    <t>Tabaco en rama</t>
  </si>
  <si>
    <t>Cereales</t>
  </si>
  <si>
    <t>Oleaginosas</t>
  </si>
  <si>
    <t>Raíces y tubérculos</t>
  </si>
  <si>
    <t>Batata</t>
  </si>
  <si>
    <t>Yuca</t>
  </si>
  <si>
    <t>Ñame</t>
  </si>
  <si>
    <t>Papa</t>
  </si>
  <si>
    <t>Leguminosas</t>
  </si>
  <si>
    <t>Guandul</t>
  </si>
  <si>
    <t>Vegetales</t>
  </si>
  <si>
    <t>Auyama</t>
  </si>
  <si>
    <t>Ajíes</t>
  </si>
  <si>
    <t>Repollo</t>
  </si>
  <si>
    <t>Cebolla</t>
  </si>
  <si>
    <t>Tayota</t>
  </si>
  <si>
    <t>Apio</t>
  </si>
  <si>
    <t>Remolacha</t>
  </si>
  <si>
    <t>Zanahoria</t>
  </si>
  <si>
    <t>Bangaña</t>
  </si>
  <si>
    <t>Musáceas</t>
  </si>
  <si>
    <t>Guineo</t>
  </si>
  <si>
    <t>Plátano</t>
  </si>
  <si>
    <t>Lechosa</t>
  </si>
  <si>
    <t>Aguacate</t>
  </si>
  <si>
    <t>Pecuarios</t>
  </si>
  <si>
    <t>Carne de res</t>
  </si>
  <si>
    <t>Carne de cerdo</t>
  </si>
  <si>
    <t>Carne de pollo</t>
  </si>
  <si>
    <t>Sorgo</t>
  </si>
  <si>
    <t>Mapuey</t>
  </si>
  <si>
    <t>Ajo</t>
  </si>
  <si>
    <t>Lechuga</t>
  </si>
  <si>
    <t>Tomate ensalada</t>
  </si>
  <si>
    <t>(Volumen en toneladas métricas y valor FOB US$)</t>
  </si>
  <si>
    <t>Producto</t>
  </si>
  <si>
    <t>Peso</t>
  </si>
  <si>
    <t>Arroz</t>
  </si>
  <si>
    <t>Maíz</t>
  </si>
  <si>
    <t>Trigo</t>
  </si>
  <si>
    <t xml:space="preserve">Frutales </t>
  </si>
  <si>
    <t>Cereza</t>
  </si>
  <si>
    <t>Chinola</t>
  </si>
  <si>
    <t>Fresa</t>
  </si>
  <si>
    <t>Granadillo</t>
  </si>
  <si>
    <t>Guanabana</t>
  </si>
  <si>
    <t>Guayaba</t>
  </si>
  <si>
    <t>Limón</t>
  </si>
  <si>
    <t>Mandarina</t>
  </si>
  <si>
    <t>Mango</t>
  </si>
  <si>
    <t>Melón</t>
  </si>
  <si>
    <t>Naranja Dulce</t>
  </si>
  <si>
    <t>Piña</t>
  </si>
  <si>
    <t>Pitahaya</t>
  </si>
  <si>
    <t>Sandia</t>
  </si>
  <si>
    <t>Toronja</t>
  </si>
  <si>
    <t>Zapote</t>
  </si>
  <si>
    <t>Guard bean</t>
  </si>
  <si>
    <t>Habichuela blanca</t>
  </si>
  <si>
    <t>Habichuela negra</t>
  </si>
  <si>
    <t>Habichuela pinta</t>
  </si>
  <si>
    <t>Habichuela roja</t>
  </si>
  <si>
    <t>Otras habichuelas</t>
  </si>
  <si>
    <t>Aceite de soja</t>
  </si>
  <si>
    <t>Coco</t>
  </si>
  <si>
    <t>Mani</t>
  </si>
  <si>
    <t>Carne de chivo</t>
  </si>
  <si>
    <t>Huevo</t>
  </si>
  <si>
    <t>Leche</t>
  </si>
  <si>
    <t>Miel</t>
  </si>
  <si>
    <t>Yautia</t>
  </si>
  <si>
    <t>Tradicionales</t>
  </si>
  <si>
    <t>Azúcar</t>
  </si>
  <si>
    <t>Bija</t>
  </si>
  <si>
    <t>Brocoli</t>
  </si>
  <si>
    <t>Calabacin</t>
  </si>
  <si>
    <t>Coliflor</t>
  </si>
  <si>
    <t>Molondrón</t>
  </si>
  <si>
    <t>Musú</t>
  </si>
  <si>
    <t>Orégano</t>
  </si>
  <si>
    <t>Parvol</t>
  </si>
  <si>
    <t>Pepinillo</t>
  </si>
  <si>
    <t>Pepino</t>
  </si>
  <si>
    <t>Rabano</t>
  </si>
  <si>
    <t>Tindora</t>
  </si>
  <si>
    <t>Tomate industrial</t>
  </si>
  <si>
    <t>Vainita</t>
  </si>
  <si>
    <t>*Cifras sujetas a rectificacion</t>
  </si>
  <si>
    <t>n/d: Información no disponible.</t>
  </si>
  <si>
    <t>Fuente: Procesado en la ONE en base a  Registros Administrativos suministrados por la Dirección General de Aduanas.</t>
  </si>
  <si>
    <r>
      <rPr>
        <b/>
        <sz val="9"/>
        <rFont val="Roboto"/>
      </rPr>
      <t>Cuadro 3.1-09.</t>
    </r>
    <r>
      <rPr>
        <sz val="9"/>
        <rFont val="Roboto"/>
      </rPr>
      <t xml:space="preserve"> REPÚBLICA DOMINICANA: Volumen y valor de las exportaciones de productos agropecuarios por año, según producto, 2015-2024*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</si>
</sst>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b/>
      <sz val="10"/>
      <name val="Roboto"/>
    </font>
    <font>
      <sz val="10"/>
      <name val="Roboto"/>
    </font>
    <font>
      <b/>
      <sz val="9"/>
      <color rgb="FF000000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1" applyFont="1" applyFill="1"/>
    <xf numFmtId="3" fontId="3" fillId="2" borderId="0" xfId="1" applyNumberFormat="1" applyFont="1" applyFill="1"/>
    <xf numFmtId="0" fontId="0" fillId="2" borderId="0" xfId="0" applyFill="1"/>
    <xf numFmtId="0" fontId="3" fillId="3" borderId="0" xfId="1" applyFont="1" applyFill="1"/>
    <xf numFmtId="0" fontId="6" fillId="2" borderId="0" xfId="1" applyFont="1" applyFill="1"/>
    <xf numFmtId="0" fontId="7" fillId="2" borderId="0" xfId="1" applyFont="1" applyFill="1"/>
    <xf numFmtId="3" fontId="7" fillId="2" borderId="0" xfId="1" applyNumberFormat="1" applyFont="1" applyFill="1"/>
    <xf numFmtId="0" fontId="4" fillId="2" borderId="1" xfId="1" applyFont="1" applyFill="1" applyBorder="1" applyAlignment="1">
      <alignment horizontal="left" vertical="center" wrapText="1" indent="1"/>
    </xf>
    <xf numFmtId="0" fontId="4" fillId="2" borderId="2" xfId="1" applyFont="1" applyFill="1" applyBorder="1" applyAlignment="1">
      <alignment horizontal="center" wrapText="1"/>
    </xf>
    <xf numFmtId="0" fontId="4" fillId="2" borderId="0" xfId="1" applyFont="1" applyFill="1" applyAlignment="1">
      <alignment horizontal="left" vertical="center" wrapText="1" indent="1"/>
    </xf>
    <xf numFmtId="166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4" fontId="8" fillId="2" borderId="0" xfId="0" applyNumberFormat="1" applyFont="1" applyFill="1"/>
    <xf numFmtId="0" fontId="9" fillId="2" borderId="0" xfId="0" applyFont="1" applyFill="1" applyAlignment="1">
      <alignment horizontal="left" indent="1"/>
    </xf>
    <xf numFmtId="4" fontId="9" fillId="2" borderId="0" xfId="0" applyNumberFormat="1" applyFont="1" applyFill="1"/>
    <xf numFmtId="0" fontId="9" fillId="2" borderId="3" xfId="0" applyFont="1" applyFill="1" applyBorder="1" applyAlignment="1">
      <alignment horizontal="left" indent="1"/>
    </xf>
    <xf numFmtId="4" fontId="9" fillId="2" borderId="3" xfId="0" applyNumberFormat="1" applyFont="1" applyFill="1" applyBorder="1"/>
    <xf numFmtId="3" fontId="0" fillId="2" borderId="0" xfId="0" applyNumberForma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vertical="justify" wrapText="1"/>
    </xf>
  </cellXfs>
  <cellStyles count="3">
    <cellStyle name="Millares 2 2 5 4 2" xfId="2" xr:uid="{00000000-0005-0000-0000-000000000000}"/>
    <cellStyle name="Normal" xfId="0" builtinId="0"/>
    <cellStyle name="Normal 10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269</xdr:colOff>
      <xdr:row>0</xdr:row>
      <xdr:rowOff>180975</xdr:rowOff>
    </xdr:from>
    <xdr:to>
      <xdr:col>21</xdr:col>
      <xdr:colOff>771</xdr:colOff>
      <xdr:row>3</xdr:row>
      <xdr:rowOff>100680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6AB567-2114-4FA9-AC52-FABBDFDEB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3694" y="180975"/>
          <a:ext cx="924427" cy="481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ONE\ronny.dipre\Desktop\Volumen-valor-importaciones-agropecuarias-a&#241;o-2015-202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11.%20Otros/Delancer%20y%20Felvin,%206-2-17,%20actual%20Liberato/Rep&#250;blica%20Dominicana%20en%20Cifras/Rep&#250;blica%20Dom.%20Cifras%202019_Def%20UNIFICADO%20variables%20incluidas%20por%20juan%20cuadros%20omsa%20y%20parque%20veh.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/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/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/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/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/>
          </cell>
          <cell r="E22" t="str">
            <v/>
          </cell>
          <cell r="G22">
            <v>1140274</v>
          </cell>
          <cell r="H22" t="str">
            <v/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/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/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ción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/>
          </cell>
          <cell r="C87">
            <v>2005</v>
          </cell>
        </row>
        <row r="88">
          <cell r="B88" t="str">
            <v/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/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/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/>
          </cell>
          <cell r="C154">
            <v>2005</v>
          </cell>
        </row>
        <row r="155">
          <cell r="B155" t="str">
            <v/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9A16-4FBC-4CD4-9EA0-A8468264154C}">
  <dimension ref="A1:U95"/>
  <sheetViews>
    <sheetView tabSelected="1" workbookViewId="0">
      <pane xSplit="1" ySplit="6" topLeftCell="L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baseColWidth="10" defaultColWidth="13" defaultRowHeight="15" x14ac:dyDescent="0.25"/>
  <cols>
    <col min="1" max="1" width="40.42578125" style="3" customWidth="1"/>
    <col min="2" max="2" width="13.140625" style="3" bestFit="1" customWidth="1"/>
    <col min="3" max="3" width="14" style="3" bestFit="1" customWidth="1"/>
    <col min="4" max="4" width="13.140625" style="3" bestFit="1" customWidth="1"/>
    <col min="5" max="5" width="13.85546875" style="3" bestFit="1" customWidth="1"/>
    <col min="6" max="6" width="13.140625" style="3" bestFit="1" customWidth="1"/>
    <col min="7" max="7" width="13.85546875" style="3" bestFit="1" customWidth="1"/>
    <col min="8" max="8" width="13.140625" style="3" bestFit="1" customWidth="1"/>
    <col min="9" max="9" width="13.85546875" style="3" bestFit="1" customWidth="1"/>
    <col min="10" max="10" width="13.140625" style="19" bestFit="1" customWidth="1"/>
    <col min="11" max="11" width="13.85546875" style="3" bestFit="1" customWidth="1"/>
    <col min="12" max="12" width="13.140625" style="19" bestFit="1" customWidth="1"/>
    <col min="13" max="13" width="13.85546875" style="3" bestFit="1" customWidth="1"/>
    <col min="14" max="14" width="13.140625" style="19" bestFit="1" customWidth="1"/>
    <col min="15" max="15" width="13.85546875" style="3" bestFit="1" customWidth="1"/>
    <col min="16" max="16" width="13.140625" style="19" bestFit="1" customWidth="1"/>
    <col min="17" max="17" width="13.85546875" style="3" bestFit="1" customWidth="1"/>
    <col min="18" max="18" width="13.140625" style="19" bestFit="1" customWidth="1"/>
    <col min="19" max="19" width="13.85546875" style="3" bestFit="1" customWidth="1"/>
    <col min="20" max="20" width="13.140625" style="19" bestFit="1" customWidth="1"/>
    <col min="21" max="21" width="13.85546875" style="3" bestFit="1" customWidth="1"/>
    <col min="22" max="16384" width="13" style="3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1"/>
      <c r="N1" s="2"/>
      <c r="O1" s="1"/>
      <c r="P1" s="2"/>
      <c r="Q1" s="1"/>
      <c r="R1" s="2"/>
      <c r="S1" s="1"/>
      <c r="T1" s="2"/>
      <c r="U1" s="1"/>
    </row>
    <row r="2" spans="1:21" s="4" customFormat="1" ht="14.25" customHeight="1" x14ac:dyDescent="0.2">
      <c r="A2" s="4" t="s">
        <v>92</v>
      </c>
    </row>
    <row r="3" spans="1:21" x14ac:dyDescent="0.25">
      <c r="A3" s="1" t="s">
        <v>36</v>
      </c>
      <c r="B3" s="5"/>
      <c r="C3" s="6"/>
      <c r="D3" s="6"/>
      <c r="E3" s="6"/>
      <c r="F3" s="6"/>
      <c r="G3" s="6"/>
      <c r="H3" s="6"/>
      <c r="I3" s="6"/>
      <c r="J3" s="7"/>
      <c r="K3" s="5"/>
      <c r="L3" s="7"/>
      <c r="M3" s="6"/>
      <c r="N3" s="7"/>
      <c r="O3" s="6"/>
      <c r="P3" s="7"/>
      <c r="Q3" s="6"/>
      <c r="R3" s="7"/>
      <c r="S3" s="6"/>
      <c r="T3" s="7"/>
      <c r="U3" s="6"/>
    </row>
    <row r="4" spans="1:21" x14ac:dyDescent="0.25">
      <c r="A4" s="1"/>
      <c r="B4" s="5"/>
      <c r="C4" s="6"/>
      <c r="D4" s="6"/>
      <c r="E4" s="6"/>
      <c r="F4" s="6"/>
      <c r="G4" s="6"/>
      <c r="H4" s="6"/>
      <c r="I4" s="6"/>
      <c r="J4" s="7"/>
      <c r="K4" s="5"/>
      <c r="L4" s="7"/>
      <c r="M4" s="6"/>
      <c r="N4" s="7"/>
      <c r="O4" s="6"/>
      <c r="P4" s="7"/>
      <c r="Q4" s="6"/>
      <c r="R4" s="7"/>
      <c r="S4" s="6"/>
      <c r="T4" s="7"/>
      <c r="U4" s="6"/>
    </row>
    <row r="5" spans="1:21" x14ac:dyDescent="0.25">
      <c r="A5" s="8" t="s">
        <v>37</v>
      </c>
      <c r="B5" s="9">
        <v>2015</v>
      </c>
      <c r="C5" s="9"/>
      <c r="D5" s="9">
        <v>2016</v>
      </c>
      <c r="E5" s="9"/>
      <c r="F5" s="9">
        <v>2017</v>
      </c>
      <c r="G5" s="9"/>
      <c r="H5" s="9">
        <v>2018</v>
      </c>
      <c r="I5" s="9"/>
      <c r="J5" s="9">
        <v>2019</v>
      </c>
      <c r="K5" s="9"/>
      <c r="L5" s="9">
        <v>2020</v>
      </c>
      <c r="M5" s="9"/>
      <c r="N5" s="9">
        <v>2021</v>
      </c>
      <c r="O5" s="9"/>
      <c r="P5" s="9">
        <v>2022</v>
      </c>
      <c r="Q5" s="9"/>
      <c r="R5" s="9">
        <v>2023</v>
      </c>
      <c r="S5" s="9"/>
      <c r="T5" s="9">
        <v>2024</v>
      </c>
      <c r="U5" s="9"/>
    </row>
    <row r="6" spans="1:21" x14ac:dyDescent="0.25">
      <c r="A6" s="10"/>
      <c r="B6" s="11" t="s">
        <v>38</v>
      </c>
      <c r="C6" s="11" t="s">
        <v>0</v>
      </c>
      <c r="D6" s="11" t="s">
        <v>38</v>
      </c>
      <c r="E6" s="11" t="s">
        <v>0</v>
      </c>
      <c r="F6" s="11" t="s">
        <v>38</v>
      </c>
      <c r="G6" s="11" t="s">
        <v>0</v>
      </c>
      <c r="H6" s="11" t="s">
        <v>38</v>
      </c>
      <c r="I6" s="11" t="s">
        <v>0</v>
      </c>
      <c r="J6" s="12" t="s">
        <v>38</v>
      </c>
      <c r="K6" s="11" t="s">
        <v>0</v>
      </c>
      <c r="L6" s="12" t="s">
        <v>38</v>
      </c>
      <c r="M6" s="11" t="s">
        <v>0</v>
      </c>
      <c r="N6" s="12" t="s">
        <v>38</v>
      </c>
      <c r="O6" s="11" t="s">
        <v>0</v>
      </c>
      <c r="P6" s="12" t="s">
        <v>38</v>
      </c>
      <c r="Q6" s="11" t="s">
        <v>0</v>
      </c>
      <c r="R6" s="12" t="s">
        <v>38</v>
      </c>
      <c r="S6" s="11" t="s">
        <v>0</v>
      </c>
      <c r="T6" s="12" t="s">
        <v>38</v>
      </c>
      <c r="U6" s="11" t="s">
        <v>0</v>
      </c>
    </row>
    <row r="7" spans="1:21" x14ac:dyDescent="0.25">
      <c r="A7" s="13" t="s">
        <v>3</v>
      </c>
      <c r="B7" s="14">
        <v>17978.802472543932</v>
      </c>
      <c r="C7" s="14">
        <v>20447882.90949136</v>
      </c>
      <c r="D7" s="14">
        <v>17569.53600961488</v>
      </c>
      <c r="E7" s="14">
        <v>19974197.115681887</v>
      </c>
      <c r="F7" s="14">
        <v>18195.287290299995</v>
      </c>
      <c r="G7" s="14">
        <v>15269498.820935011</v>
      </c>
      <c r="H7" s="14">
        <v>14658.902286999997</v>
      </c>
      <c r="I7" s="14">
        <v>26156375.815288827</v>
      </c>
      <c r="J7" s="14">
        <v>19385.209019499995</v>
      </c>
      <c r="K7" s="14">
        <v>15831704.671642061</v>
      </c>
      <c r="L7" s="14">
        <v>6017.2217839000014</v>
      </c>
      <c r="M7" s="14">
        <v>3492984.4111000006</v>
      </c>
      <c r="N7" s="14">
        <v>1372.6150312</v>
      </c>
      <c r="O7" s="14">
        <v>994848.52190000017</v>
      </c>
      <c r="P7" s="14">
        <v>1812.0856508999998</v>
      </c>
      <c r="Q7" s="14">
        <v>1674494.4530999996</v>
      </c>
      <c r="R7" s="14">
        <v>8123.2300228000013</v>
      </c>
      <c r="S7" s="14">
        <v>3989833.165209461</v>
      </c>
      <c r="T7" s="14">
        <f>SUM(T8:T11)</f>
        <v>5139.6384807000022</v>
      </c>
      <c r="U7" s="14">
        <f t="shared" ref="U7" si="0">SUM(U8:U11)</f>
        <v>2555418.0428000004</v>
      </c>
    </row>
    <row r="8" spans="1:21" x14ac:dyDescent="0.25">
      <c r="A8" s="15" t="s">
        <v>39</v>
      </c>
      <c r="B8" s="16">
        <v>15755.557085950888</v>
      </c>
      <c r="C8" s="16">
        <v>17534453.483065605</v>
      </c>
      <c r="D8" s="16">
        <v>15360.30459478026</v>
      </c>
      <c r="E8" s="16">
        <v>17096199.737586975</v>
      </c>
      <c r="F8" s="16">
        <v>15144.594188699992</v>
      </c>
      <c r="G8" s="16">
        <v>11652159.399224011</v>
      </c>
      <c r="H8" s="16">
        <v>12199.414208999997</v>
      </c>
      <c r="I8" s="16">
        <v>23845777.98923539</v>
      </c>
      <c r="J8" s="16">
        <v>16452.036293699995</v>
      </c>
      <c r="K8" s="16">
        <v>13568184.346644325</v>
      </c>
      <c r="L8" s="16">
        <v>3802.8014688000012</v>
      </c>
      <c r="M8" s="16">
        <v>1976797.1611000004</v>
      </c>
      <c r="N8" s="16">
        <v>532.31766519999996</v>
      </c>
      <c r="O8" s="16">
        <v>274139.19440000004</v>
      </c>
      <c r="P8" s="16">
        <v>622.48173689999999</v>
      </c>
      <c r="Q8" s="16">
        <v>461621.0549999997</v>
      </c>
      <c r="R8" s="16">
        <v>375.78260780000011</v>
      </c>
      <c r="S8" s="16">
        <v>470315.52840000007</v>
      </c>
      <c r="T8" s="16">
        <v>295.29243069999995</v>
      </c>
      <c r="U8" s="16">
        <v>333131.37970000011</v>
      </c>
    </row>
    <row r="9" spans="1:21" x14ac:dyDescent="0.25">
      <c r="A9" s="15" t="s">
        <v>40</v>
      </c>
      <c r="B9" s="16">
        <v>2201.7364364559762</v>
      </c>
      <c r="C9" s="16">
        <v>2886251.5333593488</v>
      </c>
      <c r="D9" s="16">
        <v>2191.0506865537027</v>
      </c>
      <c r="E9" s="16">
        <v>2848193.9465267658</v>
      </c>
      <c r="F9" s="16">
        <v>2980.4015416000011</v>
      </c>
      <c r="G9" s="16">
        <v>3543952.0722779995</v>
      </c>
      <c r="H9" s="16">
        <v>2116.4185035000005</v>
      </c>
      <c r="I9" s="16">
        <v>2125553.9195534349</v>
      </c>
      <c r="J9" s="16">
        <v>2431.2610958000009</v>
      </c>
      <c r="K9" s="16">
        <v>1912150.5986977376</v>
      </c>
      <c r="L9" s="16">
        <v>1879.4745795999997</v>
      </c>
      <c r="M9" s="16">
        <v>1085354.0006000001</v>
      </c>
      <c r="N9" s="16">
        <v>808.613066</v>
      </c>
      <c r="O9" s="16">
        <v>658177.11910000013</v>
      </c>
      <c r="P9" s="16">
        <v>655.68498399999987</v>
      </c>
      <c r="Q9" s="16">
        <v>771051.63809999963</v>
      </c>
      <c r="R9" s="16">
        <v>7462.5303223000019</v>
      </c>
      <c r="S9" s="16">
        <v>3247642.4643094609</v>
      </c>
      <c r="T9" s="16">
        <v>4666.3273900000022</v>
      </c>
      <c r="U9" s="16">
        <v>2027961.4148000001</v>
      </c>
    </row>
    <row r="10" spans="1:21" x14ac:dyDescent="0.25">
      <c r="A10" s="15" t="s">
        <v>31</v>
      </c>
      <c r="B10" s="16">
        <v>8.8300001621246391</v>
      </c>
      <c r="C10" s="16">
        <v>14977.00830078125</v>
      </c>
      <c r="D10" s="16">
        <v>1.8333999663591389</v>
      </c>
      <c r="E10" s="16">
        <v>8569.5101318359411</v>
      </c>
      <c r="F10" s="16">
        <v>5.2</v>
      </c>
      <c r="G10" s="16">
        <v>17635.8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2E-3</v>
      </c>
      <c r="O10" s="16">
        <v>4300</v>
      </c>
      <c r="P10" s="16">
        <v>7.7445000000000004</v>
      </c>
      <c r="Q10" s="16">
        <v>14875.6</v>
      </c>
      <c r="R10" s="16">
        <v>0.52500000000000002</v>
      </c>
      <c r="S10" s="16">
        <v>9650</v>
      </c>
      <c r="T10" s="16">
        <v>0</v>
      </c>
      <c r="U10" s="16">
        <v>0</v>
      </c>
    </row>
    <row r="11" spans="1:21" x14ac:dyDescent="0.25">
      <c r="A11" s="15" t="s">
        <v>41</v>
      </c>
      <c r="B11" s="16">
        <v>12.678949974942961</v>
      </c>
      <c r="C11" s="16">
        <v>12200.884765625004</v>
      </c>
      <c r="D11" s="16">
        <v>16.347328314557679</v>
      </c>
      <c r="E11" s="16">
        <v>21233.921436309822</v>
      </c>
      <c r="F11" s="16">
        <v>65.091560000000015</v>
      </c>
      <c r="G11" s="16">
        <v>55751.549433</v>
      </c>
      <c r="H11" s="16">
        <v>343.06957450000004</v>
      </c>
      <c r="I11" s="16">
        <v>185043.90650000001</v>
      </c>
      <c r="J11" s="16">
        <v>501.91162999999995</v>
      </c>
      <c r="K11" s="16">
        <v>351369.72629999998</v>
      </c>
      <c r="L11" s="16">
        <v>334.94573550000007</v>
      </c>
      <c r="M11" s="16">
        <v>430833.24939999997</v>
      </c>
      <c r="N11" s="16">
        <v>31.682300000000001</v>
      </c>
      <c r="O11" s="16">
        <v>58232.208399999996</v>
      </c>
      <c r="P11" s="16">
        <v>526.17443000000003</v>
      </c>
      <c r="Q11" s="16">
        <v>426946.16000000009</v>
      </c>
      <c r="R11" s="16">
        <v>284.39209269999998</v>
      </c>
      <c r="S11" s="16">
        <v>262225.17249999999</v>
      </c>
      <c r="T11" s="16">
        <v>178.01865999999998</v>
      </c>
      <c r="U11" s="16">
        <v>194325.24830000004</v>
      </c>
    </row>
    <row r="12" spans="1:21" x14ac:dyDescent="0.25">
      <c r="A12" s="13" t="s">
        <v>42</v>
      </c>
      <c r="B12" s="14">
        <v>991.00912292656699</v>
      </c>
      <c r="C12" s="14">
        <v>577887.51701784134</v>
      </c>
      <c r="D12" s="14">
        <v>1088.2973682675802</v>
      </c>
      <c r="E12" s="14">
        <v>793970.80753159523</v>
      </c>
      <c r="F12" s="14">
        <v>1240.4930274999992</v>
      </c>
      <c r="G12" s="14">
        <v>925722.13873100001</v>
      </c>
      <c r="H12" s="14">
        <v>1299.7611690999995</v>
      </c>
      <c r="I12" s="14">
        <v>1041638.3355999998</v>
      </c>
      <c r="J12" s="14">
        <v>1056.7901186000008</v>
      </c>
      <c r="K12" s="14">
        <v>857751.71889999963</v>
      </c>
      <c r="L12" s="14">
        <v>352.25151</v>
      </c>
      <c r="M12" s="14">
        <v>370853.38380000001</v>
      </c>
      <c r="N12" s="14">
        <v>579.71199000000013</v>
      </c>
      <c r="O12" s="14">
        <v>547690.44209999999</v>
      </c>
      <c r="P12" s="14">
        <v>76068.480678599793</v>
      </c>
      <c r="Q12" s="14">
        <v>98340885.499099746</v>
      </c>
      <c r="R12" s="14">
        <v>88500.005841399092</v>
      </c>
      <c r="S12" s="14">
        <v>115169222.58733809</v>
      </c>
      <c r="T12" s="14">
        <v>72054.854381500016</v>
      </c>
      <c r="U12" s="14">
        <v>97825911.858700007</v>
      </c>
    </row>
    <row r="13" spans="1:21" x14ac:dyDescent="0.25">
      <c r="A13" s="15" t="s">
        <v>26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57659.834840099757</v>
      </c>
      <c r="Q13" s="16">
        <v>79851358.841699734</v>
      </c>
      <c r="R13" s="16">
        <v>68868.444666299081</v>
      </c>
      <c r="S13" s="16">
        <v>97197153.1052818</v>
      </c>
      <c r="T13" s="16">
        <v>63345.286697999996</v>
      </c>
      <c r="U13" s="16">
        <v>90976036.800800011</v>
      </c>
    </row>
    <row r="14" spans="1:21" x14ac:dyDescent="0.25">
      <c r="A14" s="15" t="s">
        <v>43</v>
      </c>
      <c r="B14" s="16">
        <v>0.2057400010526185</v>
      </c>
      <c r="C14" s="16">
        <v>611.36919021606491</v>
      </c>
      <c r="D14" s="16">
        <v>0</v>
      </c>
      <c r="E14" s="16">
        <v>0</v>
      </c>
      <c r="F14" s="16">
        <v>5.7839999999999996E-2</v>
      </c>
      <c r="G14" s="16">
        <v>227.35674299999999</v>
      </c>
      <c r="H14" s="16">
        <v>0.36328999999999989</v>
      </c>
      <c r="I14" s="16">
        <v>1288.0004000000001</v>
      </c>
      <c r="J14" s="16">
        <v>1.3595027000000002</v>
      </c>
      <c r="K14" s="16">
        <v>2648.4042000000004</v>
      </c>
      <c r="L14" s="16">
        <v>0</v>
      </c>
      <c r="M14" s="16">
        <v>0</v>
      </c>
      <c r="N14" s="16">
        <v>0.53500000000000003</v>
      </c>
      <c r="O14" s="16">
        <v>1295</v>
      </c>
      <c r="P14" s="16">
        <v>2.1022599999999998</v>
      </c>
      <c r="Q14" s="16">
        <v>2620.9521999999997</v>
      </c>
      <c r="R14" s="16">
        <v>8.6302900000000005</v>
      </c>
      <c r="S14" s="16">
        <v>29856.621599999995</v>
      </c>
      <c r="T14" s="16">
        <v>6.8144899999999993</v>
      </c>
      <c r="U14" s="16">
        <v>37129.488999999994</v>
      </c>
    </row>
    <row r="15" spans="1:21" x14ac:dyDescent="0.25">
      <c r="A15" s="15" t="s">
        <v>44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169.90945069999998</v>
      </c>
      <c r="Q15" s="16">
        <v>220405.24169999984</v>
      </c>
      <c r="R15" s="16">
        <v>158.31210199999975</v>
      </c>
      <c r="S15" s="16">
        <v>256907.13560000018</v>
      </c>
      <c r="T15" s="16">
        <v>144.62648999999999</v>
      </c>
      <c r="U15" s="16">
        <v>256124.8541</v>
      </c>
    </row>
    <row r="16" spans="1:21" x14ac:dyDescent="0.25">
      <c r="A16" s="15" t="s">
        <v>45</v>
      </c>
      <c r="B16" s="16">
        <v>2.5920999979134636</v>
      </c>
      <c r="C16" s="16">
        <v>18950.480762481693</v>
      </c>
      <c r="D16" s="16">
        <v>3.3406750699505161</v>
      </c>
      <c r="E16" s="16">
        <v>25067.755685329437</v>
      </c>
      <c r="F16" s="16">
        <v>4.1662299999999997</v>
      </c>
      <c r="G16" s="16">
        <v>28624.0962</v>
      </c>
      <c r="H16" s="16">
        <v>3.6574000000000013</v>
      </c>
      <c r="I16" s="16">
        <v>27074.795999999995</v>
      </c>
      <c r="J16" s="16">
        <v>3.6890000000000001</v>
      </c>
      <c r="K16" s="16">
        <v>29885.054800000002</v>
      </c>
      <c r="L16" s="16">
        <v>2.217000000000001</v>
      </c>
      <c r="M16" s="16">
        <v>13948.75</v>
      </c>
      <c r="N16" s="16">
        <v>1.2E-2</v>
      </c>
      <c r="O16" s="16">
        <v>30</v>
      </c>
      <c r="P16" s="16">
        <v>0.45899999999999996</v>
      </c>
      <c r="Q16" s="16">
        <v>29935</v>
      </c>
      <c r="R16" s="16">
        <v>1.814E-2</v>
      </c>
      <c r="S16" s="16">
        <v>64.999200000000002</v>
      </c>
      <c r="T16" s="16">
        <v>0</v>
      </c>
      <c r="U16" s="16">
        <v>0</v>
      </c>
    </row>
    <row r="17" spans="1:21" x14ac:dyDescent="0.25">
      <c r="A17" s="15" t="s">
        <v>46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0.26197999999999999</v>
      </c>
      <c r="Q17" s="16">
        <v>257.06480000000005</v>
      </c>
      <c r="R17" s="16">
        <v>1.0096400000000001</v>
      </c>
      <c r="S17" s="16">
        <v>4114.4072373671579</v>
      </c>
      <c r="T17" s="16">
        <v>0.96579999999999999</v>
      </c>
      <c r="U17" s="16">
        <v>2035.6637000000001</v>
      </c>
    </row>
    <row r="18" spans="1:21" x14ac:dyDescent="0.25">
      <c r="A18" s="15" t="s">
        <v>47</v>
      </c>
      <c r="B18" s="16">
        <v>148.88045125734055</v>
      </c>
      <c r="C18" s="16">
        <v>66111.185427904158</v>
      </c>
      <c r="D18" s="16">
        <v>0</v>
      </c>
      <c r="E18" s="16">
        <v>0</v>
      </c>
      <c r="F18" s="16">
        <v>7.0206800000000005</v>
      </c>
      <c r="G18" s="16">
        <v>4604.2563410000002</v>
      </c>
      <c r="H18" s="16">
        <v>157.18845300000029</v>
      </c>
      <c r="I18" s="16">
        <v>82824.632300000056</v>
      </c>
      <c r="J18" s="16">
        <v>175.68249800000012</v>
      </c>
      <c r="K18" s="16">
        <v>114252.51019999984</v>
      </c>
      <c r="L18" s="16">
        <v>21.793049999999983</v>
      </c>
      <c r="M18" s="16">
        <v>19973.37</v>
      </c>
      <c r="N18" s="16">
        <v>38.047630000000034</v>
      </c>
      <c r="O18" s="16">
        <v>31226.368300000006</v>
      </c>
      <c r="P18" s="16">
        <v>66.668003799999966</v>
      </c>
      <c r="Q18" s="16">
        <v>42484.208200000037</v>
      </c>
      <c r="R18" s="16">
        <v>87.461150000000032</v>
      </c>
      <c r="S18" s="16">
        <v>72574.705700000079</v>
      </c>
      <c r="T18" s="16">
        <v>115.20939000000001</v>
      </c>
      <c r="U18" s="16">
        <v>91020.209099999993</v>
      </c>
    </row>
    <row r="19" spans="1:21" x14ac:dyDescent="0.25">
      <c r="A19" s="15" t="s">
        <v>48</v>
      </c>
      <c r="B19" s="16">
        <v>73.024320333090117</v>
      </c>
      <c r="C19" s="16">
        <v>95695.152532815933</v>
      </c>
      <c r="D19" s="16">
        <v>205.68762072565733</v>
      </c>
      <c r="E19" s="16">
        <v>271260.48584961891</v>
      </c>
      <c r="F19" s="16">
        <v>334.54395689999961</v>
      </c>
      <c r="G19" s="16">
        <v>434527.55560000014</v>
      </c>
      <c r="H19" s="16">
        <v>229.94299999999998</v>
      </c>
      <c r="I19" s="16">
        <v>288787.98639999994</v>
      </c>
      <c r="J19" s="16">
        <v>187.25636000000046</v>
      </c>
      <c r="K19" s="16">
        <v>202344.1884999999</v>
      </c>
      <c r="L19" s="16">
        <v>95.528620000000004</v>
      </c>
      <c r="M19" s="16">
        <v>142328.62150000004</v>
      </c>
      <c r="N19" s="16">
        <v>166.08390000000006</v>
      </c>
      <c r="O19" s="16">
        <v>233222.01809999993</v>
      </c>
      <c r="P19" s="16">
        <v>162.86920970000048</v>
      </c>
      <c r="Q19" s="16">
        <v>193748.83909999949</v>
      </c>
      <c r="R19" s="16">
        <v>152.38994000000017</v>
      </c>
      <c r="S19" s="16">
        <v>109022.88019999993</v>
      </c>
      <c r="T19" s="16">
        <v>187.71769999999998</v>
      </c>
      <c r="U19" s="16">
        <v>158486.10330000002</v>
      </c>
    </row>
    <row r="20" spans="1:21" x14ac:dyDescent="0.25">
      <c r="A20" s="15" t="s">
        <v>25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553.77619069999878</v>
      </c>
      <c r="Q20" s="16">
        <v>598782.20189999847</v>
      </c>
      <c r="R20" s="16">
        <v>863.97604769999873</v>
      </c>
      <c r="S20" s="16">
        <v>858541.7855999996</v>
      </c>
      <c r="T20" s="16">
        <v>1175.7225025</v>
      </c>
      <c r="U20" s="16">
        <v>1069382.5790000001</v>
      </c>
    </row>
    <row r="21" spans="1:21" x14ac:dyDescent="0.25">
      <c r="A21" s="15" t="s">
        <v>49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2479.4011868000002</v>
      </c>
      <c r="Q21" s="16">
        <v>2718616.7953999946</v>
      </c>
      <c r="R21" s="16">
        <v>2616.7830900000008</v>
      </c>
      <c r="S21" s="16">
        <v>2142331.5907000005</v>
      </c>
      <c r="T21" s="16">
        <v>2003.9053210000002</v>
      </c>
      <c r="U21" s="16">
        <v>1436416.0211</v>
      </c>
    </row>
    <row r="22" spans="1:21" x14ac:dyDescent="0.25">
      <c r="A22" s="15" t="s">
        <v>50</v>
      </c>
      <c r="B22" s="16">
        <v>0</v>
      </c>
      <c r="C22" s="16">
        <v>0</v>
      </c>
      <c r="D22" s="16">
        <v>0</v>
      </c>
      <c r="E22" s="16">
        <v>0</v>
      </c>
      <c r="F22" s="16">
        <v>7.2665740999999997</v>
      </c>
      <c r="G22" s="16">
        <v>16614.7084</v>
      </c>
      <c r="H22" s="16">
        <v>24.894467499999998</v>
      </c>
      <c r="I22" s="16">
        <v>33870.618600000002</v>
      </c>
      <c r="J22" s="16">
        <v>10.564009999999998</v>
      </c>
      <c r="K22" s="16">
        <v>16439.8773</v>
      </c>
      <c r="L22" s="16">
        <v>6.7844699999999998</v>
      </c>
      <c r="M22" s="16">
        <v>10372.1921</v>
      </c>
      <c r="N22" s="16">
        <v>1.4661199999999999</v>
      </c>
      <c r="O22" s="16">
        <v>1732.4144000000001</v>
      </c>
      <c r="P22" s="16">
        <v>3.4443999999999999</v>
      </c>
      <c r="Q22" s="16">
        <v>2830.8912</v>
      </c>
      <c r="R22" s="16">
        <v>0.54473220000000011</v>
      </c>
      <c r="S22" s="16">
        <v>387.54759999999999</v>
      </c>
      <c r="T22" s="16">
        <v>0.122</v>
      </c>
      <c r="U22" s="16">
        <v>137.5</v>
      </c>
    </row>
    <row r="23" spans="1:21" x14ac:dyDescent="0.25">
      <c r="A23" s="15" t="s">
        <v>51</v>
      </c>
      <c r="B23" s="16">
        <v>0</v>
      </c>
      <c r="C23" s="16">
        <v>0</v>
      </c>
      <c r="D23" s="16">
        <v>0.34020000696182301</v>
      </c>
      <c r="E23" s="16">
        <v>45.008499145507798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0.52800000000000002</v>
      </c>
      <c r="M23" s="16">
        <v>8712</v>
      </c>
      <c r="N23" s="16">
        <v>0</v>
      </c>
      <c r="O23" s="16">
        <v>0</v>
      </c>
      <c r="P23" s="16">
        <v>7983.8581461000367</v>
      </c>
      <c r="Q23" s="16">
        <v>8330082.7661000211</v>
      </c>
      <c r="R23" s="16">
        <v>8817.5134700000144</v>
      </c>
      <c r="S23" s="16">
        <v>9600436.901600007</v>
      </c>
      <c r="T23" s="16">
        <v>0</v>
      </c>
      <c r="U23" s="16">
        <v>0</v>
      </c>
    </row>
    <row r="24" spans="1:21" x14ac:dyDescent="0.25">
      <c r="A24" s="15" t="s">
        <v>52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1475.5970999999977</v>
      </c>
      <c r="Q24" s="16">
        <v>1270016.2328000003</v>
      </c>
      <c r="R24" s="16">
        <v>2694.6043099999979</v>
      </c>
      <c r="S24" s="16">
        <v>1039618.7261000001</v>
      </c>
      <c r="T24" s="16">
        <v>1042.67662</v>
      </c>
      <c r="U24" s="16">
        <v>596918.74439999985</v>
      </c>
    </row>
    <row r="25" spans="1:21" x14ac:dyDescent="0.25">
      <c r="A25" s="15" t="s">
        <v>53</v>
      </c>
      <c r="B25" s="16">
        <v>531.02834968111722</v>
      </c>
      <c r="C25" s="16">
        <v>283715.75220537186</v>
      </c>
      <c r="D25" s="16">
        <v>537.67692824755795</v>
      </c>
      <c r="E25" s="16">
        <v>379445.02815824747</v>
      </c>
      <c r="F25" s="16">
        <v>328.77571649999976</v>
      </c>
      <c r="G25" s="16">
        <v>292430.36284699995</v>
      </c>
      <c r="H25" s="16">
        <v>828.75254959999927</v>
      </c>
      <c r="I25" s="16">
        <v>561290.45629999985</v>
      </c>
      <c r="J25" s="16">
        <v>609.16184790000011</v>
      </c>
      <c r="K25" s="16">
        <v>440150.01359999983</v>
      </c>
      <c r="L25" s="16">
        <v>198.88863999999998</v>
      </c>
      <c r="M25" s="16">
        <v>150889.25039999999</v>
      </c>
      <c r="N25" s="16">
        <v>343.97756000000004</v>
      </c>
      <c r="O25" s="16">
        <v>241365.94740000003</v>
      </c>
      <c r="P25" s="16">
        <v>314.7302600000001</v>
      </c>
      <c r="Q25" s="16">
        <v>222512.36659999995</v>
      </c>
      <c r="R25" s="16">
        <v>138.10386</v>
      </c>
      <c r="S25" s="16">
        <v>118767.3793</v>
      </c>
      <c r="T25" s="16">
        <v>179.97135000000003</v>
      </c>
      <c r="U25" s="16">
        <v>181992.67970000001</v>
      </c>
    </row>
    <row r="26" spans="1:21" x14ac:dyDescent="0.25">
      <c r="A26" s="15" t="s">
        <v>54</v>
      </c>
      <c r="B26" s="16">
        <v>0</v>
      </c>
      <c r="C26" s="16">
        <v>0</v>
      </c>
      <c r="D26" s="16">
        <v>0</v>
      </c>
      <c r="E26" s="16">
        <v>0</v>
      </c>
      <c r="F26" s="16">
        <v>2.5000000000000001E-2</v>
      </c>
      <c r="G26" s="16">
        <v>308</v>
      </c>
      <c r="H26" s="16">
        <v>0.28799999999999998</v>
      </c>
      <c r="I26" s="16">
        <v>241.11930000000001</v>
      </c>
      <c r="J26" s="16">
        <v>0.01</v>
      </c>
      <c r="K26" s="16">
        <v>18</v>
      </c>
      <c r="L26" s="16">
        <v>1.2E-2</v>
      </c>
      <c r="M26" s="16">
        <v>389.99400000000003</v>
      </c>
      <c r="N26" s="16">
        <v>1.5369999999999999</v>
      </c>
      <c r="O26" s="16">
        <v>18818.499799999998</v>
      </c>
      <c r="P26" s="16">
        <v>3450.4533200000033</v>
      </c>
      <c r="Q26" s="16">
        <v>3460754.2156999982</v>
      </c>
      <c r="R26" s="16">
        <v>1699.074572000002</v>
      </c>
      <c r="S26" s="16">
        <v>1888167.6834000016</v>
      </c>
      <c r="T26" s="16">
        <v>1249.5432400000002</v>
      </c>
      <c r="U26" s="16">
        <v>1216821.0891999998</v>
      </c>
    </row>
    <row r="27" spans="1:21" x14ac:dyDescent="0.25">
      <c r="A27" s="15" t="s">
        <v>55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10.149789999999999</v>
      </c>
      <c r="Q27" s="16">
        <v>23155.548999999995</v>
      </c>
      <c r="R27" s="16">
        <v>12.155989999999999</v>
      </c>
      <c r="S27" s="16">
        <v>37304.5317</v>
      </c>
      <c r="T27" s="16">
        <v>17.277039999999996</v>
      </c>
      <c r="U27" s="16">
        <v>55631.274000000005</v>
      </c>
    </row>
    <row r="28" spans="1:21" x14ac:dyDescent="0.25">
      <c r="A28" s="15" t="s">
        <v>56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1677.1018500000002</v>
      </c>
      <c r="Q28" s="16">
        <v>1331086.1194999998</v>
      </c>
      <c r="R28" s="16">
        <v>2356.282841200004</v>
      </c>
      <c r="S28" s="16">
        <v>1785535.5235189239</v>
      </c>
      <c r="T28" s="16">
        <v>2560.9001899999998</v>
      </c>
      <c r="U28" s="16">
        <v>1713836.8060000001</v>
      </c>
    </row>
    <row r="29" spans="1:21" x14ac:dyDescent="0.25">
      <c r="A29" s="15" t="s">
        <v>57</v>
      </c>
      <c r="B29" s="16">
        <v>4.1155400387942791</v>
      </c>
      <c r="C29" s="16">
        <v>4467.5918455123929</v>
      </c>
      <c r="D29" s="16">
        <v>0.83090000785887197</v>
      </c>
      <c r="E29" s="16">
        <v>795.54481029510544</v>
      </c>
      <c r="F29" s="16">
        <v>0.68148000000000009</v>
      </c>
      <c r="G29" s="16">
        <v>884.42399999999998</v>
      </c>
      <c r="H29" s="16">
        <v>1.37795</v>
      </c>
      <c r="I29" s="16">
        <v>1569.8052</v>
      </c>
      <c r="J29" s="16">
        <v>0.96114000000000011</v>
      </c>
      <c r="K29" s="16">
        <v>1296.2178000000001</v>
      </c>
      <c r="L29" s="16">
        <v>1.2839999999999998</v>
      </c>
      <c r="M29" s="16">
        <v>1890.2513999999999</v>
      </c>
      <c r="N29" s="16">
        <v>0.45740000000000003</v>
      </c>
      <c r="O29" s="16">
        <v>441.77</v>
      </c>
      <c r="P29" s="16">
        <v>16.404</v>
      </c>
      <c r="Q29" s="16">
        <v>16096.4139</v>
      </c>
      <c r="R29" s="16">
        <v>1.28664</v>
      </c>
      <c r="S29" s="16">
        <v>789.95860000000005</v>
      </c>
      <c r="T29" s="16">
        <v>3.6161199999999996</v>
      </c>
      <c r="U29" s="16">
        <v>6868.4229000000005</v>
      </c>
    </row>
    <row r="30" spans="1:21" x14ac:dyDescent="0.25">
      <c r="A30" s="15" t="s">
        <v>58</v>
      </c>
      <c r="B30" s="16">
        <v>231.16262161725882</v>
      </c>
      <c r="C30" s="16">
        <v>108335.98505353928</v>
      </c>
      <c r="D30" s="16">
        <v>340.42104420959367</v>
      </c>
      <c r="E30" s="16">
        <v>117356.9845289588</v>
      </c>
      <c r="F30" s="16">
        <v>557.9555499999999</v>
      </c>
      <c r="G30" s="16">
        <v>147501.3786</v>
      </c>
      <c r="H30" s="16">
        <v>53.296059000000014</v>
      </c>
      <c r="I30" s="16">
        <v>44690.921099999992</v>
      </c>
      <c r="J30" s="16">
        <v>68.105760000000046</v>
      </c>
      <c r="K30" s="16">
        <v>50717.452500000007</v>
      </c>
      <c r="L30" s="16">
        <v>25.215730000000001</v>
      </c>
      <c r="M30" s="16">
        <v>22348.954400000002</v>
      </c>
      <c r="N30" s="16">
        <v>27.595380000000013</v>
      </c>
      <c r="O30" s="16">
        <v>19558.424099999993</v>
      </c>
      <c r="P30" s="16">
        <v>41.459690700000031</v>
      </c>
      <c r="Q30" s="16">
        <v>26141.799299999995</v>
      </c>
      <c r="R30" s="16">
        <v>23.414359999999988</v>
      </c>
      <c r="S30" s="16">
        <v>27647.104399999997</v>
      </c>
      <c r="T30" s="16">
        <v>20.499429999999997</v>
      </c>
      <c r="U30" s="16">
        <v>27073.6224</v>
      </c>
    </row>
    <row r="31" spans="1:21" x14ac:dyDescent="0.25">
      <c r="A31" s="13" t="s">
        <v>10</v>
      </c>
      <c r="B31" s="14">
        <v>114.53383773239329</v>
      </c>
      <c r="C31" s="14">
        <v>134837.4006100297</v>
      </c>
      <c r="D31" s="14">
        <v>127.85329632551293</v>
      </c>
      <c r="E31" s="14">
        <v>117024.47634720802</v>
      </c>
      <c r="F31" s="14">
        <v>139.42117229999997</v>
      </c>
      <c r="G31" s="14">
        <v>169347.40214900003</v>
      </c>
      <c r="H31" s="14">
        <v>1045.7742960999999</v>
      </c>
      <c r="I31" s="14">
        <v>685629.98380000005</v>
      </c>
      <c r="J31" s="14">
        <v>755.5906985000006</v>
      </c>
      <c r="K31" s="14">
        <v>466942.69661483314</v>
      </c>
      <c r="L31" s="14">
        <v>302.78229029999983</v>
      </c>
      <c r="M31" s="14">
        <v>295454.99259999994</v>
      </c>
      <c r="N31" s="14">
        <v>202.52503229999996</v>
      </c>
      <c r="O31" s="14">
        <v>581031.91150000005</v>
      </c>
      <c r="P31" s="14">
        <v>263.17307669999997</v>
      </c>
      <c r="Q31" s="14">
        <v>421226.38819999993</v>
      </c>
      <c r="R31" s="14">
        <v>2688.4699226000002</v>
      </c>
      <c r="S31" s="14">
        <v>3665190.2489000005</v>
      </c>
      <c r="T31" s="14">
        <v>2487.8128099999999</v>
      </c>
      <c r="U31" s="14">
        <v>3977528.1976000001</v>
      </c>
    </row>
    <row r="32" spans="1:21" x14ac:dyDescent="0.25">
      <c r="A32" s="15" t="s">
        <v>11</v>
      </c>
      <c r="B32" s="16">
        <v>27.041420128196481</v>
      </c>
      <c r="C32" s="16">
        <v>46507.969813406482</v>
      </c>
      <c r="D32" s="16">
        <v>34.134584166691681</v>
      </c>
      <c r="E32" s="16">
        <v>60216.510125160225</v>
      </c>
      <c r="F32" s="16">
        <v>25.006688400000005</v>
      </c>
      <c r="G32" s="16">
        <v>115633.68277700002</v>
      </c>
      <c r="H32" s="16">
        <v>53.050758499999915</v>
      </c>
      <c r="I32" s="16">
        <v>183770.52870000002</v>
      </c>
      <c r="J32" s="16">
        <v>73.119155600000013</v>
      </c>
      <c r="K32" s="16">
        <v>104448.21191483321</v>
      </c>
      <c r="L32" s="16">
        <v>17.088819999999995</v>
      </c>
      <c r="M32" s="16">
        <v>75010.447299999971</v>
      </c>
      <c r="N32" s="16">
        <v>19.111641599999999</v>
      </c>
      <c r="O32" s="16">
        <v>146252.78940000001</v>
      </c>
      <c r="P32" s="16">
        <v>8.7413600000000002</v>
      </c>
      <c r="Q32" s="16">
        <v>65749.686099999992</v>
      </c>
      <c r="R32" s="16">
        <v>1.04538</v>
      </c>
      <c r="S32" s="16">
        <v>2508.8759</v>
      </c>
      <c r="T32" s="16">
        <v>0.33635999999999999</v>
      </c>
      <c r="U32" s="16">
        <v>392.94479999999999</v>
      </c>
    </row>
    <row r="33" spans="1:21" x14ac:dyDescent="0.25">
      <c r="A33" s="15" t="s">
        <v>59</v>
      </c>
      <c r="B33" s="16">
        <v>84.674417499452829</v>
      </c>
      <c r="C33" s="16">
        <v>78289.780395507813</v>
      </c>
      <c r="D33" s="16">
        <v>90.748530292650642</v>
      </c>
      <c r="E33" s="16">
        <v>52416.671820878983</v>
      </c>
      <c r="F33" s="16">
        <v>92.945423999999974</v>
      </c>
      <c r="G33" s="16">
        <v>24425.816999999999</v>
      </c>
      <c r="H33" s="16">
        <v>40.198079999999955</v>
      </c>
      <c r="I33" s="16">
        <v>11986.4876</v>
      </c>
      <c r="J33" s="16">
        <v>128.79300560000024</v>
      </c>
      <c r="K33" s="16">
        <v>87190.723099999974</v>
      </c>
      <c r="L33" s="16">
        <v>44.638742999999884</v>
      </c>
      <c r="M33" s="16">
        <v>35751.059699999954</v>
      </c>
      <c r="N33" s="16">
        <v>37.368840699999978</v>
      </c>
      <c r="O33" s="16">
        <v>17770.227600000031</v>
      </c>
      <c r="P33" s="16">
        <v>46.866449999999979</v>
      </c>
      <c r="Q33" s="16">
        <v>23688.131700000013</v>
      </c>
      <c r="R33" s="16">
        <v>40.654639999999979</v>
      </c>
      <c r="S33" s="16">
        <v>21232.027400000006</v>
      </c>
      <c r="T33" s="16">
        <v>66.005279999999999</v>
      </c>
      <c r="U33" s="16">
        <v>30542.724600000001</v>
      </c>
    </row>
    <row r="34" spans="1:21" x14ac:dyDescent="0.25">
      <c r="A34" s="15" t="s">
        <v>60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0.33499999999999996</v>
      </c>
      <c r="Q34" s="16">
        <v>490.78149999999999</v>
      </c>
      <c r="R34" s="16">
        <v>80.689790000000002</v>
      </c>
      <c r="S34" s="16">
        <v>125434.41220000001</v>
      </c>
      <c r="T34" s="16">
        <v>0</v>
      </c>
      <c r="U34" s="16">
        <v>0</v>
      </c>
    </row>
    <row r="35" spans="1:21" x14ac:dyDescent="0.25">
      <c r="A35" s="15" t="s">
        <v>61</v>
      </c>
      <c r="B35" s="16">
        <v>1.00000004749745E-3</v>
      </c>
      <c r="C35" s="16">
        <v>5.1999998092651403</v>
      </c>
      <c r="D35" s="16">
        <v>9.9999997764825804E-3</v>
      </c>
      <c r="E35" s="16">
        <v>25</v>
      </c>
      <c r="F35" s="16">
        <v>0.22900000000000004</v>
      </c>
      <c r="G35" s="16">
        <v>787.803764</v>
      </c>
      <c r="H35" s="16">
        <v>3.4000000000000002E-2</v>
      </c>
      <c r="I35" s="16">
        <v>157.07</v>
      </c>
      <c r="J35" s="16">
        <v>0</v>
      </c>
      <c r="K35" s="16">
        <v>0</v>
      </c>
      <c r="L35" s="16">
        <v>1.966</v>
      </c>
      <c r="M35" s="16">
        <v>13219.071599999999</v>
      </c>
      <c r="N35" s="16">
        <v>145.77982</v>
      </c>
      <c r="O35" s="16">
        <v>416702.10690000001</v>
      </c>
      <c r="P35" s="16">
        <v>9.2844500000000014</v>
      </c>
      <c r="Q35" s="16">
        <v>21706.667800000003</v>
      </c>
      <c r="R35" s="16">
        <v>603.33259820000001</v>
      </c>
      <c r="S35" s="16">
        <v>767623.83900000004</v>
      </c>
      <c r="T35" s="16">
        <v>0</v>
      </c>
      <c r="U35" s="16">
        <v>0</v>
      </c>
    </row>
    <row r="36" spans="1:21" x14ac:dyDescent="0.25">
      <c r="A36" s="15" t="s">
        <v>62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0.79</v>
      </c>
      <c r="Q36" s="16">
        <v>28348.485000000001</v>
      </c>
      <c r="R36" s="16">
        <v>1950.7019399999999</v>
      </c>
      <c r="S36" s="16">
        <v>2726329.9098</v>
      </c>
      <c r="T36" s="16">
        <v>1948.16644</v>
      </c>
      <c r="U36" s="16">
        <v>3148641.9742000001</v>
      </c>
    </row>
    <row r="37" spans="1:21" x14ac:dyDescent="0.25">
      <c r="A37" s="15" t="s">
        <v>63</v>
      </c>
      <c r="B37" s="16">
        <v>0</v>
      </c>
      <c r="C37" s="16">
        <v>0</v>
      </c>
      <c r="D37" s="16">
        <v>0</v>
      </c>
      <c r="E37" s="16">
        <v>0</v>
      </c>
      <c r="F37" s="16">
        <v>1.0549999999999999</v>
      </c>
      <c r="G37" s="16">
        <v>1118</v>
      </c>
      <c r="H37" s="16">
        <v>3.4000000000000002E-2</v>
      </c>
      <c r="I37" s="16">
        <v>210.15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8.0717999999999996</v>
      </c>
      <c r="S37" s="16">
        <v>14974.6926</v>
      </c>
      <c r="T37" s="16">
        <v>0</v>
      </c>
      <c r="U37" s="16">
        <v>0</v>
      </c>
    </row>
    <row r="38" spans="1:21" x14ac:dyDescent="0.25">
      <c r="A38" s="15" t="s">
        <v>64</v>
      </c>
      <c r="B38" s="16">
        <v>2.8170001046964952</v>
      </c>
      <c r="C38" s="16">
        <v>10034.450401306152</v>
      </c>
      <c r="D38" s="16">
        <v>2.9601818663941191</v>
      </c>
      <c r="E38" s="16">
        <v>4366.2944011688232</v>
      </c>
      <c r="F38" s="16">
        <v>20.185059899999999</v>
      </c>
      <c r="G38" s="16">
        <v>27382.098608000004</v>
      </c>
      <c r="H38" s="16">
        <v>952.4574576</v>
      </c>
      <c r="I38" s="16">
        <v>489505.7475</v>
      </c>
      <c r="J38" s="16">
        <v>553.67853730000036</v>
      </c>
      <c r="K38" s="16">
        <v>275303.76159999997</v>
      </c>
      <c r="L38" s="16">
        <v>239.08872729999996</v>
      </c>
      <c r="M38" s="16">
        <v>171474.41400000002</v>
      </c>
      <c r="N38" s="16">
        <v>0.26473000000000002</v>
      </c>
      <c r="O38" s="16">
        <v>306.7876</v>
      </c>
      <c r="P38" s="16">
        <v>197.15581669999997</v>
      </c>
      <c r="Q38" s="16">
        <v>281242.63609999995</v>
      </c>
      <c r="R38" s="16">
        <v>3.9737743999999999</v>
      </c>
      <c r="S38" s="16">
        <v>7086.4920000000002</v>
      </c>
      <c r="T38" s="16">
        <v>473.30473000000001</v>
      </c>
      <c r="U38" s="16">
        <v>797950.554</v>
      </c>
    </row>
    <row r="39" spans="1:21" x14ac:dyDescent="0.25">
      <c r="A39" s="13" t="s">
        <v>22</v>
      </c>
      <c r="B39" s="14">
        <f>SUM(B40:B41)</f>
        <v>447256.28546750278</v>
      </c>
      <c r="C39" s="14">
        <f t="shared" ref="C39:O39" si="1">SUM(C40:C41)</f>
        <v>311752337.88290179</v>
      </c>
      <c r="D39" s="14">
        <f t="shared" si="1"/>
        <v>519004.52585560008</v>
      </c>
      <c r="E39" s="14">
        <f t="shared" si="1"/>
        <v>402725601.11711752</v>
      </c>
      <c r="F39" s="14">
        <f t="shared" si="1"/>
        <v>338352.37720790412</v>
      </c>
      <c r="G39" s="14">
        <f t="shared" si="1"/>
        <v>281961067.05344546</v>
      </c>
      <c r="H39" s="14">
        <f t="shared" si="1"/>
        <v>343456.37347240129</v>
      </c>
      <c r="I39" s="14">
        <f t="shared" si="1"/>
        <v>274742816.63739932</v>
      </c>
      <c r="J39" s="14">
        <f t="shared" si="1"/>
        <v>402043.46186681278</v>
      </c>
      <c r="K39" s="14">
        <f t="shared" si="1"/>
        <v>301960218.773642</v>
      </c>
      <c r="L39" s="14">
        <f t="shared" si="1"/>
        <v>383574.47253060905</v>
      </c>
      <c r="M39" s="14">
        <f t="shared" si="1"/>
        <v>245171982.74530348</v>
      </c>
      <c r="N39" s="14">
        <f t="shared" si="1"/>
        <v>371371.86906491232</v>
      </c>
      <c r="O39" s="14">
        <f t="shared" si="1"/>
        <v>228252673.1742017</v>
      </c>
      <c r="P39" s="14">
        <f t="shared" ref="P39" si="2">SUM(P40:P41)</f>
        <v>347869.15612670738</v>
      </c>
      <c r="Q39" s="14">
        <f t="shared" ref="Q39" si="3">SUM(Q40:Q41)</f>
        <v>235330832.09699973</v>
      </c>
      <c r="R39" s="14">
        <f t="shared" ref="R39" si="4">SUM(R40:R41)</f>
        <v>280490.98713630141</v>
      </c>
      <c r="S39" s="14">
        <f t="shared" ref="S39" si="5">SUM(S40:S41)</f>
        <v>198816951.59880146</v>
      </c>
      <c r="T39" s="14">
        <f t="shared" ref="T39" si="6">SUM(T40:T41)</f>
        <v>256938.71000349984</v>
      </c>
      <c r="U39" s="14">
        <f t="shared" ref="U39" si="7">SUM(U40:U41)</f>
        <v>185022194.20970005</v>
      </c>
    </row>
    <row r="40" spans="1:21" x14ac:dyDescent="0.25">
      <c r="A40" s="15" t="s">
        <v>23</v>
      </c>
      <c r="B40" s="16">
        <v>437401.75533700263</v>
      </c>
      <c r="C40" s="16">
        <v>306001711.98763788</v>
      </c>
      <c r="D40" s="16">
        <v>510476.46224870009</v>
      </c>
      <c r="E40" s="16">
        <v>397977733.78857464</v>
      </c>
      <c r="F40" s="16">
        <v>326792.18299580406</v>
      </c>
      <c r="G40" s="16">
        <v>276018581.89198846</v>
      </c>
      <c r="H40" s="16">
        <v>333717.34252800123</v>
      </c>
      <c r="I40" s="16">
        <v>266388129.16861767</v>
      </c>
      <c r="J40" s="16">
        <v>393342.73532481276</v>
      </c>
      <c r="K40" s="16">
        <v>294880260.99498498</v>
      </c>
      <c r="L40" s="16">
        <v>381311.04405400902</v>
      </c>
      <c r="M40" s="16">
        <v>243579822.58900347</v>
      </c>
      <c r="N40" s="16">
        <v>370593.78871201229</v>
      </c>
      <c r="O40" s="16">
        <v>227583076.3159017</v>
      </c>
      <c r="P40" s="16">
        <v>346158.10141600738</v>
      </c>
      <c r="Q40" s="16">
        <v>233446238.90069973</v>
      </c>
      <c r="R40" s="16">
        <v>277812.94185400143</v>
      </c>
      <c r="S40" s="16">
        <v>195811450.42450148</v>
      </c>
      <c r="T40" s="16">
        <v>255128.70455349985</v>
      </c>
      <c r="U40" s="16">
        <v>182433423.23220006</v>
      </c>
    </row>
    <row r="41" spans="1:21" x14ac:dyDescent="0.25">
      <c r="A41" s="15" t="s">
        <v>24</v>
      </c>
      <c r="B41" s="16">
        <v>9854.5301305001303</v>
      </c>
      <c r="C41" s="16">
        <v>5750625.8952638926</v>
      </c>
      <c r="D41" s="16">
        <v>8528.0636068999902</v>
      </c>
      <c r="E41" s="16">
        <v>4747867.328542877</v>
      </c>
      <c r="F41" s="16">
        <v>11560.194212100076</v>
      </c>
      <c r="G41" s="16">
        <v>5942485.1614570227</v>
      </c>
      <c r="H41" s="16">
        <v>9739.0309444000341</v>
      </c>
      <c r="I41" s="16">
        <v>8354687.468781678</v>
      </c>
      <c r="J41" s="16">
        <v>8700.7265419999894</v>
      </c>
      <c r="K41" s="16">
        <v>7079957.7786570285</v>
      </c>
      <c r="L41" s="16">
        <v>2263.4284766000073</v>
      </c>
      <c r="M41" s="16">
        <v>1592160.1562999943</v>
      </c>
      <c r="N41" s="16">
        <v>778.08035289999714</v>
      </c>
      <c r="O41" s="16">
        <v>669596.8582999988</v>
      </c>
      <c r="P41" s="16">
        <v>1711.0547107</v>
      </c>
      <c r="Q41" s="16">
        <v>1884593.1963</v>
      </c>
      <c r="R41" s="16">
        <v>2678.0452823000041</v>
      </c>
      <c r="S41" s="16">
        <v>3005501.1742999991</v>
      </c>
      <c r="T41" s="16">
        <v>1810.0054499999999</v>
      </c>
      <c r="U41" s="16">
        <v>2588770.9775</v>
      </c>
    </row>
    <row r="42" spans="1:21" x14ac:dyDescent="0.25">
      <c r="A42" s="13" t="s">
        <v>4</v>
      </c>
      <c r="B42" s="14">
        <v>28262.26786219448</v>
      </c>
      <c r="C42" s="14">
        <v>14321900.921073973</v>
      </c>
      <c r="D42" s="14">
        <v>27208.172641264013</v>
      </c>
      <c r="E42" s="14">
        <v>15437211.846354932</v>
      </c>
      <c r="F42" s="14">
        <v>20613.111674200049</v>
      </c>
      <c r="G42" s="14">
        <v>14805438.716378001</v>
      </c>
      <c r="H42" s="14">
        <v>23467.937245100082</v>
      </c>
      <c r="I42" s="14">
        <v>18157341.019298304</v>
      </c>
      <c r="J42" s="14">
        <v>26861.774854900068</v>
      </c>
      <c r="K42" s="14">
        <v>22359686.394664459</v>
      </c>
      <c r="L42" s="14">
        <v>26521.981727300175</v>
      </c>
      <c r="M42" s="14">
        <v>27509953.836600039</v>
      </c>
      <c r="N42" s="14">
        <v>28423.487407100085</v>
      </c>
      <c r="O42" s="14">
        <v>43469782.099600062</v>
      </c>
      <c r="P42" s="14">
        <v>33756.584006199933</v>
      </c>
      <c r="Q42" s="14">
        <v>67210479.668100193</v>
      </c>
      <c r="R42" s="14">
        <v>23737.491933300098</v>
      </c>
      <c r="S42" s="14">
        <v>40278580.071100004</v>
      </c>
      <c r="T42" s="14">
        <f>SUM(T43:T45)</f>
        <v>27937.319366199998</v>
      </c>
      <c r="U42" s="14">
        <f t="shared" ref="U42" si="8">SUM(U43:U45)</f>
        <v>44980033.527799994</v>
      </c>
    </row>
    <row r="43" spans="1:21" x14ac:dyDescent="0.25">
      <c r="A43" s="15" t="s">
        <v>65</v>
      </c>
      <c r="B43" s="16">
        <v>6086.1993326612283</v>
      </c>
      <c r="C43" s="16">
        <v>4998699.6621105671</v>
      </c>
      <c r="D43" s="16">
        <v>9476.9456035113835</v>
      </c>
      <c r="E43" s="16">
        <v>6983971.1204023361</v>
      </c>
      <c r="F43" s="16">
        <v>8675.0508058000087</v>
      </c>
      <c r="G43" s="16">
        <v>7817152.4140000017</v>
      </c>
      <c r="H43" s="16">
        <v>6208.7943767999959</v>
      </c>
      <c r="I43" s="16">
        <v>7965054.6770722261</v>
      </c>
      <c r="J43" s="16">
        <v>13198.50469420003</v>
      </c>
      <c r="K43" s="16">
        <v>13865349.780672224</v>
      </c>
      <c r="L43" s="16">
        <v>14712.19176260011</v>
      </c>
      <c r="M43" s="16">
        <v>19789782.182900045</v>
      </c>
      <c r="N43" s="16">
        <v>19690.358114500072</v>
      </c>
      <c r="O43" s="16">
        <v>36345880.748000048</v>
      </c>
      <c r="P43" s="16">
        <v>24820.17159279991</v>
      </c>
      <c r="Q43" s="16">
        <v>60355807.741900206</v>
      </c>
      <c r="R43" s="16">
        <v>14838.166918000068</v>
      </c>
      <c r="S43" s="16">
        <v>33215065.694500014</v>
      </c>
      <c r="T43" s="16">
        <v>20630.220163799997</v>
      </c>
      <c r="U43" s="16">
        <v>38412424.280599996</v>
      </c>
    </row>
    <row r="44" spans="1:21" x14ac:dyDescent="0.25">
      <c r="A44" s="15" t="s">
        <v>66</v>
      </c>
      <c r="B44" s="16">
        <v>22164.673829957988</v>
      </c>
      <c r="C44" s="16">
        <v>9310913.1789105535</v>
      </c>
      <c r="D44" s="16">
        <v>17731.187037753523</v>
      </c>
      <c r="E44" s="16">
        <v>8452753.8305363357</v>
      </c>
      <c r="F44" s="16">
        <v>11938.054868400039</v>
      </c>
      <c r="G44" s="16">
        <v>6988234.7815180002</v>
      </c>
      <c r="H44" s="16">
        <v>17259.132868300087</v>
      </c>
      <c r="I44" s="16">
        <v>10192269.722226078</v>
      </c>
      <c r="J44" s="16">
        <v>13649.355679700036</v>
      </c>
      <c r="K44" s="16">
        <v>8464368.7609922364</v>
      </c>
      <c r="L44" s="16">
        <v>11809.757964700066</v>
      </c>
      <c r="M44" s="16">
        <v>7720088.2536999965</v>
      </c>
      <c r="N44" s="16">
        <v>8732.6032926000098</v>
      </c>
      <c r="O44" s="16">
        <v>7123187.5516000139</v>
      </c>
      <c r="P44" s="16">
        <v>8936.4124134000194</v>
      </c>
      <c r="Q44" s="16">
        <v>6854671.9261999857</v>
      </c>
      <c r="R44" s="16">
        <v>8899.3250153000299</v>
      </c>
      <c r="S44" s="16">
        <v>7063514.376599988</v>
      </c>
      <c r="T44" s="16">
        <v>7307.0992023999988</v>
      </c>
      <c r="U44" s="16">
        <v>6567609.2471999982</v>
      </c>
    </row>
    <row r="45" spans="1:21" x14ac:dyDescent="0.25">
      <c r="A45" s="15" t="s">
        <v>67</v>
      </c>
      <c r="B45" s="16">
        <v>11.394699575263076</v>
      </c>
      <c r="C45" s="16">
        <v>12288.080052852631</v>
      </c>
      <c r="D45" s="16">
        <v>3.9999999105930301E-2</v>
      </c>
      <c r="E45" s="16">
        <v>486.89541625976597</v>
      </c>
      <c r="F45" s="16">
        <v>6.0000000000000001E-3</v>
      </c>
      <c r="G45" s="16">
        <v>51.520859999999999</v>
      </c>
      <c r="H45" s="16">
        <v>1.0000000000000002E-2</v>
      </c>
      <c r="I45" s="16">
        <v>16.619999999999997</v>
      </c>
      <c r="J45" s="16">
        <v>13.914480999999997</v>
      </c>
      <c r="K45" s="16">
        <v>29967.852999999999</v>
      </c>
      <c r="L45" s="16">
        <v>3.2000000000000001E-2</v>
      </c>
      <c r="M45" s="16">
        <v>83.4</v>
      </c>
      <c r="N45" s="16">
        <v>0.52600000000000002</v>
      </c>
      <c r="O45" s="16">
        <v>713.8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</row>
    <row r="46" spans="1:21" x14ac:dyDescent="0.25">
      <c r="A46" s="13" t="s">
        <v>27</v>
      </c>
      <c r="B46" s="14">
        <v>14103.484493977943</v>
      </c>
      <c r="C46" s="14">
        <v>19167976.078953721</v>
      </c>
      <c r="D46" s="14">
        <v>13453.814659889955</v>
      </c>
      <c r="E46" s="14">
        <v>22371028.970327515</v>
      </c>
      <c r="F46" s="14">
        <v>11964.028856399987</v>
      </c>
      <c r="G46" s="14">
        <v>15964574.861751989</v>
      </c>
      <c r="H46" s="14">
        <v>11662.416217500006</v>
      </c>
      <c r="I46" s="14">
        <v>25298725.042811099</v>
      </c>
      <c r="J46" s="14">
        <v>12630.792223299997</v>
      </c>
      <c r="K46" s="14">
        <v>19824026.573685423</v>
      </c>
      <c r="L46" s="14">
        <v>4043.1670549000182</v>
      </c>
      <c r="M46" s="14">
        <v>5102691.1690999987</v>
      </c>
      <c r="N46" s="14">
        <v>1285.7545490999996</v>
      </c>
      <c r="O46" s="14">
        <v>4291864.0154000008</v>
      </c>
      <c r="P46" s="14">
        <v>2078.8136786000027</v>
      </c>
      <c r="Q46" s="14">
        <v>8189705.9232000019</v>
      </c>
      <c r="R46" s="14">
        <v>6480.9227507999976</v>
      </c>
      <c r="S46" s="14">
        <v>9411154.8721999973</v>
      </c>
      <c r="T46" s="14">
        <v>14752.880806399999</v>
      </c>
      <c r="U46" s="14">
        <v>33314507.337499995</v>
      </c>
    </row>
    <row r="47" spans="1:21" x14ac:dyDescent="0.25">
      <c r="A47" s="15" t="s">
        <v>29</v>
      </c>
      <c r="B47" s="16">
        <v>6.7791916573187345</v>
      </c>
      <c r="C47" s="16">
        <v>48696.059801101685</v>
      </c>
      <c r="D47" s="16">
        <v>8.2917936369194667</v>
      </c>
      <c r="E47" s="16">
        <v>41336.670896530159</v>
      </c>
      <c r="F47" s="16">
        <v>7.8879721000000078</v>
      </c>
      <c r="G47" s="16">
        <v>56145.940872000043</v>
      </c>
      <c r="H47" s="16">
        <v>4.9597476999999976</v>
      </c>
      <c r="I47" s="16">
        <v>21998.618899999994</v>
      </c>
      <c r="J47" s="16">
        <v>10.582710500000006</v>
      </c>
      <c r="K47" s="16">
        <v>213939.41477675183</v>
      </c>
      <c r="L47" s="16">
        <v>26.875997400000038</v>
      </c>
      <c r="M47" s="16">
        <v>48580.810700000024</v>
      </c>
      <c r="N47" s="16">
        <v>0.33000000000000013</v>
      </c>
      <c r="O47" s="16">
        <v>1871.5500000000002</v>
      </c>
      <c r="P47" s="16">
        <v>3.1809500000000002</v>
      </c>
      <c r="Q47" s="16">
        <v>7046.0515000000005</v>
      </c>
      <c r="R47" s="16">
        <v>2.9964899999999997</v>
      </c>
      <c r="S47" s="16">
        <v>11959.632500000002</v>
      </c>
      <c r="T47" s="16">
        <v>29.00986</v>
      </c>
      <c r="U47" s="16">
        <v>29517.912100000001</v>
      </c>
    </row>
    <row r="48" spans="1:21" x14ac:dyDescent="0.25">
      <c r="A48" s="15" t="s">
        <v>68</v>
      </c>
      <c r="B48" s="16">
        <v>0.90242169331759237</v>
      </c>
      <c r="C48" s="16">
        <v>7041.4252471923837</v>
      </c>
      <c r="D48" s="16">
        <v>0.48019929509609954</v>
      </c>
      <c r="E48" s="16">
        <v>6827.2381629943866</v>
      </c>
      <c r="F48" s="16">
        <v>1.2289492</v>
      </c>
      <c r="G48" s="16">
        <v>10381.641696999995</v>
      </c>
      <c r="H48" s="16">
        <v>1.3938124999999999</v>
      </c>
      <c r="I48" s="16">
        <v>235884.64201909871</v>
      </c>
      <c r="J48" s="16">
        <v>1.2103868999999996</v>
      </c>
      <c r="K48" s="16">
        <v>220752.2891800254</v>
      </c>
      <c r="L48" s="16">
        <v>0.16884050000000003</v>
      </c>
      <c r="M48" s="16">
        <v>974.65650000000005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</row>
    <row r="49" spans="1:21" x14ac:dyDescent="0.25">
      <c r="A49" s="15" t="s">
        <v>30</v>
      </c>
      <c r="B49" s="16">
        <v>9384.5613563504303</v>
      </c>
      <c r="C49" s="16">
        <v>12400438.559076071</v>
      </c>
      <c r="D49" s="16">
        <v>9958.5590981771238</v>
      </c>
      <c r="E49" s="16">
        <v>15116368.768010139</v>
      </c>
      <c r="F49" s="16">
        <v>8403.7216577999916</v>
      </c>
      <c r="G49" s="16">
        <v>8288033.6837069923</v>
      </c>
      <c r="H49" s="16">
        <v>6172.9728424000041</v>
      </c>
      <c r="I49" s="16">
        <v>16568052.089033762</v>
      </c>
      <c r="J49" s="16">
        <v>8907.918284399997</v>
      </c>
      <c r="K49" s="16">
        <v>11159109.615147009</v>
      </c>
      <c r="L49" s="16">
        <v>2727.2868293000201</v>
      </c>
      <c r="M49" s="16">
        <v>1627454.5802000011</v>
      </c>
      <c r="N49" s="16">
        <v>10.059539999999989</v>
      </c>
      <c r="O49" s="16">
        <v>33962.020599999996</v>
      </c>
      <c r="P49" s="16">
        <v>5.0818099999999999</v>
      </c>
      <c r="Q49" s="16">
        <v>8588.7312999999995</v>
      </c>
      <c r="R49" s="16">
        <v>31.061910000000005</v>
      </c>
      <c r="S49" s="16">
        <v>100129.3885</v>
      </c>
      <c r="T49" s="16">
        <v>27.465</v>
      </c>
      <c r="U49" s="16">
        <v>30123.071999999996</v>
      </c>
    </row>
    <row r="50" spans="1:21" x14ac:dyDescent="0.25">
      <c r="A50" s="15" t="s">
        <v>28</v>
      </c>
      <c r="B50" s="16">
        <v>417.4861353877933</v>
      </c>
      <c r="C50" s="16">
        <v>2167560.7361021042</v>
      </c>
      <c r="D50" s="16">
        <v>487.45350355887803</v>
      </c>
      <c r="E50" s="16">
        <v>2294946.4633522034</v>
      </c>
      <c r="F50" s="16">
        <v>366.15543579999877</v>
      </c>
      <c r="G50" s="16">
        <v>2093056.3662490014</v>
      </c>
      <c r="H50" s="16">
        <v>324.17638019999998</v>
      </c>
      <c r="I50" s="16">
        <v>1988352.3451941409</v>
      </c>
      <c r="J50" s="16">
        <v>700.52122689999771</v>
      </c>
      <c r="K50" s="16">
        <v>3007069.2861465332</v>
      </c>
      <c r="L50" s="16">
        <v>610.87926069999776</v>
      </c>
      <c r="M50" s="16">
        <v>2413841.9917999986</v>
      </c>
      <c r="N50" s="16">
        <v>803.33859549999966</v>
      </c>
      <c r="O50" s="16">
        <v>3662164.8626000001</v>
      </c>
      <c r="P50" s="16">
        <v>1394.0613633000021</v>
      </c>
      <c r="Q50" s="16">
        <v>7009604.0700000022</v>
      </c>
      <c r="R50" s="16">
        <v>1336.3232799999992</v>
      </c>
      <c r="S50" s="16">
        <v>6594829.4883999974</v>
      </c>
      <c r="T50" s="16">
        <v>2297.0022485</v>
      </c>
      <c r="U50" s="16">
        <v>12587767.617999997</v>
      </c>
    </row>
    <row r="51" spans="1:21" x14ac:dyDescent="0.25">
      <c r="A51" s="15" t="s">
        <v>69</v>
      </c>
      <c r="B51" s="16">
        <v>4035.8762506051571</v>
      </c>
      <c r="C51" s="16">
        <v>4106977.2246773033</v>
      </c>
      <c r="D51" s="16">
        <v>2724.7120548535599</v>
      </c>
      <c r="E51" s="16">
        <v>4460713.2746887384</v>
      </c>
      <c r="F51" s="16">
        <v>2939.8772340999972</v>
      </c>
      <c r="G51" s="16">
        <v>4986887.4257999966</v>
      </c>
      <c r="H51" s="16">
        <v>4887.0225137000016</v>
      </c>
      <c r="I51" s="16">
        <v>6026095.872646112</v>
      </c>
      <c r="J51" s="16">
        <v>2707.2465605000007</v>
      </c>
      <c r="K51" s="16">
        <v>4818320.7476282381</v>
      </c>
      <c r="L51" s="16">
        <v>332.07046200000053</v>
      </c>
      <c r="M51" s="16">
        <v>553586.39659999998</v>
      </c>
      <c r="N51" s="16">
        <v>70.501417599999982</v>
      </c>
      <c r="O51" s="16">
        <v>75678.831899999976</v>
      </c>
      <c r="P51" s="16">
        <v>71.352745299999995</v>
      </c>
      <c r="Q51" s="16">
        <v>121766.8527</v>
      </c>
      <c r="R51" s="16">
        <v>4435.0885999999982</v>
      </c>
      <c r="S51" s="16">
        <v>1560029.6429000003</v>
      </c>
      <c r="T51" s="16">
        <v>10650.057770000001</v>
      </c>
      <c r="U51" s="16">
        <v>18039290.3226</v>
      </c>
    </row>
    <row r="52" spans="1:21" x14ac:dyDescent="0.25">
      <c r="A52" s="15" t="s">
        <v>70</v>
      </c>
      <c r="B52" s="16">
        <v>257.8791382839263</v>
      </c>
      <c r="C52" s="16">
        <v>437262.07404994965</v>
      </c>
      <c r="D52" s="16">
        <v>274.31801036837714</v>
      </c>
      <c r="E52" s="16">
        <v>450836.55521690845</v>
      </c>
      <c r="F52" s="16">
        <v>245.15760739999999</v>
      </c>
      <c r="G52" s="16">
        <v>530069.80342700018</v>
      </c>
      <c r="H52" s="16">
        <v>271.89092100000022</v>
      </c>
      <c r="I52" s="16">
        <v>458341.47501798428</v>
      </c>
      <c r="J52" s="16">
        <v>303.31305410000022</v>
      </c>
      <c r="K52" s="16">
        <v>404835.22080686741</v>
      </c>
      <c r="L52" s="16">
        <v>345.88566499999973</v>
      </c>
      <c r="M52" s="16">
        <v>458252.73329999991</v>
      </c>
      <c r="N52" s="16">
        <v>401.52499599999999</v>
      </c>
      <c r="O52" s="16">
        <v>518186.75030000048</v>
      </c>
      <c r="P52" s="16">
        <v>472.3458040000005</v>
      </c>
      <c r="Q52" s="16">
        <v>659541.11359999992</v>
      </c>
      <c r="R52" s="16">
        <v>544.51098689999969</v>
      </c>
      <c r="S52" s="16">
        <v>720240.03280000004</v>
      </c>
      <c r="T52" s="16">
        <v>1610.5693579999997</v>
      </c>
      <c r="U52" s="16">
        <v>2179673.2513999995</v>
      </c>
    </row>
    <row r="53" spans="1:21" x14ac:dyDescent="0.25">
      <c r="A53" s="15" t="s">
        <v>71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132.79100600000015</v>
      </c>
      <c r="Q53" s="16">
        <v>383159.10409999994</v>
      </c>
      <c r="R53" s="16">
        <v>130.94148390000004</v>
      </c>
      <c r="S53" s="16">
        <v>423966.68709999992</v>
      </c>
      <c r="T53" s="16">
        <v>138.77656990000003</v>
      </c>
      <c r="U53" s="16">
        <v>448135.16139999998</v>
      </c>
    </row>
    <row r="54" spans="1:21" x14ac:dyDescent="0.25">
      <c r="A54" s="13" t="s">
        <v>5</v>
      </c>
      <c r="B54" s="14">
        <v>5605.0293078645482</v>
      </c>
      <c r="C54" s="14">
        <v>2137812.3719504438</v>
      </c>
      <c r="D54" s="14">
        <v>7375.0844694400294</v>
      </c>
      <c r="E54" s="14">
        <v>5498592.5440307464</v>
      </c>
      <c r="F54" s="14">
        <v>6137.2715710000011</v>
      </c>
      <c r="G54" s="14">
        <v>2983781.2962479996</v>
      </c>
      <c r="H54" s="14">
        <v>4765.1303684000031</v>
      </c>
      <c r="I54" s="14">
        <v>3168400.7080732426</v>
      </c>
      <c r="J54" s="14">
        <v>6489.0114638000023</v>
      </c>
      <c r="K54" s="14">
        <v>3161168.1902252408</v>
      </c>
      <c r="L54" s="14">
        <v>1996.7255091</v>
      </c>
      <c r="M54" s="14">
        <v>1119127.0569000002</v>
      </c>
      <c r="N54" s="14">
        <v>1300.3714099999977</v>
      </c>
      <c r="O54" s="14">
        <v>1207306.3615999992</v>
      </c>
      <c r="P54" s="14">
        <v>12624.667535100025</v>
      </c>
      <c r="Q54" s="14">
        <v>13101841.096799986</v>
      </c>
      <c r="R54" s="14">
        <v>11138.92281400005</v>
      </c>
      <c r="S54" s="14">
        <v>11322625.151079178</v>
      </c>
      <c r="T54" s="14">
        <v>10568.932332499999</v>
      </c>
      <c r="U54" s="14">
        <v>10354381.879999999</v>
      </c>
    </row>
    <row r="55" spans="1:21" x14ac:dyDescent="0.25">
      <c r="A55" s="15" t="s">
        <v>6</v>
      </c>
      <c r="B55" s="16">
        <v>0</v>
      </c>
      <c r="C55" s="16">
        <v>0</v>
      </c>
      <c r="D55" s="16">
        <v>0</v>
      </c>
      <c r="E55" s="16">
        <v>0</v>
      </c>
      <c r="F55" s="16">
        <v>13.40948</v>
      </c>
      <c r="G55" s="16">
        <v>8993.678695999999</v>
      </c>
      <c r="H55" s="16">
        <v>0.84099999999999997</v>
      </c>
      <c r="I55" s="16">
        <v>197.2</v>
      </c>
      <c r="J55" s="16">
        <v>5.0000000000000001E-3</v>
      </c>
      <c r="K55" s="16">
        <v>4.5</v>
      </c>
      <c r="L55" s="16">
        <v>41.626000000000005</v>
      </c>
      <c r="M55" s="16">
        <v>15618.1612</v>
      </c>
      <c r="N55" s="16">
        <v>0</v>
      </c>
      <c r="O55" s="16">
        <v>0</v>
      </c>
      <c r="P55" s="16">
        <v>9737.9374237000247</v>
      </c>
      <c r="Q55" s="16">
        <v>9373694.2939999755</v>
      </c>
      <c r="R55" s="16">
        <v>9550.9313034000515</v>
      </c>
      <c r="S55" s="16">
        <v>9324855.2193791755</v>
      </c>
      <c r="T55" s="16">
        <v>9201.855669999999</v>
      </c>
      <c r="U55" s="16">
        <v>8472700.6390999984</v>
      </c>
    </row>
    <row r="56" spans="1:21" x14ac:dyDescent="0.25">
      <c r="A56" s="15" t="s">
        <v>32</v>
      </c>
      <c r="B56" s="16">
        <v>0</v>
      </c>
      <c r="C56" s="16">
        <v>0</v>
      </c>
      <c r="D56" s="16">
        <v>0</v>
      </c>
      <c r="E56" s="16">
        <v>0</v>
      </c>
      <c r="F56" s="16">
        <v>1E-3</v>
      </c>
      <c r="G56" s="16">
        <v>170</v>
      </c>
      <c r="H56" s="16">
        <v>0</v>
      </c>
      <c r="I56" s="16">
        <v>0</v>
      </c>
      <c r="J56" s="16">
        <v>0</v>
      </c>
      <c r="K56" s="16">
        <v>0</v>
      </c>
      <c r="L56" s="16">
        <v>1.4999999999999999E-2</v>
      </c>
      <c r="M56" s="16">
        <v>18</v>
      </c>
      <c r="N56" s="16">
        <v>42.399000000000001</v>
      </c>
      <c r="O56" s="16">
        <v>15466.719599999999</v>
      </c>
      <c r="P56" s="16">
        <v>1.927</v>
      </c>
      <c r="Q56" s="16">
        <v>2945.8968</v>
      </c>
      <c r="R56" s="16">
        <v>4.0819999999999999</v>
      </c>
      <c r="S56" s="16">
        <v>10260.107</v>
      </c>
      <c r="T56" s="16">
        <v>0</v>
      </c>
      <c r="U56" s="16">
        <v>0</v>
      </c>
    </row>
    <row r="57" spans="1:21" x14ac:dyDescent="0.25">
      <c r="A57" s="15" t="s">
        <v>8</v>
      </c>
      <c r="B57" s="16">
        <v>315.38563335593778</v>
      </c>
      <c r="C57" s="16">
        <v>321114.44432210922</v>
      </c>
      <c r="D57" s="16">
        <v>175.45324527635242</v>
      </c>
      <c r="E57" s="16">
        <v>219252.48452997211</v>
      </c>
      <c r="F57" s="16">
        <v>161.11528999999962</v>
      </c>
      <c r="G57" s="16">
        <v>164164.8562800003</v>
      </c>
      <c r="H57" s="16">
        <v>477.64245629999976</v>
      </c>
      <c r="I57" s="16">
        <v>559313.56367437402</v>
      </c>
      <c r="J57" s="16">
        <v>368.16790649999973</v>
      </c>
      <c r="K57" s="16">
        <v>323428.9957999998</v>
      </c>
      <c r="L57" s="16">
        <v>237.79425109999997</v>
      </c>
      <c r="M57" s="16">
        <v>196518.42030000006</v>
      </c>
      <c r="N57" s="16">
        <v>82.850670000000164</v>
      </c>
      <c r="O57" s="16">
        <v>55453.482600000039</v>
      </c>
      <c r="P57" s="16">
        <v>293.74934069999955</v>
      </c>
      <c r="Q57" s="16">
        <v>329640.10930000013</v>
      </c>
      <c r="R57" s="16">
        <v>237.66984030000037</v>
      </c>
      <c r="S57" s="16">
        <v>223672.73280000003</v>
      </c>
      <c r="T57" s="16">
        <v>238.67075999999997</v>
      </c>
      <c r="U57" s="16">
        <v>304402.2597</v>
      </c>
    </row>
    <row r="58" spans="1:21" x14ac:dyDescent="0.25">
      <c r="A58" s="15" t="s">
        <v>9</v>
      </c>
      <c r="B58" s="16">
        <v>4071.1708396491013</v>
      </c>
      <c r="C58" s="16">
        <v>555603.63973456249</v>
      </c>
      <c r="D58" s="16">
        <v>4228.6008520260802</v>
      </c>
      <c r="E58" s="16">
        <v>1172599.3998930808</v>
      </c>
      <c r="F58" s="16">
        <v>4571.328959700003</v>
      </c>
      <c r="G58" s="16">
        <v>1376230.0729719992</v>
      </c>
      <c r="H58" s="16">
        <v>3466.7242701000023</v>
      </c>
      <c r="I58" s="16">
        <v>1477334.2786900005</v>
      </c>
      <c r="J58" s="16">
        <v>5195.2313322000036</v>
      </c>
      <c r="K58" s="16">
        <v>1765200.0007252404</v>
      </c>
      <c r="L58" s="16">
        <v>1086.3893022999998</v>
      </c>
      <c r="M58" s="16">
        <v>206912.95139999996</v>
      </c>
      <c r="N58" s="16">
        <v>38.698979999999999</v>
      </c>
      <c r="O58" s="16">
        <v>25092.968300000004</v>
      </c>
      <c r="P58" s="16">
        <v>35.466889999999985</v>
      </c>
      <c r="Q58" s="16">
        <v>25355.537</v>
      </c>
      <c r="R58" s="16">
        <v>45.991739999999993</v>
      </c>
      <c r="S58" s="16">
        <v>14611.134399999999</v>
      </c>
      <c r="T58" s="16">
        <v>18.883939999999996</v>
      </c>
      <c r="U58" s="16">
        <v>5290.8711999999996</v>
      </c>
    </row>
    <row r="59" spans="1:21" x14ac:dyDescent="0.25">
      <c r="A59" s="15" t="s">
        <v>72</v>
      </c>
      <c r="B59" s="16">
        <v>983.03472589538421</v>
      </c>
      <c r="C59" s="16">
        <v>1108127.0576636791</v>
      </c>
      <c r="D59" s="16">
        <v>2807.54113586212</v>
      </c>
      <c r="E59" s="16">
        <v>4013318.6096183658</v>
      </c>
      <c r="F59" s="16">
        <v>953.18836059999865</v>
      </c>
      <c r="G59" s="16">
        <v>1197797.5572620006</v>
      </c>
      <c r="H59" s="16">
        <v>714.25407500000108</v>
      </c>
      <c r="I59" s="16">
        <v>1046923.1566265101</v>
      </c>
      <c r="J59" s="16">
        <v>576.93174869999928</v>
      </c>
      <c r="K59" s="16">
        <v>825729.12720000034</v>
      </c>
      <c r="L59" s="16">
        <v>502.5084756</v>
      </c>
      <c r="M59" s="16">
        <v>603176.16790000023</v>
      </c>
      <c r="N59" s="16">
        <v>1057.2574999999977</v>
      </c>
      <c r="O59" s="16">
        <v>1034064.2843999993</v>
      </c>
      <c r="P59" s="16">
        <v>2510.1023607000002</v>
      </c>
      <c r="Q59" s="16">
        <v>3256731.27150001</v>
      </c>
      <c r="R59" s="16">
        <v>1290.146370299999</v>
      </c>
      <c r="S59" s="16">
        <v>1739341.0540000019</v>
      </c>
      <c r="T59" s="16">
        <v>1031.3024425000006</v>
      </c>
      <c r="U59" s="16">
        <v>1485533.2128000003</v>
      </c>
    </row>
    <row r="60" spans="1:21" x14ac:dyDescent="0.25">
      <c r="A60" s="15" t="s">
        <v>7</v>
      </c>
      <c r="B60" s="16">
        <v>235.43810896412475</v>
      </c>
      <c r="C60" s="16">
        <v>152967.230230093</v>
      </c>
      <c r="D60" s="16">
        <v>163.48923627547637</v>
      </c>
      <c r="E60" s="16">
        <v>93422.049989327788</v>
      </c>
      <c r="F60" s="16">
        <v>438.2284807000006</v>
      </c>
      <c r="G60" s="16">
        <v>236425.13103799953</v>
      </c>
      <c r="H60" s="16">
        <v>105.66856699999987</v>
      </c>
      <c r="I60" s="16">
        <v>84632.509082357952</v>
      </c>
      <c r="J60" s="16">
        <v>348.67547639999992</v>
      </c>
      <c r="K60" s="16">
        <v>246805.56650000007</v>
      </c>
      <c r="L60" s="16">
        <v>128.39248010000003</v>
      </c>
      <c r="M60" s="16">
        <v>96883.356100000005</v>
      </c>
      <c r="N60" s="16">
        <v>79.165260000000018</v>
      </c>
      <c r="O60" s="16">
        <v>77228.906700000007</v>
      </c>
      <c r="P60" s="16">
        <v>45.484519999999996</v>
      </c>
      <c r="Q60" s="16">
        <v>113473.98820000001</v>
      </c>
      <c r="R60" s="16">
        <v>10.101560000000001</v>
      </c>
      <c r="S60" s="16">
        <v>9884.9034999999985</v>
      </c>
      <c r="T60" s="16">
        <v>78.219520000000031</v>
      </c>
      <c r="U60" s="16">
        <v>86454.897200000007</v>
      </c>
    </row>
    <row r="61" spans="1:21" x14ac:dyDescent="0.25">
      <c r="A61" s="13" t="s">
        <v>73</v>
      </c>
      <c r="B61" s="14">
        <v>166660.18439504958</v>
      </c>
      <c r="C61" s="14">
        <v>150657798.52302653</v>
      </c>
      <c r="D61" s="14">
        <v>167521.21219362426</v>
      </c>
      <c r="E61" s="14">
        <v>157141650.81106704</v>
      </c>
      <c r="F61" s="14">
        <v>165425.16025899979</v>
      </c>
      <c r="G61" s="14">
        <v>174616206.39079398</v>
      </c>
      <c r="H61" s="14">
        <v>174486.26339780007</v>
      </c>
      <c r="I61" s="14">
        <v>186620855.30901277</v>
      </c>
      <c r="J61" s="14">
        <v>163343.77001779989</v>
      </c>
      <c r="K61" s="14">
        <v>181690084.48302501</v>
      </c>
      <c r="L61" s="14">
        <v>198583.5680992002</v>
      </c>
      <c r="M61" s="14">
        <v>190181715.4034</v>
      </c>
      <c r="N61" s="14">
        <v>198867.27125499977</v>
      </c>
      <c r="O61" s="14">
        <v>247277487.91059989</v>
      </c>
      <c r="P61" s="14">
        <v>332124.36123639985</v>
      </c>
      <c r="Q61" s="14">
        <v>543166539.19410038</v>
      </c>
      <c r="R61" s="14">
        <v>252174.20885420041</v>
      </c>
      <c r="S61" s="14">
        <v>459808675.17120004</v>
      </c>
      <c r="T61" s="14">
        <f>SUM(T62:T65)</f>
        <v>255601.47440349997</v>
      </c>
      <c r="U61" s="14">
        <f t="shared" ref="U61" si="9">SUM(U62:U65)</f>
        <v>833425705.4914</v>
      </c>
    </row>
    <row r="62" spans="1:21" x14ac:dyDescent="0.25">
      <c r="A62" s="15" t="s">
        <v>74</v>
      </c>
      <c r="B62" s="16">
        <v>161210.07991786802</v>
      </c>
      <c r="C62" s="16">
        <v>85135549.128009737</v>
      </c>
      <c r="D62" s="16">
        <v>160685.15099977868</v>
      </c>
      <c r="E62" s="16">
        <v>83400289.255263522</v>
      </c>
      <c r="F62" s="16">
        <v>159098.65754759978</v>
      </c>
      <c r="G62" s="16">
        <v>89125261.015693992</v>
      </c>
      <c r="H62" s="16">
        <v>168394.04857270006</v>
      </c>
      <c r="I62" s="16">
        <v>94952951.272512674</v>
      </c>
      <c r="J62" s="16">
        <v>158048.17692529989</v>
      </c>
      <c r="K62" s="16">
        <v>90568894.091443464</v>
      </c>
      <c r="L62" s="16">
        <v>193566.06024110017</v>
      </c>
      <c r="M62" s="16">
        <v>102998568.83420002</v>
      </c>
      <c r="N62" s="16">
        <v>187815.11323179974</v>
      </c>
      <c r="O62" s="16">
        <v>106376741.92370005</v>
      </c>
      <c r="P62" s="16">
        <v>244887.79929889995</v>
      </c>
      <c r="Q62" s="16">
        <v>146473050.56130013</v>
      </c>
      <c r="R62" s="16">
        <v>180105.0616987003</v>
      </c>
      <c r="S62" s="16">
        <v>128198952.62149999</v>
      </c>
      <c r="T62" s="16">
        <v>182900.32663669999</v>
      </c>
      <c r="U62" s="16">
        <v>161276038.85069999</v>
      </c>
    </row>
    <row r="63" spans="1:21" x14ac:dyDescent="0.25">
      <c r="A63" s="15" t="s">
        <v>1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74426.393863999867</v>
      </c>
      <c r="Q63" s="16">
        <v>211084380.77489996</v>
      </c>
      <c r="R63" s="16">
        <v>66011.809309000106</v>
      </c>
      <c r="S63" s="16">
        <v>192672146.35720015</v>
      </c>
      <c r="T63" s="16">
        <v>61804.935446999996</v>
      </c>
      <c r="U63" s="16">
        <v>431730154.88340002</v>
      </c>
    </row>
    <row r="64" spans="1:21" x14ac:dyDescent="0.25">
      <c r="A64" s="15" t="s">
        <v>71</v>
      </c>
      <c r="B64" s="16">
        <v>0</v>
      </c>
      <c r="C64" s="16">
        <v>0</v>
      </c>
      <c r="D64" s="16">
        <v>4.3545600026845897E-2</v>
      </c>
      <c r="E64" s="16">
        <v>209.83680725097699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0.01</v>
      </c>
      <c r="O64" s="16">
        <v>100</v>
      </c>
      <c r="P64" s="16">
        <v>0.01</v>
      </c>
      <c r="Q64" s="16">
        <v>32.5488</v>
      </c>
      <c r="R64" s="16">
        <v>7.0000000000000007E-2</v>
      </c>
      <c r="S64" s="16">
        <v>376.47359999999998</v>
      </c>
      <c r="T64" s="16">
        <v>0</v>
      </c>
      <c r="U64" s="16">
        <v>0</v>
      </c>
    </row>
    <row r="65" spans="1:21" x14ac:dyDescent="0.25">
      <c r="A65" s="15" t="s">
        <v>2</v>
      </c>
      <c r="B65" s="16">
        <v>5450.104477181565</v>
      </c>
      <c r="C65" s="16">
        <v>65522249.395016789</v>
      </c>
      <c r="D65" s="16">
        <v>6836.0176482455608</v>
      </c>
      <c r="E65" s="16">
        <v>73741151.718996286</v>
      </c>
      <c r="F65" s="16">
        <v>6326.5027113999995</v>
      </c>
      <c r="G65" s="16">
        <v>85490945.375099972</v>
      </c>
      <c r="H65" s="16">
        <v>6092.2148251000026</v>
      </c>
      <c r="I65" s="16">
        <v>91667904.036500111</v>
      </c>
      <c r="J65" s="16">
        <v>5295.5930925000002</v>
      </c>
      <c r="K65" s="16">
        <v>91121190.39158155</v>
      </c>
      <c r="L65" s="16">
        <v>5017.5078581000162</v>
      </c>
      <c r="M65" s="16">
        <v>87183146.569199979</v>
      </c>
      <c r="N65" s="16">
        <v>11052.148023200009</v>
      </c>
      <c r="O65" s="16">
        <v>140900645.98689982</v>
      </c>
      <c r="P65" s="16">
        <v>12810.158073500021</v>
      </c>
      <c r="Q65" s="16">
        <v>185609075.30910024</v>
      </c>
      <c r="R65" s="16">
        <v>6057.2678464999999</v>
      </c>
      <c r="S65" s="16">
        <v>138937199.71889994</v>
      </c>
      <c r="T65" s="16">
        <v>10896.212319800001</v>
      </c>
      <c r="U65" s="16">
        <v>240419511.75730002</v>
      </c>
    </row>
    <row r="66" spans="1:21" x14ac:dyDescent="0.25">
      <c r="A66" s="13" t="s">
        <v>12</v>
      </c>
      <c r="B66" s="14">
        <v>27569.892271493449</v>
      </c>
      <c r="C66" s="14">
        <v>17752325.768252611</v>
      </c>
      <c r="D66" s="14">
        <v>31038.979404619571</v>
      </c>
      <c r="E66" s="14">
        <v>18491231.828473203</v>
      </c>
      <c r="F66" s="14">
        <v>29474.548228600153</v>
      </c>
      <c r="G66" s="14">
        <v>18649148.098472007</v>
      </c>
      <c r="H66" s="14">
        <v>33684.263952400288</v>
      </c>
      <c r="I66" s="14">
        <v>19829811.884872444</v>
      </c>
      <c r="J66" s="14">
        <v>34877.221751700214</v>
      </c>
      <c r="K66" s="14">
        <v>22391310.882959992</v>
      </c>
      <c r="L66" s="14">
        <v>21281.707225200073</v>
      </c>
      <c r="M66" s="14">
        <v>17046736.36891488</v>
      </c>
      <c r="N66" s="14">
        <v>23974.917929000116</v>
      </c>
      <c r="O66" s="14">
        <v>20052586.331600003</v>
      </c>
      <c r="P66" s="14">
        <v>43573.12096880022</v>
      </c>
      <c r="Q66" s="14">
        <v>41899600.95479998</v>
      </c>
      <c r="R66" s="14">
        <v>43984.910263700192</v>
      </c>
      <c r="S66" s="14">
        <v>42064201.108557075</v>
      </c>
      <c r="T66" s="14">
        <v>34435.283210000009</v>
      </c>
      <c r="U66" s="14">
        <v>36554684.139799997</v>
      </c>
    </row>
    <row r="67" spans="1:21" x14ac:dyDescent="0.25">
      <c r="A67" s="15" t="s">
        <v>14</v>
      </c>
      <c r="B67" s="16">
        <v>1.4999999664723899E-2</v>
      </c>
      <c r="C67" s="16">
        <v>63.25</v>
      </c>
      <c r="D67" s="16">
        <v>0</v>
      </c>
      <c r="E67" s="16">
        <v>0</v>
      </c>
      <c r="F67" s="16">
        <v>0</v>
      </c>
      <c r="G67" s="16">
        <v>0</v>
      </c>
      <c r="H67" s="16">
        <v>1.363E-2</v>
      </c>
      <c r="I67" s="16">
        <v>43.198900000000002</v>
      </c>
      <c r="J67" s="16">
        <v>0.1075</v>
      </c>
      <c r="K67" s="16">
        <v>211.45000000000002</v>
      </c>
      <c r="L67" s="16">
        <v>0.13779000000000005</v>
      </c>
      <c r="M67" s="16">
        <v>286.77699999999999</v>
      </c>
      <c r="N67" s="16">
        <v>0</v>
      </c>
      <c r="O67" s="16">
        <v>0</v>
      </c>
      <c r="P67" s="16">
        <v>8559.1649862000195</v>
      </c>
      <c r="Q67" s="16">
        <v>13758035.436400024</v>
      </c>
      <c r="R67" s="16">
        <v>7920.3189020999871</v>
      </c>
      <c r="S67" s="16">
        <v>13883542.509899987</v>
      </c>
      <c r="T67" s="16">
        <v>8978.3018979000026</v>
      </c>
      <c r="U67" s="16">
        <v>14248047.637899999</v>
      </c>
    </row>
    <row r="68" spans="1:21" x14ac:dyDescent="0.25">
      <c r="A68" s="15" t="s">
        <v>33</v>
      </c>
      <c r="B68" s="16">
        <v>3.6807514852844179</v>
      </c>
      <c r="C68" s="16">
        <v>20748.910988330848</v>
      </c>
      <c r="D68" s="16">
        <v>5.9751317702466613</v>
      </c>
      <c r="E68" s="16">
        <v>18366.702198982239</v>
      </c>
      <c r="F68" s="16">
        <v>5.7296702999999969</v>
      </c>
      <c r="G68" s="16">
        <v>21247.831708000012</v>
      </c>
      <c r="H68" s="16">
        <v>5.0874857000000002</v>
      </c>
      <c r="I68" s="16">
        <v>23907.889100000004</v>
      </c>
      <c r="J68" s="16">
        <v>5.1845978999999947</v>
      </c>
      <c r="K68" s="16">
        <v>22237.956699999999</v>
      </c>
      <c r="L68" s="16">
        <v>36.174053599999979</v>
      </c>
      <c r="M68" s="16">
        <v>140397.67530000006</v>
      </c>
      <c r="N68" s="16">
        <v>63.203659999999985</v>
      </c>
      <c r="O68" s="16">
        <v>252926.35039999994</v>
      </c>
      <c r="P68" s="16">
        <v>11.621090000000001</v>
      </c>
      <c r="Q68" s="16">
        <v>44726.500500000002</v>
      </c>
      <c r="R68" s="16">
        <v>14.597040000000012</v>
      </c>
      <c r="S68" s="16">
        <v>39050.998</v>
      </c>
      <c r="T68" s="16">
        <v>14.105036000000002</v>
      </c>
      <c r="U68" s="16">
        <v>44379.46820000001</v>
      </c>
    </row>
    <row r="69" spans="1:21" x14ac:dyDescent="0.25">
      <c r="A69" s="15" t="s">
        <v>18</v>
      </c>
      <c r="B69" s="16">
        <v>694.12171314496663</v>
      </c>
      <c r="C69" s="16">
        <v>772504.3052611351</v>
      </c>
      <c r="D69" s="16">
        <v>799.36875372228315</v>
      </c>
      <c r="E69" s="16">
        <v>865017.14369162917</v>
      </c>
      <c r="F69" s="16">
        <v>978.96075549999682</v>
      </c>
      <c r="G69" s="16">
        <v>841921.43631699984</v>
      </c>
      <c r="H69" s="16">
        <v>1039.7754817999989</v>
      </c>
      <c r="I69" s="16">
        <v>1076210.2632000009</v>
      </c>
      <c r="J69" s="16">
        <v>1005.1506185999983</v>
      </c>
      <c r="K69" s="16">
        <v>1074418.3890760599</v>
      </c>
      <c r="L69" s="16">
        <v>945.01812209999821</v>
      </c>
      <c r="M69" s="16">
        <v>931074.26899999846</v>
      </c>
      <c r="N69" s="16">
        <v>1036.2498799999996</v>
      </c>
      <c r="O69" s="16">
        <v>1061256.5176999995</v>
      </c>
      <c r="P69" s="16">
        <v>1216.4676299999971</v>
      </c>
      <c r="Q69" s="16">
        <v>1481974.8141999946</v>
      </c>
      <c r="R69" s="16">
        <v>1133.2164699999967</v>
      </c>
      <c r="S69" s="16">
        <v>1457942.5075000066</v>
      </c>
      <c r="T69" s="16">
        <v>1049.3701424999999</v>
      </c>
      <c r="U69" s="16">
        <v>1421893.2804000003</v>
      </c>
    </row>
    <row r="70" spans="1:21" x14ac:dyDescent="0.25">
      <c r="A70" s="15" t="s">
        <v>13</v>
      </c>
      <c r="B70" s="16">
        <v>23.868349987082187</v>
      </c>
      <c r="C70" s="16">
        <v>11263.598533630369</v>
      </c>
      <c r="D70" s="16">
        <v>50.308309171348803</v>
      </c>
      <c r="E70" s="16">
        <v>36736.106382369995</v>
      </c>
      <c r="F70" s="16">
        <v>48.966972000000013</v>
      </c>
      <c r="G70" s="16">
        <v>35038.377689000008</v>
      </c>
      <c r="H70" s="16">
        <v>76.097260000000048</v>
      </c>
      <c r="I70" s="16">
        <v>61592.529999999992</v>
      </c>
      <c r="J70" s="16">
        <v>35.834999999999994</v>
      </c>
      <c r="K70" s="16">
        <v>27491.750100000001</v>
      </c>
      <c r="L70" s="16">
        <v>17.794479999999993</v>
      </c>
      <c r="M70" s="16">
        <v>12684.5924</v>
      </c>
      <c r="N70" s="16">
        <v>14.422079999999999</v>
      </c>
      <c r="O70" s="16">
        <v>1939.8669</v>
      </c>
      <c r="P70" s="16">
        <v>346.84500069999984</v>
      </c>
      <c r="Q70" s="16">
        <v>309919.95830000011</v>
      </c>
      <c r="R70" s="16">
        <v>323.37798000000021</v>
      </c>
      <c r="S70" s="16">
        <v>308203.30970455037</v>
      </c>
      <c r="T70" s="16">
        <v>720.46738000000005</v>
      </c>
      <c r="U70" s="16">
        <v>592501.60560000001</v>
      </c>
    </row>
    <row r="71" spans="1:21" x14ac:dyDescent="0.25">
      <c r="A71" s="15" t="s">
        <v>21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236.76413000000019</v>
      </c>
      <c r="K71" s="16">
        <v>54124.098900000012</v>
      </c>
      <c r="L71" s="16">
        <v>0</v>
      </c>
      <c r="M71" s="16">
        <v>0</v>
      </c>
      <c r="N71" s="16">
        <v>0</v>
      </c>
      <c r="O71" s="16">
        <v>0</v>
      </c>
      <c r="P71" s="16">
        <v>2651.0763745000172</v>
      </c>
      <c r="Q71" s="16">
        <v>1676824.1130999979</v>
      </c>
      <c r="R71" s="16">
        <v>3191.885360100051</v>
      </c>
      <c r="S71" s="16">
        <v>2127813.5160000133</v>
      </c>
      <c r="T71" s="16">
        <v>3533.0120000000002</v>
      </c>
      <c r="U71" s="16">
        <v>2244075.9950999999</v>
      </c>
    </row>
    <row r="72" spans="1:21" x14ac:dyDescent="0.25">
      <c r="A72" s="15" t="s">
        <v>75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1E-3</v>
      </c>
      <c r="I72" s="16">
        <v>6.65</v>
      </c>
      <c r="J72" s="16">
        <v>0</v>
      </c>
      <c r="K72" s="16">
        <v>0</v>
      </c>
      <c r="L72" s="16">
        <v>3.4000000000000002E-2</v>
      </c>
      <c r="M72" s="16">
        <v>37.507599999999996</v>
      </c>
      <c r="N72" s="16">
        <v>0</v>
      </c>
      <c r="O72" s="16">
        <v>0</v>
      </c>
      <c r="P72" s="16">
        <v>0</v>
      </c>
      <c r="Q72" s="16">
        <v>0</v>
      </c>
      <c r="R72" s="16">
        <v>0.22675999999999999</v>
      </c>
      <c r="S72" s="16">
        <v>930.66840000000002</v>
      </c>
      <c r="T72" s="16">
        <v>0.61443000000000003</v>
      </c>
      <c r="U72" s="16">
        <v>3108.0944</v>
      </c>
    </row>
    <row r="73" spans="1:21" x14ac:dyDescent="0.25">
      <c r="A73" s="15" t="s">
        <v>76</v>
      </c>
      <c r="B73" s="16">
        <v>3.8413015289697783</v>
      </c>
      <c r="C73" s="16">
        <v>6597.131245136261</v>
      </c>
      <c r="D73" s="16">
        <v>11.284417613642288</v>
      </c>
      <c r="E73" s="16">
        <v>20732.512278556827</v>
      </c>
      <c r="F73" s="16">
        <v>19.198533800000018</v>
      </c>
      <c r="G73" s="16">
        <v>38062.409101999991</v>
      </c>
      <c r="H73" s="16">
        <v>17.172249999999995</v>
      </c>
      <c r="I73" s="16">
        <v>34392.807400000005</v>
      </c>
      <c r="J73" s="16">
        <v>9.4098493999999882</v>
      </c>
      <c r="K73" s="16">
        <v>22019.697699999997</v>
      </c>
      <c r="L73" s="16">
        <v>2.5973499999999983</v>
      </c>
      <c r="M73" s="16">
        <v>4869.0569999999989</v>
      </c>
      <c r="N73" s="16">
        <v>2.8890000000000002</v>
      </c>
      <c r="O73" s="16">
        <v>12235.9974</v>
      </c>
      <c r="P73" s="16">
        <v>0.84877000000000014</v>
      </c>
      <c r="Q73" s="16">
        <v>9132.2464</v>
      </c>
      <c r="R73" s="16">
        <v>0.38900000000000001</v>
      </c>
      <c r="S73" s="16">
        <v>434.95989999999995</v>
      </c>
      <c r="T73" s="16">
        <v>0</v>
      </c>
      <c r="U73" s="16">
        <v>0</v>
      </c>
    </row>
    <row r="74" spans="1:21" x14ac:dyDescent="0.25">
      <c r="A74" s="15" t="s">
        <v>77</v>
      </c>
      <c r="B74" s="16">
        <v>659.64388087438454</v>
      </c>
      <c r="C74" s="16">
        <v>415874.44775950909</v>
      </c>
      <c r="D74" s="16">
        <v>394.32651380264724</v>
      </c>
      <c r="E74" s="16">
        <v>428129.41873979568</v>
      </c>
      <c r="F74" s="16">
        <v>251.25534299999978</v>
      </c>
      <c r="G74" s="16">
        <v>179510.779526</v>
      </c>
      <c r="H74" s="16">
        <v>22.598078800000039</v>
      </c>
      <c r="I74" s="16">
        <v>30131.45069999999</v>
      </c>
      <c r="J74" s="16">
        <v>50.496071700000009</v>
      </c>
      <c r="K74" s="16">
        <v>75910.535400000022</v>
      </c>
      <c r="L74" s="16">
        <v>41.04436359999999</v>
      </c>
      <c r="M74" s="16">
        <v>68109.410499999998</v>
      </c>
      <c r="N74" s="16">
        <v>79.696100000000015</v>
      </c>
      <c r="O74" s="16">
        <v>161979.33900000001</v>
      </c>
      <c r="P74" s="16">
        <v>0.79800000000000026</v>
      </c>
      <c r="Q74" s="16">
        <v>1046.8689000000002</v>
      </c>
      <c r="R74" s="16">
        <v>25.702529999999992</v>
      </c>
      <c r="S74" s="16">
        <v>37310.163899999985</v>
      </c>
      <c r="T74" s="16">
        <v>187.29928000000001</v>
      </c>
      <c r="U74" s="16">
        <v>176873.9142</v>
      </c>
    </row>
    <row r="75" spans="1:21" x14ac:dyDescent="0.25">
      <c r="A75" s="15" t="s">
        <v>16</v>
      </c>
      <c r="B75" s="16">
        <v>378.4536407656268</v>
      </c>
      <c r="C75" s="16">
        <v>409637.87196815014</v>
      </c>
      <c r="D75" s="16">
        <v>17.702614713460211</v>
      </c>
      <c r="E75" s="16">
        <v>30997.968559622768</v>
      </c>
      <c r="F75" s="16">
        <v>23.4703032</v>
      </c>
      <c r="G75" s="16">
        <v>27115.946594000019</v>
      </c>
      <c r="H75" s="16">
        <v>171.35099319999969</v>
      </c>
      <c r="I75" s="16">
        <v>129317.87290149349</v>
      </c>
      <c r="J75" s="16">
        <v>30.817317199999966</v>
      </c>
      <c r="K75" s="16">
        <v>64132.334199999932</v>
      </c>
      <c r="L75" s="16">
        <v>24.819752699999974</v>
      </c>
      <c r="M75" s="16">
        <v>105936.36250000003</v>
      </c>
      <c r="N75" s="16">
        <v>59.477629999999991</v>
      </c>
      <c r="O75" s="16">
        <v>139486.3119</v>
      </c>
      <c r="P75" s="16">
        <v>22.823879999999996</v>
      </c>
      <c r="Q75" s="16">
        <v>83483.612899999993</v>
      </c>
      <c r="R75" s="16">
        <v>18.446439999999999</v>
      </c>
      <c r="S75" s="16">
        <v>79031.944199999969</v>
      </c>
      <c r="T75" s="16">
        <v>44.384316999999996</v>
      </c>
      <c r="U75" s="16">
        <v>191590.05900000001</v>
      </c>
    </row>
    <row r="76" spans="1:21" x14ac:dyDescent="0.25">
      <c r="A76" s="15" t="s">
        <v>78</v>
      </c>
      <c r="B76" s="16">
        <v>7.0427228317130366</v>
      </c>
      <c r="C76" s="16">
        <v>14092.110198974622</v>
      </c>
      <c r="D76" s="16">
        <v>9.8408500873483717</v>
      </c>
      <c r="E76" s="16">
        <v>18179.069063186646</v>
      </c>
      <c r="F76" s="16">
        <v>8.0239399999999854</v>
      </c>
      <c r="G76" s="16">
        <v>15366.375477000007</v>
      </c>
      <c r="H76" s="16">
        <v>6.7121000000000102</v>
      </c>
      <c r="I76" s="16">
        <v>11513.463099999997</v>
      </c>
      <c r="J76" s="16">
        <v>7.1085400000000041</v>
      </c>
      <c r="K76" s="16">
        <v>12780.728000000001</v>
      </c>
      <c r="L76" s="16">
        <v>1.6159999999999997</v>
      </c>
      <c r="M76" s="16">
        <v>3100.8119999999999</v>
      </c>
      <c r="N76" s="16">
        <v>0.7455000000000005</v>
      </c>
      <c r="O76" s="16">
        <v>1561.8599999999994</v>
      </c>
      <c r="P76" s="16">
        <v>0.56627000000000016</v>
      </c>
      <c r="Q76" s="16">
        <v>19123.445200000002</v>
      </c>
      <c r="R76" s="16">
        <v>0.23899999999999999</v>
      </c>
      <c r="S76" s="16">
        <v>280.87569999999999</v>
      </c>
      <c r="T76" s="16">
        <v>0</v>
      </c>
      <c r="U76" s="16">
        <v>0</v>
      </c>
    </row>
    <row r="77" spans="1:21" x14ac:dyDescent="0.25">
      <c r="A77" s="15" t="s">
        <v>34</v>
      </c>
      <c r="B77" s="16">
        <v>82.244552535819821</v>
      </c>
      <c r="C77" s="16">
        <v>215567.60736036301</v>
      </c>
      <c r="D77" s="16">
        <v>80.378398900269545</v>
      </c>
      <c r="E77" s="16">
        <v>225374.75339722633</v>
      </c>
      <c r="F77" s="16">
        <v>69.846091600000079</v>
      </c>
      <c r="G77" s="16">
        <v>181398.91445699969</v>
      </c>
      <c r="H77" s="16">
        <v>99.943721800000333</v>
      </c>
      <c r="I77" s="16">
        <v>233884.7657055225</v>
      </c>
      <c r="J77" s="16">
        <v>76.339432200000189</v>
      </c>
      <c r="K77" s="16">
        <v>230887.17585777448</v>
      </c>
      <c r="L77" s="16">
        <v>32.746113699999981</v>
      </c>
      <c r="M77" s="16">
        <v>86189.780200000008</v>
      </c>
      <c r="N77" s="16">
        <v>14.600720000000004</v>
      </c>
      <c r="O77" s="16">
        <v>12599.7984</v>
      </c>
      <c r="P77" s="16">
        <v>92.306099999999986</v>
      </c>
      <c r="Q77" s="16">
        <v>261636.66210000002</v>
      </c>
      <c r="R77" s="16">
        <v>17.632200000000001</v>
      </c>
      <c r="S77" s="16">
        <v>37365.503999999994</v>
      </c>
      <c r="T77" s="16">
        <v>0.69325999999999999</v>
      </c>
      <c r="U77" s="16">
        <v>939.81989999999996</v>
      </c>
    </row>
    <row r="78" spans="1:21" x14ac:dyDescent="0.25">
      <c r="A78" s="15" t="s">
        <v>79</v>
      </c>
      <c r="B78" s="16">
        <v>245.22921784641221</v>
      </c>
      <c r="C78" s="16">
        <v>488352.07419991493</v>
      </c>
      <c r="D78" s="16">
        <v>1094.4394376978744</v>
      </c>
      <c r="E78" s="16">
        <v>1656547.6002572477</v>
      </c>
      <c r="F78" s="16">
        <v>1175.0273339000012</v>
      </c>
      <c r="G78" s="16">
        <v>2416240.645</v>
      </c>
      <c r="H78" s="16">
        <v>1007.6917799999995</v>
      </c>
      <c r="I78" s="16">
        <v>1824144.4626999998</v>
      </c>
      <c r="J78" s="16">
        <v>801.75763100000017</v>
      </c>
      <c r="K78" s="16">
        <v>1569386.1728000008</v>
      </c>
      <c r="L78" s="16">
        <v>523.68087000000003</v>
      </c>
      <c r="M78" s="16">
        <v>1188282.0185</v>
      </c>
      <c r="N78" s="16">
        <v>322.7700739</v>
      </c>
      <c r="O78" s="16">
        <v>1145309.5710000002</v>
      </c>
      <c r="P78" s="16">
        <v>356.15084869999987</v>
      </c>
      <c r="Q78" s="16">
        <v>763695.83100000001</v>
      </c>
      <c r="R78" s="16">
        <v>624.12393999999983</v>
      </c>
      <c r="S78" s="16">
        <v>878049.19720000005</v>
      </c>
      <c r="T78" s="16">
        <v>324.02592000000004</v>
      </c>
      <c r="U78" s="16">
        <v>451586.63319999992</v>
      </c>
    </row>
    <row r="79" spans="1:21" x14ac:dyDescent="0.25">
      <c r="A79" s="15" t="s">
        <v>80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4.2857478000000002</v>
      </c>
      <c r="K79" s="16">
        <v>1135.6701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2493.3542720000009</v>
      </c>
      <c r="U79" s="16">
        <v>1432802.0885000001</v>
      </c>
    </row>
    <row r="80" spans="1:21" x14ac:dyDescent="0.25">
      <c r="A80" s="15" t="s">
        <v>81</v>
      </c>
      <c r="B80" s="16">
        <v>125.6357862838195</v>
      </c>
      <c r="C80" s="16">
        <v>189569.91303944594</v>
      </c>
      <c r="D80" s="16">
        <v>154.64043615252012</v>
      </c>
      <c r="E80" s="16">
        <v>241582.81461775306</v>
      </c>
      <c r="F80" s="16">
        <v>105.30720799999997</v>
      </c>
      <c r="G80" s="16">
        <v>269453.80817200005</v>
      </c>
      <c r="H80" s="16">
        <v>68.889793100000034</v>
      </c>
      <c r="I80" s="16">
        <v>249660.32369999995</v>
      </c>
      <c r="J80" s="16">
        <v>66.070933799999978</v>
      </c>
      <c r="K80" s="16">
        <v>208082.51949999994</v>
      </c>
      <c r="L80" s="16">
        <v>29.795080000000002</v>
      </c>
      <c r="M80" s="16">
        <v>96555.281099999978</v>
      </c>
      <c r="N80" s="16">
        <v>114.69415999999997</v>
      </c>
      <c r="O80" s="16">
        <v>426761.16460000008</v>
      </c>
      <c r="P80" s="16">
        <v>138.51078099999989</v>
      </c>
      <c r="Q80" s="16">
        <v>563451.93129999982</v>
      </c>
      <c r="R80" s="16">
        <v>169.54200999999986</v>
      </c>
      <c r="S80" s="16">
        <v>790960.2718999997</v>
      </c>
      <c r="T80" s="16">
        <v>194.50928360000003</v>
      </c>
      <c r="U80" s="16">
        <v>1667987.0175999997</v>
      </c>
    </row>
    <row r="81" spans="1:21" x14ac:dyDescent="0.25">
      <c r="A81" s="15" t="s">
        <v>82</v>
      </c>
      <c r="B81" s="16">
        <v>284.69288461073302</v>
      </c>
      <c r="C81" s="16">
        <v>286900.58295965195</v>
      </c>
      <c r="D81" s="16">
        <v>406.4869847225491</v>
      </c>
      <c r="E81" s="16">
        <v>322370.2335486114</v>
      </c>
      <c r="F81" s="16">
        <v>236.06220370000025</v>
      </c>
      <c r="G81" s="16">
        <v>157880.94609999991</v>
      </c>
      <c r="H81" s="16">
        <v>409.73795000000098</v>
      </c>
      <c r="I81" s="16">
        <v>195637.20820000002</v>
      </c>
      <c r="J81" s="16">
        <v>826.53785729999788</v>
      </c>
      <c r="K81" s="16">
        <v>468014.9937000004</v>
      </c>
      <c r="L81" s="16">
        <v>724.14434719999747</v>
      </c>
      <c r="M81" s="16">
        <v>828856.64740000048</v>
      </c>
      <c r="N81" s="16">
        <v>566.97621389999995</v>
      </c>
      <c r="O81" s="16">
        <v>519640.08960000018</v>
      </c>
      <c r="P81" s="16">
        <v>525.85155699999973</v>
      </c>
      <c r="Q81" s="16">
        <v>438054.54600000038</v>
      </c>
      <c r="R81" s="16">
        <v>806.66884479999806</v>
      </c>
      <c r="S81" s="16">
        <v>716403.27279999806</v>
      </c>
      <c r="T81" s="16">
        <v>786.76117099999988</v>
      </c>
      <c r="U81" s="16">
        <v>772347.90049999999</v>
      </c>
    </row>
    <row r="82" spans="1:21" x14ac:dyDescent="0.25">
      <c r="A82" s="15" t="s">
        <v>83</v>
      </c>
      <c r="B82" s="16">
        <v>13.274541958235202</v>
      </c>
      <c r="C82" s="16">
        <v>14808.128608703613</v>
      </c>
      <c r="D82" s="16">
        <v>1.2657298075209835</v>
      </c>
      <c r="E82" s="16">
        <v>2432.3696920207876</v>
      </c>
      <c r="F82" s="16">
        <v>4.0821730000000009</v>
      </c>
      <c r="G82" s="16">
        <v>5114.1334999999999</v>
      </c>
      <c r="H82" s="16">
        <v>3.1134688999999982</v>
      </c>
      <c r="I82" s="16">
        <v>3120.7822000000006</v>
      </c>
      <c r="J82" s="16">
        <v>9.3920746999999984</v>
      </c>
      <c r="K82" s="16">
        <v>6467.6558999999979</v>
      </c>
      <c r="L82" s="16">
        <v>17.291227300000021</v>
      </c>
      <c r="M82" s="16">
        <v>13404.525700000004</v>
      </c>
      <c r="N82" s="16">
        <v>9.1499399999999991</v>
      </c>
      <c r="O82" s="16">
        <v>10450.473399999999</v>
      </c>
      <c r="P82" s="16">
        <v>41.20686000000002</v>
      </c>
      <c r="Q82" s="16">
        <v>25336.731099999997</v>
      </c>
      <c r="R82" s="16">
        <v>18.301953300000001</v>
      </c>
      <c r="S82" s="16">
        <v>11597.733200000006</v>
      </c>
      <c r="T82" s="16">
        <v>6.8610000000000007</v>
      </c>
      <c r="U82" s="16">
        <v>13497.939999999999</v>
      </c>
    </row>
    <row r="83" spans="1:21" x14ac:dyDescent="0.25">
      <c r="A83" s="15" t="s">
        <v>84</v>
      </c>
      <c r="B83" s="16">
        <v>8219.7174798535416</v>
      </c>
      <c r="C83" s="16">
        <v>8007235.6309540868</v>
      </c>
      <c r="D83" s="16">
        <v>12973.91079297851</v>
      </c>
      <c r="E83" s="16">
        <v>7172863.5547973067</v>
      </c>
      <c r="F83" s="16">
        <v>9807.2508879000034</v>
      </c>
      <c r="G83" s="16">
        <v>6370496.2646390032</v>
      </c>
      <c r="H83" s="16">
        <v>12019.325264300036</v>
      </c>
      <c r="I83" s="16">
        <v>7083713.5670073302</v>
      </c>
      <c r="J83" s="16">
        <v>9190.5411116999803</v>
      </c>
      <c r="K83" s="16">
        <v>7076278.4881125111</v>
      </c>
      <c r="L83" s="16">
        <v>6454.596424700012</v>
      </c>
      <c r="M83" s="16">
        <v>5272267.8624999998</v>
      </c>
      <c r="N83" s="16">
        <v>10376.965635000017</v>
      </c>
      <c r="O83" s="16">
        <v>7110047.8359000003</v>
      </c>
      <c r="P83" s="16">
        <v>9512.4976000000152</v>
      </c>
      <c r="Q83" s="16">
        <v>7347927.9509000052</v>
      </c>
      <c r="R83" s="16">
        <v>8985.0616219999993</v>
      </c>
      <c r="S83" s="16">
        <v>6847109.7514905958</v>
      </c>
      <c r="T83" s="16">
        <v>7514.385953</v>
      </c>
      <c r="U83" s="16">
        <v>5298837.6717999997</v>
      </c>
    </row>
    <row r="84" spans="1:21" x14ac:dyDescent="0.25">
      <c r="A84" s="15" t="s">
        <v>85</v>
      </c>
      <c r="B84" s="16">
        <v>3.0006799889961222</v>
      </c>
      <c r="C84" s="16">
        <v>4871.7750096321106</v>
      </c>
      <c r="D84" s="16">
        <v>3.180440031574105</v>
      </c>
      <c r="E84" s="16">
        <v>4739.3299963474274</v>
      </c>
      <c r="F84" s="16">
        <v>7.1755199999999943</v>
      </c>
      <c r="G84" s="16">
        <v>13754.517539000004</v>
      </c>
      <c r="H84" s="16">
        <v>6.6414300000000051</v>
      </c>
      <c r="I84" s="16">
        <v>11595.1695</v>
      </c>
      <c r="J84" s="16">
        <v>7.5361300000000089</v>
      </c>
      <c r="K84" s="16">
        <v>11732.38999999999</v>
      </c>
      <c r="L84" s="16">
        <v>4.8485500000000012</v>
      </c>
      <c r="M84" s="16">
        <v>6290.8899999999985</v>
      </c>
      <c r="N84" s="16">
        <v>0.26</v>
      </c>
      <c r="O84" s="16">
        <v>319.97600000000006</v>
      </c>
      <c r="P84" s="16">
        <v>0.17700000000000005</v>
      </c>
      <c r="Q84" s="16">
        <v>194.62</v>
      </c>
      <c r="R84" s="16">
        <v>4.3999999999999997E-2</v>
      </c>
      <c r="S84" s="16">
        <v>19</v>
      </c>
      <c r="T84" s="16">
        <v>0</v>
      </c>
      <c r="U84" s="16">
        <v>0</v>
      </c>
    </row>
    <row r="85" spans="1:21" x14ac:dyDescent="0.25">
      <c r="A85" s="15" t="s">
        <v>19</v>
      </c>
      <c r="B85" s="16">
        <v>314.6049005103996</v>
      </c>
      <c r="C85" s="16">
        <v>109806.4522098899</v>
      </c>
      <c r="D85" s="16">
        <v>83.547533255827148</v>
      </c>
      <c r="E85" s="16">
        <v>40798.424727380298</v>
      </c>
      <c r="F85" s="16">
        <v>51.041505000000015</v>
      </c>
      <c r="G85" s="16">
        <v>36442.478859999996</v>
      </c>
      <c r="H85" s="16">
        <v>272.24005649999992</v>
      </c>
      <c r="I85" s="16">
        <v>101614.88845516134</v>
      </c>
      <c r="J85" s="16">
        <v>38.047558100000032</v>
      </c>
      <c r="K85" s="16">
        <v>37687.428412161011</v>
      </c>
      <c r="L85" s="16">
        <v>29.046830100000008</v>
      </c>
      <c r="M85" s="16">
        <v>18610.200799999991</v>
      </c>
      <c r="N85" s="16">
        <v>51.94</v>
      </c>
      <c r="O85" s="16">
        <v>28210.630300000019</v>
      </c>
      <c r="P85" s="16">
        <v>49.663470699999884</v>
      </c>
      <c r="Q85" s="16">
        <v>58858.700200000094</v>
      </c>
      <c r="R85" s="16">
        <v>60.695648299999917</v>
      </c>
      <c r="S85" s="16">
        <v>33073.164600000011</v>
      </c>
      <c r="T85" s="16">
        <v>42.915690000000005</v>
      </c>
      <c r="U85" s="16">
        <v>24097.630300000004</v>
      </c>
    </row>
    <row r="86" spans="1:21" x14ac:dyDescent="0.25">
      <c r="A86" s="15" t="s">
        <v>15</v>
      </c>
      <c r="B86" s="16">
        <v>16.173999971244481</v>
      </c>
      <c r="C86" s="16">
        <v>11596.530022144318</v>
      </c>
      <c r="D86" s="16">
        <v>14.498840087559078</v>
      </c>
      <c r="E86" s="16">
        <v>18231.947803258896</v>
      </c>
      <c r="F86" s="16">
        <v>31.258860000000013</v>
      </c>
      <c r="G86" s="16">
        <v>40829.126595999987</v>
      </c>
      <c r="H86" s="16">
        <v>381.0647397999997</v>
      </c>
      <c r="I86" s="16">
        <v>158708.34446349111</v>
      </c>
      <c r="J86" s="16">
        <v>3815.2278763000013</v>
      </c>
      <c r="K86" s="16">
        <v>2466354.8112386507</v>
      </c>
      <c r="L86" s="16">
        <v>136.24353999999991</v>
      </c>
      <c r="M86" s="16">
        <v>58158.224799999996</v>
      </c>
      <c r="N86" s="16">
        <v>22.254680000000032</v>
      </c>
      <c r="O86" s="16">
        <v>17809.036499999995</v>
      </c>
      <c r="P86" s="16">
        <v>37.943830699999985</v>
      </c>
      <c r="Q86" s="16">
        <v>43449.477799999979</v>
      </c>
      <c r="R86" s="16">
        <v>54.167230000000004</v>
      </c>
      <c r="S86" s="16">
        <v>29926.290024494767</v>
      </c>
      <c r="T86" s="16">
        <v>56.58032</v>
      </c>
      <c r="U86" s="16">
        <v>28437.689900000001</v>
      </c>
    </row>
    <row r="87" spans="1:21" x14ac:dyDescent="0.25">
      <c r="A87" s="15" t="s">
        <v>17</v>
      </c>
      <c r="B87" s="16">
        <v>1443.0246687748004</v>
      </c>
      <c r="C87" s="16">
        <v>481615.91985702515</v>
      </c>
      <c r="D87" s="16">
        <v>816.21312313363887</v>
      </c>
      <c r="E87" s="16">
        <v>469285.43981224298</v>
      </c>
      <c r="F87" s="16">
        <v>590.91198540000005</v>
      </c>
      <c r="G87" s="16">
        <v>385315.80281299952</v>
      </c>
      <c r="H87" s="16">
        <v>633.27834419999965</v>
      </c>
      <c r="I87" s="16">
        <v>366388.37553926755</v>
      </c>
      <c r="J87" s="16">
        <v>559.22763859999964</v>
      </c>
      <c r="K87" s="16">
        <v>272488.26229999965</v>
      </c>
      <c r="L87" s="16">
        <v>1083.7139025999991</v>
      </c>
      <c r="M87" s="16">
        <v>349745.34680000006</v>
      </c>
      <c r="N87" s="16">
        <v>368.42576000000003</v>
      </c>
      <c r="O87" s="16">
        <v>250821.30370000005</v>
      </c>
      <c r="P87" s="16">
        <v>259.85273070000005</v>
      </c>
      <c r="Q87" s="16">
        <v>245050.07510000002</v>
      </c>
      <c r="R87" s="16">
        <v>249.69849490000007</v>
      </c>
      <c r="S87" s="16">
        <v>170893.70720000012</v>
      </c>
      <c r="T87" s="16">
        <v>349.35291999999998</v>
      </c>
      <c r="U87" s="16">
        <v>212421.29310000001</v>
      </c>
    </row>
    <row r="88" spans="1:21" x14ac:dyDescent="0.25">
      <c r="A88" s="15" t="s">
        <v>86</v>
      </c>
      <c r="B88" s="16">
        <v>2702.907576743426</v>
      </c>
      <c r="C88" s="16">
        <v>1703454.9695116282</v>
      </c>
      <c r="D88" s="16">
        <v>2704.6670033587143</v>
      </c>
      <c r="E88" s="16">
        <v>1877859.0363942385</v>
      </c>
      <c r="F88" s="16">
        <v>2297.7823329999983</v>
      </c>
      <c r="G88" s="16">
        <v>1341499.9567999972</v>
      </c>
      <c r="H88" s="16">
        <v>2078.7466107999935</v>
      </c>
      <c r="I88" s="16">
        <v>1366171.4765000003</v>
      </c>
      <c r="J88" s="16">
        <v>0</v>
      </c>
      <c r="K88" s="16">
        <v>0</v>
      </c>
      <c r="L88" s="16">
        <v>3902.8248874000165</v>
      </c>
      <c r="M88" s="16">
        <v>3105101.9973916896</v>
      </c>
      <c r="N88" s="16">
        <v>4078.0523409000093</v>
      </c>
      <c r="O88" s="16">
        <v>3577957.9604999954</v>
      </c>
      <c r="P88" s="16">
        <v>4074.1292853000473</v>
      </c>
      <c r="Q88" s="16">
        <v>3164466.7909999588</v>
      </c>
      <c r="R88" s="16">
        <v>4423.1731052000969</v>
      </c>
      <c r="S88" s="16">
        <v>3370465.3854999417</v>
      </c>
      <c r="T88" s="16">
        <v>4712.6700899999996</v>
      </c>
      <c r="U88" s="16">
        <v>3507919.0545000001</v>
      </c>
    </row>
    <row r="89" spans="1:21" x14ac:dyDescent="0.25">
      <c r="A89" s="15" t="s">
        <v>35</v>
      </c>
      <c r="B89" s="16">
        <v>18.180000066757202</v>
      </c>
      <c r="C89" s="16">
        <v>4799.8835449218805</v>
      </c>
      <c r="D89" s="16">
        <v>195.9050006568433</v>
      </c>
      <c r="E89" s="16">
        <v>53353.102294921897</v>
      </c>
      <c r="F89" s="16">
        <v>0</v>
      </c>
      <c r="G89" s="16">
        <v>0</v>
      </c>
      <c r="H89" s="16">
        <v>36.727269999999997</v>
      </c>
      <c r="I89" s="16">
        <v>38396.433499999999</v>
      </c>
      <c r="J89" s="16">
        <v>0</v>
      </c>
      <c r="K89" s="16">
        <v>0</v>
      </c>
      <c r="L89" s="16">
        <v>89.964000000000013</v>
      </c>
      <c r="M89" s="16">
        <v>64291.822100000005</v>
      </c>
      <c r="N89" s="16">
        <v>39.465999999999994</v>
      </c>
      <c r="O89" s="16">
        <v>41167.656199999998</v>
      </c>
      <c r="P89" s="16">
        <v>1410.7570900000005</v>
      </c>
      <c r="Q89" s="16">
        <v>1915771.5267</v>
      </c>
      <c r="R89" s="16">
        <v>1462.5436619999996</v>
      </c>
      <c r="S89" s="16">
        <v>1899348.167099999</v>
      </c>
      <c r="T89" s="16">
        <v>1294.8379399999999</v>
      </c>
      <c r="U89" s="16">
        <v>2231607.7064999994</v>
      </c>
    </row>
    <row r="90" spans="1:21" x14ac:dyDescent="0.25">
      <c r="A90" s="15" t="s">
        <v>87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584.22373140000025</v>
      </c>
      <c r="Q90" s="16">
        <v>970080.80950000021</v>
      </c>
      <c r="R90" s="16">
        <v>609.89779200000009</v>
      </c>
      <c r="S90" s="16">
        <v>926249.19883745036</v>
      </c>
      <c r="T90" s="16">
        <v>656.03763700000002</v>
      </c>
      <c r="U90" s="16">
        <v>885981.51679999998</v>
      </c>
    </row>
    <row r="91" spans="1:21" x14ac:dyDescent="0.25">
      <c r="A91" s="15" t="s">
        <v>88</v>
      </c>
      <c r="B91" s="16">
        <v>3511.785720863867</v>
      </c>
      <c r="C91" s="16">
        <v>2112195.3064766526</v>
      </c>
      <c r="D91" s="16">
        <v>3525.8924351687019</v>
      </c>
      <c r="E91" s="16">
        <v>2083170.7916170957</v>
      </c>
      <c r="F91" s="16">
        <v>3404.3671788000811</v>
      </c>
      <c r="G91" s="16">
        <v>1864385.5175900075</v>
      </c>
      <c r="H91" s="16">
        <v>3348.3340421000566</v>
      </c>
      <c r="I91" s="16">
        <v>1940390.3633999969</v>
      </c>
      <c r="J91" s="16">
        <v>2804.9249531000437</v>
      </c>
      <c r="K91" s="16">
        <v>1887114.0085000137</v>
      </c>
      <c r="L91" s="16">
        <v>1542.0049124000045</v>
      </c>
      <c r="M91" s="16">
        <v>1228403.0012231995</v>
      </c>
      <c r="N91" s="16">
        <v>1480.6215154000088</v>
      </c>
      <c r="O91" s="16">
        <v>1345934.1897999954</v>
      </c>
      <c r="P91" s="16">
        <v>1519.3241979000038</v>
      </c>
      <c r="Q91" s="16">
        <v>1217396.7322000025</v>
      </c>
      <c r="R91" s="16">
        <v>1351.4346794000105</v>
      </c>
      <c r="S91" s="16">
        <v>1038995.3841999959</v>
      </c>
      <c r="T91" s="16">
        <v>1471.5044299999993</v>
      </c>
      <c r="U91" s="16">
        <v>1101497.8402999993</v>
      </c>
    </row>
    <row r="92" spans="1:21" x14ac:dyDescent="0.25">
      <c r="A92" s="17" t="s">
        <v>20</v>
      </c>
      <c r="B92" s="18">
        <v>6559.5986218081089</v>
      </c>
      <c r="C92" s="18">
        <v>1168438.2149682045</v>
      </c>
      <c r="D92" s="18">
        <v>5272.5513815898448</v>
      </c>
      <c r="E92" s="18">
        <v>1354691.2691017389</v>
      </c>
      <c r="F92" s="18">
        <v>6599.4671045000023</v>
      </c>
      <c r="G92" s="18">
        <v>1999934.7738180005</v>
      </c>
      <c r="H92" s="18">
        <v>5525.3541757000012</v>
      </c>
      <c r="I92" s="18">
        <v>1582858.035600164</v>
      </c>
      <c r="J92" s="18">
        <v>6460.8139142999999</v>
      </c>
      <c r="K92" s="18">
        <v>1676132.1587628939</v>
      </c>
      <c r="L92" s="18">
        <v>1067.7271115999997</v>
      </c>
      <c r="M92" s="18">
        <v>237480.69219999999</v>
      </c>
      <c r="N92" s="18">
        <v>76.025600000000139</v>
      </c>
      <c r="O92" s="18">
        <v>56297.587100000012</v>
      </c>
      <c r="P92" s="18">
        <v>41.9504807</v>
      </c>
      <c r="Q92" s="18">
        <v>104530.04079999999</v>
      </c>
      <c r="R92" s="18">
        <v>5.2346800000000009</v>
      </c>
      <c r="S92" s="18">
        <v>9746.8281000000006</v>
      </c>
      <c r="T92" s="18">
        <v>3.2388400000000002</v>
      </c>
      <c r="U92" s="18">
        <v>2252.2821000000004</v>
      </c>
    </row>
    <row r="93" spans="1:21" x14ac:dyDescent="0.25">
      <c r="A93" s="21" t="s">
        <v>89</v>
      </c>
    </row>
    <row r="94" spans="1:21" x14ac:dyDescent="0.25">
      <c r="A94" s="20" t="s">
        <v>90</v>
      </c>
    </row>
    <row r="95" spans="1:21" x14ac:dyDescent="0.25">
      <c r="A95" s="20" t="s">
        <v>91</v>
      </c>
    </row>
  </sheetData>
  <mergeCells count="11">
    <mergeCell ref="L5:M5"/>
    <mergeCell ref="N5:O5"/>
    <mergeCell ref="P5:Q5"/>
    <mergeCell ref="R5:S5"/>
    <mergeCell ref="T5:U5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3.1 -09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Ronny Manuel Dipre Contreras</cp:lastModifiedBy>
  <dcterms:created xsi:type="dcterms:W3CDTF">2022-06-27T15:12:00Z</dcterms:created>
  <dcterms:modified xsi:type="dcterms:W3CDTF">2025-06-25T14:08:17Z</dcterms:modified>
</cp:coreProperties>
</file>