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3. Históricos\1. Portal web\"/>
    </mc:Choice>
  </mc:AlternateContent>
  <xr:revisionPtr revIDLastSave="0" documentId="13_ncr:1_{05B6760C-A7B4-4AD4-AC7E-70819F98ACFC}" xr6:coauthVersionLast="47" xr6:coauthVersionMax="47" xr10:uidLastSave="{00000000-0000-0000-0000-000000000000}"/>
  <bookViews>
    <workbookView xWindow="-120" yWindow="-120" windowWidth="29040" windowHeight="15840" xr2:uid="{93E57C98-A472-4739-81B3-23210829DEEB}"/>
  </bookViews>
  <sheets>
    <sheet name="principales var. zona fran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7" i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</calcChain>
</file>

<file path=xl/sharedStrings.xml><?xml version="1.0" encoding="utf-8"?>
<sst xmlns="http://schemas.openxmlformats.org/spreadsheetml/2006/main" count="15" uniqueCount="15">
  <si>
    <t>Año</t>
  </si>
  <si>
    <t>*Cifra sujetas a rectificación.</t>
  </si>
  <si>
    <t>Fuente: Consejo Nacional de Zonas Francas de Exportación (CNZFE).</t>
  </si>
  <si>
    <t>Parques Operando</t>
  </si>
  <si>
    <t>Empresas</t>
  </si>
  <si>
    <t>Empleos</t>
  </si>
  <si>
    <t>Exportaciones (Millones US$)</t>
  </si>
  <si>
    <t>Inversión Total Acumulada (Millones US$)</t>
  </si>
  <si>
    <t>Gastos Locales (Millones US$)</t>
  </si>
  <si>
    <t>Salario Promedio Semanal (RD$)</t>
  </si>
  <si>
    <t>Operarios</t>
  </si>
  <si>
    <t>Técnicos</t>
  </si>
  <si>
    <t>Tasa de crecimiento del empleo</t>
  </si>
  <si>
    <t>Extensión Naves en Uso  (Pies Cuadrados)</t>
  </si>
  <si>
    <r>
      <rPr>
        <b/>
        <sz val="9"/>
        <color theme="1"/>
        <rFont val="Roboto"/>
      </rPr>
      <t>Cuadro 3.4.01</t>
    </r>
    <r>
      <rPr>
        <sz val="9"/>
        <color theme="1"/>
        <rFont val="Roboto"/>
      </rPr>
      <t xml:space="preserve"> REPÚBLICA DOMINICANA: Evolución de las principales variables de Zonas Franca de Exportación, según año 2003-2024*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</si>
</sst>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10"/>
      <color theme="1"/>
      <name val="Roboto"/>
    </font>
    <font>
      <b/>
      <sz val="9"/>
      <color theme="1"/>
      <name val="Roboto"/>
    </font>
    <font>
      <sz val="7"/>
      <name val="Roboto"/>
    </font>
    <font>
      <sz val="7"/>
      <color theme="1"/>
      <name val="Roboto"/>
    </font>
    <font>
      <sz val="9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3" fontId="7" fillId="2" borderId="0" xfId="1" applyNumberFormat="1" applyFont="1" applyFill="1" applyBorder="1" applyAlignment="1">
      <alignment horizontal="right" vertical="center"/>
    </xf>
    <xf numFmtId="3" fontId="7" fillId="2" borderId="0" xfId="0" applyNumberFormat="1" applyFont="1" applyFill="1" applyAlignment="1">
      <alignment horizontal="right"/>
    </xf>
    <xf numFmtId="3" fontId="7" fillId="2" borderId="0" xfId="1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/>
    </xf>
    <xf numFmtId="0" fontId="2" fillId="2" borderId="0" xfId="0" applyFont="1" applyFill="1"/>
    <xf numFmtId="3" fontId="7" fillId="2" borderId="2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/>
    <xf numFmtId="3" fontId="7" fillId="2" borderId="2" xfId="0" applyNumberFormat="1" applyFont="1" applyFill="1" applyBorder="1" applyAlignment="1">
      <alignment horizontal="right"/>
    </xf>
    <xf numFmtId="0" fontId="5" fillId="2" borderId="0" xfId="1" applyNumberFormat="1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2" xfId="1" applyNumberFormat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165" fontId="7" fillId="2" borderId="0" xfId="0" applyNumberFormat="1" applyFont="1" applyFill="1" applyAlignment="1">
      <alignment horizontal="right"/>
    </xf>
    <xf numFmtId="165" fontId="7" fillId="2" borderId="2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790575</xdr:colOff>
      <xdr:row>0</xdr:row>
      <xdr:rowOff>123824</xdr:rowOff>
    </xdr:from>
    <xdr:ext cx="666750" cy="420255"/>
    <xdr:pic>
      <xdr:nvPicPr>
        <xdr:cNvPr id="2" name="Imagen 1">
          <a:extLst>
            <a:ext uri="{FF2B5EF4-FFF2-40B4-BE49-F238E27FC236}">
              <a16:creationId xmlns:a16="http://schemas.microsoft.com/office/drawing/2014/main" id="{D5F36F9A-7450-46CE-9F05-CF69FF7AA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5775" y="123824"/>
          <a:ext cx="666750" cy="4202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8E8D0-B4B8-4C13-95CE-276CFF48EA96}">
  <sheetPr>
    <tabColor rgb="FF92D050"/>
  </sheetPr>
  <dimension ref="A2:K38"/>
  <sheetViews>
    <sheetView tabSelected="1" workbookViewId="0">
      <selection activeCell="C17" sqref="C17"/>
    </sheetView>
  </sheetViews>
  <sheetFormatPr baseColWidth="10" defaultRowHeight="12.75" x14ac:dyDescent="0.2"/>
  <cols>
    <col min="1" max="1" width="9" style="1" customWidth="1"/>
    <col min="2" max="3" width="9.28515625" style="1" customWidth="1"/>
    <col min="4" max="4" width="11" style="1" customWidth="1"/>
    <col min="5" max="5" width="12.5703125" style="23" customWidth="1"/>
    <col min="6" max="8" width="12.5703125" style="1" customWidth="1"/>
    <col min="9" max="10" width="10.42578125" style="1" customWidth="1"/>
    <col min="11" max="11" width="15.42578125" style="1" customWidth="1"/>
    <col min="12" max="16384" width="11.42578125" style="1"/>
  </cols>
  <sheetData>
    <row r="2" spans="1:11" ht="20.25" customHeight="1" x14ac:dyDescent="0.2">
      <c r="A2" s="11" t="s">
        <v>14</v>
      </c>
      <c r="B2" s="11"/>
      <c r="C2" s="11"/>
    </row>
    <row r="3" spans="1:11" ht="18" customHeight="1" x14ac:dyDescent="0.2"/>
    <row r="4" spans="1:11" ht="23.25" customHeight="1" x14ac:dyDescent="0.2">
      <c r="A4" s="18" t="s">
        <v>0</v>
      </c>
      <c r="B4" s="20" t="s">
        <v>3</v>
      </c>
      <c r="C4" s="20" t="s">
        <v>4</v>
      </c>
      <c r="D4" s="20" t="s">
        <v>5</v>
      </c>
      <c r="E4" s="24" t="s">
        <v>12</v>
      </c>
      <c r="F4" s="20" t="s">
        <v>6</v>
      </c>
      <c r="G4" s="20" t="s">
        <v>7</v>
      </c>
      <c r="H4" s="20" t="s">
        <v>8</v>
      </c>
      <c r="I4" s="22" t="s">
        <v>9</v>
      </c>
      <c r="J4" s="22"/>
      <c r="K4" s="20" t="s">
        <v>13</v>
      </c>
    </row>
    <row r="5" spans="1:11" ht="23.25" customHeight="1" x14ac:dyDescent="0.2">
      <c r="A5" s="19"/>
      <c r="B5" s="21"/>
      <c r="C5" s="21"/>
      <c r="D5" s="21"/>
      <c r="E5" s="25"/>
      <c r="F5" s="21"/>
      <c r="G5" s="21"/>
      <c r="H5" s="21"/>
      <c r="I5" s="5" t="s">
        <v>10</v>
      </c>
      <c r="J5" s="5" t="s">
        <v>11</v>
      </c>
      <c r="K5" s="21"/>
    </row>
    <row r="6" spans="1:11" ht="12.75" customHeight="1" x14ac:dyDescent="0.2">
      <c r="A6" s="3">
        <v>2003</v>
      </c>
      <c r="B6" s="8">
        <v>54</v>
      </c>
      <c r="C6" s="8">
        <v>531</v>
      </c>
      <c r="D6" s="6">
        <v>173367</v>
      </c>
      <c r="E6" s="26">
        <v>0</v>
      </c>
      <c r="F6" s="28">
        <v>4406.8</v>
      </c>
      <c r="G6" s="28">
        <v>1329.6</v>
      </c>
      <c r="H6" s="28">
        <v>810.8</v>
      </c>
      <c r="I6" s="28">
        <v>961.34</v>
      </c>
      <c r="J6" s="28">
        <v>2010.79</v>
      </c>
      <c r="K6" s="28">
        <v>22066221</v>
      </c>
    </row>
    <row r="7" spans="1:11" x14ac:dyDescent="0.2">
      <c r="A7" s="4">
        <v>2004</v>
      </c>
      <c r="B7" s="8">
        <v>58</v>
      </c>
      <c r="C7" s="9">
        <v>569</v>
      </c>
      <c r="D7" s="7">
        <v>189853</v>
      </c>
      <c r="E7" s="26">
        <f>(D7-D6)/D6*100</f>
        <v>9.5093068461702632</v>
      </c>
      <c r="F7" s="29">
        <v>4685.2</v>
      </c>
      <c r="G7" s="29">
        <v>1690.2</v>
      </c>
      <c r="H7" s="29">
        <v>863.4</v>
      </c>
      <c r="I7" s="29">
        <v>1131.25</v>
      </c>
      <c r="J7" s="29">
        <v>2539.8200000000002</v>
      </c>
      <c r="K7" s="29">
        <v>24332619</v>
      </c>
    </row>
    <row r="8" spans="1:11" x14ac:dyDescent="0.2">
      <c r="A8" s="3">
        <v>2005</v>
      </c>
      <c r="B8" s="8">
        <v>57</v>
      </c>
      <c r="C8" s="9">
        <v>556</v>
      </c>
      <c r="D8" s="7">
        <v>154781</v>
      </c>
      <c r="E8" s="26">
        <f t="shared" ref="E8:E25" si="0">(D8-D7)/D7*100</f>
        <v>-18.473239822388901</v>
      </c>
      <c r="F8" s="29">
        <v>4749.7</v>
      </c>
      <c r="G8" s="29">
        <v>1989.6</v>
      </c>
      <c r="H8" s="29">
        <v>1005.4</v>
      </c>
      <c r="I8" s="29">
        <v>1347.09</v>
      </c>
      <c r="J8" s="29">
        <v>2702.67</v>
      </c>
      <c r="K8" s="29">
        <v>24540452.800000001</v>
      </c>
    </row>
    <row r="9" spans="1:11" x14ac:dyDescent="0.2">
      <c r="A9" s="4">
        <v>2006</v>
      </c>
      <c r="B9" s="8">
        <v>56</v>
      </c>
      <c r="C9" s="9">
        <v>555</v>
      </c>
      <c r="D9" s="7">
        <v>148411</v>
      </c>
      <c r="E9" s="26">
        <f t="shared" si="0"/>
        <v>-4.1154922115763561</v>
      </c>
      <c r="F9" s="29">
        <v>4678.6000000000004</v>
      </c>
      <c r="G9" s="29">
        <v>2471.6999999999998</v>
      </c>
      <c r="H9" s="29">
        <v>973.7</v>
      </c>
      <c r="I9" s="29">
        <v>1465.19</v>
      </c>
      <c r="J9" s="29">
        <v>3009.97</v>
      </c>
      <c r="K9" s="29">
        <v>26338045.100000001</v>
      </c>
    </row>
    <row r="10" spans="1:11" x14ac:dyDescent="0.2">
      <c r="A10" s="3">
        <v>2007</v>
      </c>
      <c r="B10" s="8">
        <v>53</v>
      </c>
      <c r="C10" s="9">
        <v>526</v>
      </c>
      <c r="D10" s="7">
        <v>128002</v>
      </c>
      <c r="E10" s="26">
        <f t="shared" si="0"/>
        <v>-13.751676088699623</v>
      </c>
      <c r="F10" s="29">
        <v>4525.2</v>
      </c>
      <c r="G10" s="29">
        <v>2457.3000000000002</v>
      </c>
      <c r="H10" s="29">
        <v>1010.9</v>
      </c>
      <c r="I10" s="29">
        <v>1480.37</v>
      </c>
      <c r="J10" s="29">
        <v>3127.22</v>
      </c>
      <c r="K10" s="29">
        <v>24609122.899999999</v>
      </c>
    </row>
    <row r="11" spans="1:11" x14ac:dyDescent="0.2">
      <c r="A11" s="4">
        <v>2008</v>
      </c>
      <c r="B11" s="8">
        <v>48</v>
      </c>
      <c r="C11" s="9">
        <v>525</v>
      </c>
      <c r="D11" s="7">
        <v>124517</v>
      </c>
      <c r="E11" s="26">
        <f t="shared" si="0"/>
        <v>-2.7226137091607945</v>
      </c>
      <c r="F11" s="29">
        <v>4354.1000000000004</v>
      </c>
      <c r="G11" s="29">
        <v>2611.1999999999998</v>
      </c>
      <c r="H11" s="29">
        <v>954.3</v>
      </c>
      <c r="I11" s="29">
        <v>1652.8</v>
      </c>
      <c r="J11" s="29">
        <v>3533.22</v>
      </c>
      <c r="K11" s="29">
        <v>25299744.600000001</v>
      </c>
    </row>
    <row r="12" spans="1:11" x14ac:dyDescent="0.2">
      <c r="A12" s="3">
        <v>2009</v>
      </c>
      <c r="B12" s="8">
        <v>47</v>
      </c>
      <c r="C12" s="9">
        <v>553</v>
      </c>
      <c r="D12" s="7">
        <v>112618</v>
      </c>
      <c r="E12" s="26">
        <f t="shared" si="0"/>
        <v>-9.5561248664840939</v>
      </c>
      <c r="F12" s="29">
        <v>3793.5</v>
      </c>
      <c r="G12" s="29">
        <v>2738.1</v>
      </c>
      <c r="H12" s="29">
        <v>959</v>
      </c>
      <c r="I12" s="29">
        <v>1819</v>
      </c>
      <c r="J12" s="29">
        <v>3689.56</v>
      </c>
      <c r="K12" s="29">
        <v>29037744.600000001</v>
      </c>
    </row>
    <row r="13" spans="1:11" x14ac:dyDescent="0.2">
      <c r="A13" s="4">
        <v>2010</v>
      </c>
      <c r="B13" s="10">
        <v>48</v>
      </c>
      <c r="C13" s="10">
        <v>555</v>
      </c>
      <c r="D13" s="7">
        <v>121001</v>
      </c>
      <c r="E13" s="26">
        <f t="shared" si="0"/>
        <v>7.4437478911008892</v>
      </c>
      <c r="F13" s="29">
        <v>4194.3999999999996</v>
      </c>
      <c r="G13" s="29">
        <v>2881.6</v>
      </c>
      <c r="H13" s="29">
        <v>1123.0999999999999</v>
      </c>
      <c r="I13" s="29">
        <v>1829.03</v>
      </c>
      <c r="J13" s="29">
        <v>3841.64</v>
      </c>
      <c r="K13" s="29">
        <v>29268270.399999999</v>
      </c>
    </row>
    <row r="14" spans="1:11" ht="14.25" customHeight="1" x14ac:dyDescent="0.2">
      <c r="A14" s="3">
        <v>2011</v>
      </c>
      <c r="B14" s="10">
        <v>51</v>
      </c>
      <c r="C14" s="10">
        <v>578</v>
      </c>
      <c r="D14" s="7">
        <v>125117</v>
      </c>
      <c r="E14" s="26">
        <f t="shared" si="0"/>
        <v>3.4016247799604966</v>
      </c>
      <c r="F14" s="29">
        <v>4767.1000000000004</v>
      </c>
      <c r="G14" s="29">
        <v>2913.7</v>
      </c>
      <c r="H14" s="29">
        <v>1163.5</v>
      </c>
      <c r="I14" s="29">
        <v>1967.15</v>
      </c>
      <c r="J14" s="29">
        <v>3892.63</v>
      </c>
      <c r="K14" s="29">
        <v>30067075.699999999</v>
      </c>
    </row>
    <row r="15" spans="1:11" x14ac:dyDescent="0.2">
      <c r="A15" s="4">
        <v>2012</v>
      </c>
      <c r="B15" s="10">
        <v>53</v>
      </c>
      <c r="C15" s="10">
        <v>584</v>
      </c>
      <c r="D15" s="7">
        <v>134226</v>
      </c>
      <c r="E15" s="26">
        <f t="shared" si="0"/>
        <v>7.2803855591166675</v>
      </c>
      <c r="F15" s="29">
        <v>4918.8999999999996</v>
      </c>
      <c r="G15" s="29">
        <v>3133.9</v>
      </c>
      <c r="H15" s="29">
        <v>1298.2</v>
      </c>
      <c r="I15" s="29">
        <v>2175.88</v>
      </c>
      <c r="J15" s="29">
        <v>4204.1400000000003</v>
      </c>
      <c r="K15" s="29">
        <v>30385854.600000001</v>
      </c>
    </row>
    <row r="16" spans="1:11" x14ac:dyDescent="0.2">
      <c r="A16" s="3">
        <v>2013</v>
      </c>
      <c r="B16" s="10">
        <v>55</v>
      </c>
      <c r="C16" s="10">
        <v>602</v>
      </c>
      <c r="D16" s="7">
        <v>144383</v>
      </c>
      <c r="E16" s="26">
        <f t="shared" si="0"/>
        <v>7.56708834354</v>
      </c>
      <c r="F16" s="29">
        <v>4976.3999999999996</v>
      </c>
      <c r="G16" s="29">
        <v>3442.8</v>
      </c>
      <c r="H16" s="29">
        <v>1326</v>
      </c>
      <c r="I16" s="29">
        <v>2352.4899999999998</v>
      </c>
      <c r="J16" s="29">
        <v>4483.04</v>
      </c>
      <c r="K16" s="29">
        <v>33804830.399999999</v>
      </c>
    </row>
    <row r="17" spans="1:11" x14ac:dyDescent="0.2">
      <c r="A17" s="4">
        <v>2014</v>
      </c>
      <c r="B17" s="10">
        <v>60</v>
      </c>
      <c r="C17" s="10">
        <v>614</v>
      </c>
      <c r="D17" s="7">
        <v>153342</v>
      </c>
      <c r="E17" s="26">
        <f t="shared" si="0"/>
        <v>6.2050241371906667</v>
      </c>
      <c r="F17" s="29">
        <v>5261.7</v>
      </c>
      <c r="G17" s="29">
        <v>3794.9</v>
      </c>
      <c r="H17" s="29">
        <v>1368.1</v>
      </c>
      <c r="I17" s="29">
        <v>2508.7600000000002</v>
      </c>
      <c r="J17" s="29">
        <v>4773.3900000000003</v>
      </c>
      <c r="K17" s="29">
        <v>34899477.299999997</v>
      </c>
    </row>
    <row r="18" spans="1:11" x14ac:dyDescent="0.2">
      <c r="A18" s="3">
        <v>2015</v>
      </c>
      <c r="B18" s="10">
        <v>65</v>
      </c>
      <c r="C18" s="10">
        <v>630</v>
      </c>
      <c r="D18" s="7">
        <v>161257</v>
      </c>
      <c r="E18" s="26">
        <f t="shared" si="0"/>
        <v>5.1616647754692124</v>
      </c>
      <c r="F18" s="29">
        <v>5423.6</v>
      </c>
      <c r="G18" s="29">
        <v>4043.1</v>
      </c>
      <c r="H18" s="29">
        <v>1434.5</v>
      </c>
      <c r="I18" s="29">
        <v>2536.1799999999998</v>
      </c>
      <c r="J18" s="29">
        <v>4850.5</v>
      </c>
      <c r="K18" s="29">
        <v>35869810.399999999</v>
      </c>
    </row>
    <row r="19" spans="1:11" x14ac:dyDescent="0.2">
      <c r="A19" s="4">
        <v>2016</v>
      </c>
      <c r="B19" s="10">
        <v>68</v>
      </c>
      <c r="C19" s="10">
        <v>645</v>
      </c>
      <c r="D19" s="7">
        <v>163147</v>
      </c>
      <c r="E19" s="26">
        <f t="shared" si="0"/>
        <v>1.1720421439069313</v>
      </c>
      <c r="F19" s="29">
        <v>5503.9</v>
      </c>
      <c r="G19" s="29">
        <v>4326.8</v>
      </c>
      <c r="H19" s="29">
        <v>1457.9</v>
      </c>
      <c r="I19" s="29">
        <v>2659.03</v>
      </c>
      <c r="J19" s="29">
        <v>5148.21</v>
      </c>
      <c r="K19" s="29">
        <v>36958201.700000003</v>
      </c>
    </row>
    <row r="20" spans="1:11" x14ac:dyDescent="0.2">
      <c r="A20" s="3">
        <v>2017</v>
      </c>
      <c r="B20" s="10">
        <v>71</v>
      </c>
      <c r="C20" s="10">
        <v>665</v>
      </c>
      <c r="D20" s="7">
        <v>165724</v>
      </c>
      <c r="E20" s="26">
        <f t="shared" si="0"/>
        <v>1.5795570865538442</v>
      </c>
      <c r="F20" s="29">
        <v>5709.6</v>
      </c>
      <c r="G20" s="29">
        <v>4473.1000000000004</v>
      </c>
      <c r="H20" s="29">
        <v>1482.7</v>
      </c>
      <c r="I20" s="29">
        <v>2798.37</v>
      </c>
      <c r="J20" s="29">
        <v>5302.91</v>
      </c>
      <c r="K20" s="29">
        <v>37283897.399999999</v>
      </c>
    </row>
    <row r="21" spans="1:11" x14ac:dyDescent="0.2">
      <c r="A21" s="4">
        <v>2018</v>
      </c>
      <c r="B21" s="10">
        <v>74</v>
      </c>
      <c r="C21" s="10">
        <v>673</v>
      </c>
      <c r="D21" s="7">
        <v>171726</v>
      </c>
      <c r="E21" s="26">
        <f t="shared" si="0"/>
        <v>3.6216842460959189</v>
      </c>
      <c r="F21" s="29">
        <v>6035.2</v>
      </c>
      <c r="G21" s="29">
        <v>4977.8</v>
      </c>
      <c r="H21" s="29">
        <v>1621.4</v>
      </c>
      <c r="I21" s="29">
        <v>3003.6</v>
      </c>
      <c r="J21" s="29">
        <v>5921.5</v>
      </c>
      <c r="K21" s="29">
        <v>39545337.899999999</v>
      </c>
    </row>
    <row r="22" spans="1:11" x14ac:dyDescent="0.2">
      <c r="A22" s="3">
        <v>2019</v>
      </c>
      <c r="B22" s="10">
        <v>75</v>
      </c>
      <c r="C22" s="10">
        <v>695</v>
      </c>
      <c r="D22" s="7">
        <v>176555</v>
      </c>
      <c r="E22" s="26">
        <f t="shared" si="0"/>
        <v>2.8120377811164299</v>
      </c>
      <c r="F22" s="29">
        <v>6249.5</v>
      </c>
      <c r="G22" s="29">
        <v>5107</v>
      </c>
      <c r="H22" s="29">
        <v>1694.6</v>
      </c>
      <c r="I22" s="29">
        <v>3232.9</v>
      </c>
      <c r="J22" s="29">
        <v>6092.6</v>
      </c>
      <c r="K22" s="29">
        <v>40655189.200000003</v>
      </c>
    </row>
    <row r="23" spans="1:11" x14ac:dyDescent="0.2">
      <c r="A23" s="4">
        <v>2020</v>
      </c>
      <c r="B23" s="10">
        <v>75</v>
      </c>
      <c r="C23" s="10">
        <v>692</v>
      </c>
      <c r="D23" s="7">
        <v>168200</v>
      </c>
      <c r="E23" s="26">
        <f t="shared" si="0"/>
        <v>-4.7322364135821697</v>
      </c>
      <c r="F23" s="29">
        <v>5894.5</v>
      </c>
      <c r="G23" s="29">
        <v>5189</v>
      </c>
      <c r="H23" s="29">
        <v>1580.3</v>
      </c>
      <c r="I23" s="29">
        <v>3298.67</v>
      </c>
      <c r="J23" s="29">
        <v>6199.65</v>
      </c>
      <c r="K23" s="29">
        <v>41081319.5</v>
      </c>
    </row>
    <row r="24" spans="1:11" x14ac:dyDescent="0.2">
      <c r="A24" s="3">
        <v>2021</v>
      </c>
      <c r="B24" s="10">
        <v>79</v>
      </c>
      <c r="C24" s="10">
        <v>734</v>
      </c>
      <c r="D24" s="7">
        <v>183232</v>
      </c>
      <c r="E24" s="26">
        <f t="shared" si="0"/>
        <v>8.9369797859690845</v>
      </c>
      <c r="F24" s="29">
        <v>7179.6</v>
      </c>
      <c r="G24" s="29">
        <v>5903.1</v>
      </c>
      <c r="H24" s="29">
        <v>1944.3</v>
      </c>
      <c r="I24" s="29">
        <v>3646.83</v>
      </c>
      <c r="J24" s="29">
        <v>6388.53</v>
      </c>
      <c r="K24" s="29">
        <v>42452389.5</v>
      </c>
    </row>
    <row r="25" spans="1:11" x14ac:dyDescent="0.2">
      <c r="A25" s="4">
        <v>2022</v>
      </c>
      <c r="B25" s="10">
        <v>84</v>
      </c>
      <c r="C25" s="10">
        <v>774</v>
      </c>
      <c r="D25" s="7">
        <v>192461</v>
      </c>
      <c r="E25" s="26">
        <f t="shared" si="0"/>
        <v>5.0367839678658752</v>
      </c>
      <c r="F25" s="29">
        <v>7827.3</v>
      </c>
      <c r="G25" s="29">
        <v>7160.9</v>
      </c>
      <c r="H25" s="29">
        <v>1993.9</v>
      </c>
      <c r="I25" s="29">
        <v>4222.6099999999997</v>
      </c>
      <c r="J25" s="29">
        <v>7032.88</v>
      </c>
      <c r="K25" s="29">
        <v>47488229.299999997</v>
      </c>
    </row>
    <row r="26" spans="1:11" x14ac:dyDescent="0.2">
      <c r="A26" s="4">
        <v>2023</v>
      </c>
      <c r="B26" s="10">
        <v>87</v>
      </c>
      <c r="C26" s="10">
        <v>820</v>
      </c>
      <c r="D26" s="7">
        <v>198034</v>
      </c>
      <c r="E26" s="26">
        <f>(D26-D25)/D25*100</f>
        <v>2.8956515865551982</v>
      </c>
      <c r="F26" s="29">
        <v>7959.4</v>
      </c>
      <c r="G26" s="29">
        <v>7496.2</v>
      </c>
      <c r="H26" s="29">
        <v>2027.8</v>
      </c>
      <c r="I26" s="29">
        <v>4628.53</v>
      </c>
      <c r="J26" s="29">
        <v>7573.56</v>
      </c>
      <c r="K26" s="29">
        <v>49171262.100000001</v>
      </c>
    </row>
    <row r="27" spans="1:11" x14ac:dyDescent="0.2">
      <c r="A27" s="2">
        <v>2024</v>
      </c>
      <c r="B27" s="12">
        <v>94</v>
      </c>
      <c r="C27" s="12">
        <v>843</v>
      </c>
      <c r="D27" s="15">
        <v>198552</v>
      </c>
      <c r="E27" s="27">
        <f>(D27-D26)/D26*100</f>
        <v>0.261571245341709</v>
      </c>
      <c r="F27" s="30">
        <v>8425.9</v>
      </c>
      <c r="G27" s="30">
        <v>7735.7</v>
      </c>
      <c r="H27" s="30">
        <v>2142.6</v>
      </c>
      <c r="I27" s="30">
        <v>4879.08</v>
      </c>
      <c r="J27" s="30">
        <v>8236.75</v>
      </c>
      <c r="K27" s="30">
        <v>50757594.799999997</v>
      </c>
    </row>
    <row r="28" spans="1:11" x14ac:dyDescent="0.2">
      <c r="A28" s="13" t="s">
        <v>1</v>
      </c>
      <c r="E28" s="26"/>
    </row>
    <row r="29" spans="1:11" x14ac:dyDescent="0.2">
      <c r="A29" s="14" t="s">
        <v>2</v>
      </c>
      <c r="E29" s="26"/>
    </row>
    <row r="37" spans="9:11" x14ac:dyDescent="0.2">
      <c r="I37" s="16"/>
      <c r="J37" s="16"/>
      <c r="K37" s="16"/>
    </row>
    <row r="38" spans="9:11" x14ac:dyDescent="0.2">
      <c r="I38" s="17"/>
      <c r="J38" s="17"/>
      <c r="K38" s="17"/>
    </row>
  </sheetData>
  <mergeCells count="12">
    <mergeCell ref="I37:K37"/>
    <mergeCell ref="I38:K38"/>
    <mergeCell ref="A4:A5"/>
    <mergeCell ref="B4:B5"/>
    <mergeCell ref="C4:C5"/>
    <mergeCell ref="D4:D5"/>
    <mergeCell ref="F4:F5"/>
    <mergeCell ref="G4:G5"/>
    <mergeCell ref="H4:H5"/>
    <mergeCell ref="I4:J4"/>
    <mergeCell ref="K4:K5"/>
    <mergeCell ref="E4:E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principales var. zona franca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Theodore Alexander Quant Matos</cp:lastModifiedBy>
  <dcterms:created xsi:type="dcterms:W3CDTF">2022-10-14T15:10:59Z</dcterms:created>
  <dcterms:modified xsi:type="dcterms:W3CDTF">2025-09-22T18:16:32Z</dcterms:modified>
</cp:coreProperties>
</file>