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.local\svr\Arch-Piso-9\Nomina Contraloria\NOMINAS SASP 2026\PORTAL DE TRANSPARENCIA\ABRIL\"/>
    </mc:Choice>
  </mc:AlternateContent>
  <xr:revisionPtr revIDLastSave="0" documentId="13_ncr:1_{99B058AF-5265-47E6-9BDB-15F4340DF10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IJOS" sheetId="1" r:id="rId1"/>
  </sheets>
  <definedNames>
    <definedName name="_xlnm._FilterDatabase" localSheetId="0" hidden="1">FIJOS!$A$7:$M$261</definedName>
    <definedName name="_xlnm.Print_Area" localSheetId="0">FIJOS!$A$1:$M$329</definedName>
    <definedName name="_xlnm.Print_Titles" localSheetId="0">FIJOS!$1:$8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7" i="1" l="1"/>
  <c r="M10" i="1"/>
  <c r="M13" i="1"/>
  <c r="M11" i="1"/>
  <c r="M12" i="1"/>
  <c r="M14" i="1"/>
  <c r="M15" i="1"/>
  <c r="M16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8" i="1"/>
  <c r="M259" i="1"/>
  <c r="M260" i="1"/>
  <c r="L65" i="1"/>
  <c r="H49" i="1"/>
  <c r="L49" i="1" s="1"/>
  <c r="L34" i="1" l="1"/>
  <c r="L59" i="1" l="1"/>
  <c r="L57" i="1"/>
  <c r="L52" i="1"/>
  <c r="L46" i="1"/>
  <c r="L183" i="1"/>
  <c r="L226" i="1"/>
  <c r="L194" i="1"/>
  <c r="I261" i="1"/>
  <c r="K261" i="1"/>
  <c r="G261" i="1"/>
  <c r="L64" i="1"/>
  <c r="J14" i="1"/>
  <c r="H14" i="1"/>
  <c r="L118" i="1"/>
  <c r="L135" i="1"/>
  <c r="L161" i="1"/>
  <c r="J81" i="1"/>
  <c r="H81" i="1"/>
  <c r="L75" i="1"/>
  <c r="L184" i="1"/>
  <c r="L14" i="1" l="1"/>
  <c r="L81" i="1"/>
  <c r="L56" i="1" l="1"/>
  <c r="L61" i="1"/>
  <c r="L66" i="1"/>
  <c r="L72" i="1"/>
  <c r="L73" i="1"/>
  <c r="L74" i="1"/>
  <c r="L76" i="1"/>
  <c r="L82" i="1"/>
  <c r="L89" i="1"/>
  <c r="L97" i="1"/>
  <c r="L107" i="1"/>
  <c r="L120" i="1"/>
  <c r="L128" i="1"/>
  <c r="L139" i="1"/>
  <c r="L141" i="1"/>
  <c r="L142" i="1"/>
  <c r="L146" i="1"/>
  <c r="L148" i="1"/>
  <c r="L149" i="1"/>
  <c r="L150" i="1"/>
  <c r="L151" i="1"/>
  <c r="L152" i="1"/>
  <c r="L154" i="1"/>
  <c r="L156" i="1"/>
  <c r="L159" i="1"/>
  <c r="L162" i="1"/>
  <c r="L163" i="1"/>
  <c r="L166" i="1"/>
  <c r="L167" i="1"/>
  <c r="L171" i="1"/>
  <c r="L173" i="1"/>
  <c r="L174" i="1"/>
  <c r="L176" i="1"/>
  <c r="L178" i="1"/>
  <c r="L179" i="1"/>
  <c r="L180" i="1"/>
  <c r="L181" i="1"/>
  <c r="L182" i="1"/>
  <c r="L185" i="1"/>
  <c r="L188" i="1"/>
  <c r="L189" i="1"/>
  <c r="L190" i="1"/>
  <c r="L191" i="1"/>
  <c r="L192" i="1"/>
  <c r="L195" i="1"/>
  <c r="L196" i="1"/>
  <c r="L197" i="1"/>
  <c r="L201" i="1"/>
  <c r="L203" i="1"/>
  <c r="L206" i="1"/>
  <c r="L208" i="1"/>
  <c r="L210" i="1"/>
  <c r="L211" i="1"/>
  <c r="L212" i="1"/>
  <c r="L214" i="1"/>
  <c r="L216" i="1"/>
  <c r="L218" i="1"/>
  <c r="L219" i="1"/>
  <c r="L222" i="1"/>
  <c r="L224" i="1"/>
  <c r="L225" i="1"/>
  <c r="L227" i="1"/>
  <c r="L228" i="1"/>
  <c r="L229" i="1"/>
  <c r="L230" i="1"/>
  <c r="L232" i="1"/>
  <c r="L233" i="1"/>
  <c r="L234" i="1"/>
  <c r="L235" i="1"/>
  <c r="L236" i="1"/>
  <c r="L239" i="1"/>
  <c r="L241" i="1"/>
  <c r="L242" i="1"/>
  <c r="L245" i="1"/>
  <c r="L246" i="1"/>
  <c r="L247" i="1"/>
  <c r="L249" i="1"/>
  <c r="L250" i="1"/>
  <c r="L255" i="1"/>
  <c r="L257" i="1"/>
  <c r="L258" i="1"/>
  <c r="L48" i="1"/>
  <c r="L28" i="1"/>
  <c r="L27" i="1"/>
  <c r="H117" i="1"/>
  <c r="L117" i="1" s="1"/>
  <c r="H116" i="1"/>
  <c r="J204" i="1" l="1"/>
  <c r="H204" i="1"/>
  <c r="J35" i="1"/>
  <c r="L204" i="1" l="1"/>
  <c r="H221" i="1" l="1"/>
  <c r="J221" i="1"/>
  <c r="H223" i="1"/>
  <c r="L221" i="1" l="1"/>
  <c r="L223" i="1"/>
  <c r="H129" i="1"/>
  <c r="L129" i="1" l="1"/>
  <c r="J116" i="1"/>
  <c r="L116" i="1" s="1"/>
  <c r="L80" i="1" l="1"/>
  <c r="J69" i="1"/>
  <c r="H69" i="1"/>
  <c r="H23" i="1"/>
  <c r="J23" i="1"/>
  <c r="L23" i="1" l="1"/>
  <c r="L69" i="1"/>
  <c r="H115" i="1" l="1"/>
  <c r="J115" i="1"/>
  <c r="H114" i="1"/>
  <c r="J114" i="1"/>
  <c r="H111" i="1"/>
  <c r="J111" i="1"/>
  <c r="J254" i="1"/>
  <c r="H254" i="1"/>
  <c r="J251" i="1"/>
  <c r="H251" i="1"/>
  <c r="J243" i="1"/>
  <c r="H243" i="1"/>
  <c r="J237" i="1"/>
  <c r="H237" i="1"/>
  <c r="J217" i="1"/>
  <c r="H217" i="1"/>
  <c r="J215" i="1"/>
  <c r="H215" i="1"/>
  <c r="J213" i="1"/>
  <c r="H213" i="1"/>
  <c r="J205" i="1"/>
  <c r="H205" i="1"/>
  <c r="J202" i="1"/>
  <c r="H202" i="1"/>
  <c r="J199" i="1"/>
  <c r="H199" i="1"/>
  <c r="J198" i="1"/>
  <c r="H198" i="1"/>
  <c r="J187" i="1"/>
  <c r="H187" i="1"/>
  <c r="J186" i="1"/>
  <c r="H186" i="1"/>
  <c r="J160" i="1"/>
  <c r="H160" i="1"/>
  <c r="J158" i="1"/>
  <c r="H158" i="1"/>
  <c r="J157" i="1"/>
  <c r="H157" i="1"/>
  <c r="J155" i="1"/>
  <c r="H155" i="1"/>
  <c r="H145" i="1"/>
  <c r="J40" i="1"/>
  <c r="H37" i="1"/>
  <c r="J37" i="1"/>
  <c r="J36" i="1"/>
  <c r="H36" i="1"/>
  <c r="H126" i="1"/>
  <c r="J126" i="1"/>
  <c r="L126" i="1" l="1"/>
  <c r="L243" i="1"/>
  <c r="L254" i="1"/>
  <c r="L153" i="1"/>
  <c r="L158" i="1"/>
  <c r="L169" i="1"/>
  <c r="L186" i="1"/>
  <c r="L251" i="1"/>
  <c r="L155" i="1"/>
  <c r="L160" i="1"/>
  <c r="L187" i="1"/>
  <c r="L238" i="1"/>
  <c r="L114" i="1"/>
  <c r="L111" i="1"/>
  <c r="L115" i="1"/>
  <c r="L193" i="1"/>
  <c r="L202" i="1"/>
  <c r="L215" i="1"/>
  <c r="L237" i="1"/>
  <c r="L145" i="1"/>
  <c r="L198" i="1"/>
  <c r="L205" i="1"/>
  <c r="L217" i="1"/>
  <c r="L157" i="1"/>
  <c r="L199" i="1"/>
  <c r="L213" i="1"/>
  <c r="L44" i="1"/>
  <c r="L37" i="1"/>
  <c r="L36" i="1"/>
  <c r="H24" i="1" l="1"/>
  <c r="L24" i="1" s="1"/>
  <c r="H45" i="1"/>
  <c r="J45" i="1"/>
  <c r="H110" i="1"/>
  <c r="J110" i="1"/>
  <c r="H109" i="1"/>
  <c r="J109" i="1"/>
  <c r="J68" i="1"/>
  <c r="H68" i="1"/>
  <c r="J67" i="1"/>
  <c r="H67" i="1"/>
  <c r="L45" i="1" l="1"/>
  <c r="L67" i="1"/>
  <c r="L110" i="1"/>
  <c r="L71" i="1"/>
  <c r="L138" i="1"/>
  <c r="L109" i="1"/>
  <c r="L68" i="1"/>
  <c r="L15" i="1"/>
  <c r="J21" i="1" l="1"/>
  <c r="J22" i="1"/>
  <c r="J31" i="1"/>
  <c r="J32" i="1"/>
  <c r="J33" i="1"/>
  <c r="J42" i="1"/>
  <c r="J43" i="1"/>
  <c r="J78" i="1"/>
  <c r="J85" i="1"/>
  <c r="J86" i="1"/>
  <c r="J87" i="1"/>
  <c r="J88" i="1"/>
  <c r="J92" i="1"/>
  <c r="J94" i="1"/>
  <c r="J96" i="1"/>
  <c r="J98" i="1"/>
  <c r="J99" i="1"/>
  <c r="J100" i="1"/>
  <c r="J101" i="1"/>
  <c r="J103" i="1"/>
  <c r="J104" i="1"/>
  <c r="J105" i="1"/>
  <c r="J106" i="1"/>
  <c r="J108" i="1"/>
  <c r="J130" i="1"/>
  <c r="J133" i="1"/>
  <c r="J137" i="1"/>
  <c r="J140" i="1"/>
  <c r="J20" i="1"/>
  <c r="J261" i="1" l="1"/>
  <c r="H51" i="1"/>
  <c r="H108" i="1"/>
  <c r="H11" i="1"/>
  <c r="L17" i="1"/>
  <c r="M17" i="1" s="1"/>
  <c r="L18" i="1"/>
  <c r="L19" i="1"/>
  <c r="H21" i="1"/>
  <c r="L21" i="1" s="1"/>
  <c r="H22" i="1"/>
  <c r="L22" i="1" s="1"/>
  <c r="L25" i="1"/>
  <c r="L29" i="1"/>
  <c r="L30" i="1"/>
  <c r="H31" i="1"/>
  <c r="L31" i="1" s="1"/>
  <c r="H32" i="1"/>
  <c r="L32" i="1" s="1"/>
  <c r="H33" i="1"/>
  <c r="H35" i="1"/>
  <c r="L35" i="1" s="1"/>
  <c r="L39" i="1"/>
  <c r="H40" i="1"/>
  <c r="L40" i="1" s="1"/>
  <c r="H41" i="1"/>
  <c r="L41" i="1" s="1"/>
  <c r="H42" i="1"/>
  <c r="L42" i="1" s="1"/>
  <c r="H43" i="1"/>
  <c r="L43" i="1" s="1"/>
  <c r="H78" i="1"/>
  <c r="H85" i="1"/>
  <c r="H86" i="1"/>
  <c r="H87" i="1"/>
  <c r="H88" i="1"/>
  <c r="H92" i="1"/>
  <c r="H94" i="1"/>
  <c r="H95" i="1"/>
  <c r="H96" i="1"/>
  <c r="H98" i="1"/>
  <c r="H99" i="1"/>
  <c r="H100" i="1"/>
  <c r="H101" i="1"/>
  <c r="H103" i="1"/>
  <c r="H104" i="1"/>
  <c r="H105" i="1"/>
  <c r="H106" i="1"/>
  <c r="H130" i="1"/>
  <c r="H133" i="1"/>
  <c r="L133" i="1" s="1"/>
  <c r="H137" i="1"/>
  <c r="H140" i="1"/>
  <c r="H20" i="1"/>
  <c r="L33" i="1" l="1"/>
  <c r="H261" i="1"/>
  <c r="L94" i="1"/>
  <c r="L104" i="1"/>
  <c r="L11" i="1"/>
  <c r="L86" i="1"/>
  <c r="L102" i="1"/>
  <c r="L96" i="1"/>
  <c r="L85" i="1"/>
  <c r="L77" i="1"/>
  <c r="L108" i="1"/>
  <c r="L132" i="1"/>
  <c r="L105" i="1"/>
  <c r="L99" i="1"/>
  <c r="L88" i="1"/>
  <c r="L93" i="1"/>
  <c r="L87" i="1"/>
  <c r="L130" i="1"/>
  <c r="L103" i="1"/>
  <c r="L92" i="1"/>
  <c r="L78" i="1"/>
  <c r="L140" i="1"/>
  <c r="L20" i="1"/>
  <c r="L101" i="1"/>
  <c r="L95" i="1"/>
  <c r="L90" i="1"/>
  <c r="L84" i="1"/>
  <c r="L98" i="1"/>
  <c r="L79" i="1"/>
  <c r="L137" i="1"/>
  <c r="L125" i="1"/>
  <c r="L106" i="1"/>
  <c r="L100" i="1"/>
  <c r="L83" i="1"/>
  <c r="L51" i="1"/>
  <c r="L261" i="1" l="1"/>
  <c r="M261" i="1"/>
</calcChain>
</file>

<file path=xl/sharedStrings.xml><?xml version="1.0" encoding="utf-8"?>
<sst xmlns="http://schemas.openxmlformats.org/spreadsheetml/2006/main" count="1280" uniqueCount="492">
  <si>
    <t>Cargo</t>
  </si>
  <si>
    <t>AFP</t>
  </si>
  <si>
    <t>ISR</t>
  </si>
  <si>
    <t>SFS</t>
  </si>
  <si>
    <t>Otros Desc.</t>
  </si>
  <si>
    <t>Total Desc.</t>
  </si>
  <si>
    <t>Neto</t>
  </si>
  <si>
    <t>OFICINA NACIONAL DE ESTADISTICAS- ONE</t>
  </si>
  <si>
    <t>CECILIA MERCEDES BELLIARD VARGAS</t>
  </si>
  <si>
    <t>DEPARTAMENTO DE PLANIFICACION Y DESARROLLO- ONE</t>
  </si>
  <si>
    <t>SECRETARIA</t>
  </si>
  <si>
    <t>SERYIRA JOSEFINA DURAN ORTIZ</t>
  </si>
  <si>
    <t>JULISSA AIMEE CANARIO ACOSTA</t>
  </si>
  <si>
    <t>WENDOLIS MICELI GARCIA</t>
  </si>
  <si>
    <t>DEPARTAMENTO JURIDICO - ONE</t>
  </si>
  <si>
    <t>ROBERT ANTONIO CUSTODIO BAEZ</t>
  </si>
  <si>
    <t>JULIO IVAN PERALTA GUZMAN</t>
  </si>
  <si>
    <t>DANIEL PACHECO TAVAREZ</t>
  </si>
  <si>
    <t>NESTOR CLAUDIO PEREYRA SANTOS</t>
  </si>
  <si>
    <t>ROBERTO ARGELIS SORIANO SEGURA</t>
  </si>
  <si>
    <t>NEUTA NELSA RAMOS MADERA</t>
  </si>
  <si>
    <t>DAYRA MAGDALENA FERRERAS FOLCH</t>
  </si>
  <si>
    <t>ELBA LUCIDENIS MEDRANO FORTUNA</t>
  </si>
  <si>
    <t>MENSAJERO INTERNO</t>
  </si>
  <si>
    <t>ALICIA GERMOSEN MATEO</t>
  </si>
  <si>
    <t>AUSTRIA OVIEDO SANCHEZ</t>
  </si>
  <si>
    <t>RAFAEL AUGUSTO RODRIGUEZ PARRA</t>
  </si>
  <si>
    <t>ROMARIS GARCIA JAVIER</t>
  </si>
  <si>
    <t>SECCION DE CORRESPONDENCIA- ONE</t>
  </si>
  <si>
    <t>CARLOS LEANDRO PUELLO</t>
  </si>
  <si>
    <t>MENSAJERO EXTERNO</t>
  </si>
  <si>
    <t>BERKIS ROSARIO SANTANA</t>
  </si>
  <si>
    <t>RECEPCIONISTA</t>
  </si>
  <si>
    <t>ANGEL LUIS GOMEZ SANTOS</t>
  </si>
  <si>
    <t>CONSERJE</t>
  </si>
  <si>
    <t>MARTA YRIS AGESTA ROSARIO</t>
  </si>
  <si>
    <t>EZEQUIEL SEGURA PEREZ</t>
  </si>
  <si>
    <t>LUZ MARIA MERCEDES REYNOSO</t>
  </si>
  <si>
    <t>CARLOS MANUEL NOVARRO MENDEZ</t>
  </si>
  <si>
    <t>AYUDANTE MANTENIMIENTO</t>
  </si>
  <si>
    <t>NAITSABES MERCEDES ROSARIO PIMENTEL</t>
  </si>
  <si>
    <t>FRANCISCO ANTONIO ARIAS MARTINEZ</t>
  </si>
  <si>
    <t>CHOFER</t>
  </si>
  <si>
    <t>ESCUELA NACIONAL DE ESTADISTICA- ONE</t>
  </si>
  <si>
    <t>PAOLA GISSEL LAMA SANCHEZ</t>
  </si>
  <si>
    <t>RICARDO ERNESTO SUNCAR REYES</t>
  </si>
  <si>
    <t>DIRECCION DE CENSOS Y ENCUESTAS- ONE</t>
  </si>
  <si>
    <t>DEPARTAMENTO DE CENSOS- ONE</t>
  </si>
  <si>
    <t>BRAUDILIA MICELANIA GARCIA VICENTE</t>
  </si>
  <si>
    <t>MARIA RITA PARRA CASTILLO</t>
  </si>
  <si>
    <t>DEPARTAMENTO DE ENCUESTAS- ONE</t>
  </si>
  <si>
    <t>MARY RODRIGUEZ DE OLEO</t>
  </si>
  <si>
    <t>JOSE ANIBAL JIMENEZ GUILLEN</t>
  </si>
  <si>
    <t>JOSEFINA ALTAGRACIA ESPINAL MATEO</t>
  </si>
  <si>
    <t>RAFAELA CRISANTA JIMENEZ ROSARIO</t>
  </si>
  <si>
    <t>BIRMANIA ALTAGRACIA SANCHEZ ROSARIO</t>
  </si>
  <si>
    <t>DARWIN ERIAM ENCARNACION RODRIGUEZ</t>
  </si>
  <si>
    <t>CLARA INES GUERRERO PEREZ</t>
  </si>
  <si>
    <t>ALTAGRACIA MARIA PINALES SUAREZ</t>
  </si>
  <si>
    <t>ANA MARIA PEREZ PEREZ</t>
  </si>
  <si>
    <t>ENMANUEL DE JESUS MADERA LOPEZ</t>
  </si>
  <si>
    <t>LEONARDO ANTONIO PEREZ SUERO</t>
  </si>
  <si>
    <t>LUZ SAGRARIO MOREL DE JESUS</t>
  </si>
  <si>
    <t>NELLY MERCEDES</t>
  </si>
  <si>
    <t>SIOMARA ARIAS HERRERA</t>
  </si>
  <si>
    <t>CECILIA ROSADO GALVA</t>
  </si>
  <si>
    <t>ELBA ALTAGRACIA DE LANCER REYES</t>
  </si>
  <si>
    <t>MARIANA DE LEON DE LEON</t>
  </si>
  <si>
    <t>RAFAEL FRANCISCO ROSARIO MENDEZ</t>
  </si>
  <si>
    <t>CARLOS ANTONIO HERNANDEZ SANTIAGO</t>
  </si>
  <si>
    <t>BELKIS CAMINERO GUILAMO</t>
  </si>
  <si>
    <t>FRANCISCO FLORENCIO SOLIS</t>
  </si>
  <si>
    <t>BENITA PILAR RODRIGUEZ</t>
  </si>
  <si>
    <t>MARIA ALTAGRACIA SANTOS LOPEZ</t>
  </si>
  <si>
    <t>ZENOBIA HORACIO GARCIA</t>
  </si>
  <si>
    <t>NIURKA MILAURIS FIGUEREO LUCIANO</t>
  </si>
  <si>
    <t>ADMINISTRADOR DE GEODATABASE</t>
  </si>
  <si>
    <t>CRISMARY GARCIA RAMIREZ</t>
  </si>
  <si>
    <t>TECNICO EN GEOMATICA</t>
  </si>
  <si>
    <t>JOSE RODOLFO MERCEDES BROWN</t>
  </si>
  <si>
    <t>MACARIA CANDELARIO RAMOS</t>
  </si>
  <si>
    <t>OLIVER ENMANUEL SANCHEZ DESENA</t>
  </si>
  <si>
    <t>DIVISION DE GEOMATICA- ONE</t>
  </si>
  <si>
    <t>EDITOR DE PLANOS</t>
  </si>
  <si>
    <t>LUIS ALBERTI ACEVEDO ZABALA</t>
  </si>
  <si>
    <t>ROBERTICO JIMENEZ CONTRERAS</t>
  </si>
  <si>
    <t>DEPARTAMENTO DE COMUNICACIONES- ONE</t>
  </si>
  <si>
    <t>DIAFANA ELIZABETH SOTO BAEZ</t>
  </si>
  <si>
    <t>SECRETARIA EJECUTIVA</t>
  </si>
  <si>
    <t>DOWLAY HUMBALH CASTILLO PEREZ</t>
  </si>
  <si>
    <t>ISAURA MARIA ABREU DIAZ</t>
  </si>
  <si>
    <t>CARMEN CECILIA CABANES MENDEZ</t>
  </si>
  <si>
    <t>JENNIFER TEJEDA CUESTA</t>
  </si>
  <si>
    <t>MIGUEL EDUARDO LUCIANO SANTANA</t>
  </si>
  <si>
    <t>RAYSA HERNANDEZ GARCIA</t>
  </si>
  <si>
    <t>Sueldo Bruto</t>
  </si>
  <si>
    <t>OFICINA NACIONAL DE ESTADÍSTICA</t>
  </si>
  <si>
    <t>Santo Domingo, República Dominicana</t>
  </si>
  <si>
    <t>SONIA LUISANA CRISTO SANTOS</t>
  </si>
  <si>
    <t>DEPARTAMENTO DE RECURSOS HUMANOS- ONE</t>
  </si>
  <si>
    <t>KISORIS ELOISA SANCHEZ PEÑA</t>
  </si>
  <si>
    <t>MAYORDOMO</t>
  </si>
  <si>
    <t>NELSON GUILLERMO APONTE SOTO</t>
  </si>
  <si>
    <t>ALFIDA IBELKA SANCHEZ SERRANO</t>
  </si>
  <si>
    <t>XIOMARA DIAZ JIMENEZ</t>
  </si>
  <si>
    <t>TORIBIA MONTERO MONTERO</t>
  </si>
  <si>
    <t>THEODORE ALEXANDER QUANT MATOS</t>
  </si>
  <si>
    <t>BIANKIS RUSELIS BELLO CARRION</t>
  </si>
  <si>
    <t>ORQUELINA MERAN CASTRO</t>
  </si>
  <si>
    <t>PARQUEADOR</t>
  </si>
  <si>
    <t>DIRECCION DE ESTADISTICAS ECONOMICAS- ONE</t>
  </si>
  <si>
    <t>MARLEN DE ARMAS HILTON</t>
  </si>
  <si>
    <t>CARRERA ADM.</t>
  </si>
  <si>
    <t>FIJO</t>
  </si>
  <si>
    <t>AUXILIAR ADMINISTRATIVO (A)</t>
  </si>
  <si>
    <t>MARIANELIS GUERRERO</t>
  </si>
  <si>
    <t>LUIS HENRY GUZMAN CORDERO</t>
  </si>
  <si>
    <t>DENNIS CHRISTOPHER POLANCO</t>
  </si>
  <si>
    <t>ELECTRICISTA</t>
  </si>
  <si>
    <t>ANDRES ANIBAL MEDINA CUEVA</t>
  </si>
  <si>
    <t>YANIRA CRISTINA DE LA CRUZ PERALTA</t>
  </si>
  <si>
    <t>JEORGE LEONARDO SANCHEZ BONILLA</t>
  </si>
  <si>
    <t>JHENSY JAFRINEO SANDOVAL MORAN</t>
  </si>
  <si>
    <t>VIVIAN NATHALY SANCHEZ</t>
  </si>
  <si>
    <t>FIORDALIZA MATEO LANDA</t>
  </si>
  <si>
    <t>MIGUEL ANTONIO MARTINEZ ASENCIO</t>
  </si>
  <si>
    <t>EMIRCI ANTONIA MEDINA CUEVAS</t>
  </si>
  <si>
    <t>CATTY SELMO CANDELARIO</t>
  </si>
  <si>
    <t>MARTINA HERNANDEZ MORENO</t>
  </si>
  <si>
    <t>MARIA MARGARITA MARRERO MARTINEZ</t>
  </si>
  <si>
    <t>HOLY LEIDY GARCIA CASTILLO</t>
  </si>
  <si>
    <t>JHONNY RAFAEL PERDOMO BASILIO</t>
  </si>
  <si>
    <t>ROBERT IVAN PEREZ RODRIGUEZ</t>
  </si>
  <si>
    <t>MARIANELA BELTRE GARCES</t>
  </si>
  <si>
    <t>WILMA ALEXANDER ARIAS CASTRO</t>
  </si>
  <si>
    <t>Estatus</t>
  </si>
  <si>
    <t>Nombre</t>
  </si>
  <si>
    <t>WENDY YOKASTA CABRERA CONTRERAS</t>
  </si>
  <si>
    <t>ADMINISTRADOR BASE DE DATOS</t>
  </si>
  <si>
    <t>LUIS GUILLERMO SUED BAEZ</t>
  </si>
  <si>
    <t>SARIELA SANCHEZ</t>
  </si>
  <si>
    <t>JOSE RAFAEL AQUINO BALBUENA</t>
  </si>
  <si>
    <t>DAQUEILIN ENCARNACION PEÑA</t>
  </si>
  <si>
    <t>ENMANUEL ALBERTO DE LEON REYES</t>
  </si>
  <si>
    <t>TECNICO DE CONTABILIDAD</t>
  </si>
  <si>
    <t>DIVISION DE DISEÑO Y ANALISIS- ONE</t>
  </si>
  <si>
    <t>FARAH MICHELLE PAREDES VIERA</t>
  </si>
  <si>
    <t>EDDY ODALIX TEJEDA DIAZ</t>
  </si>
  <si>
    <t>MILAGROS SENA QUEZADA</t>
  </si>
  <si>
    <t>PARALEGAL</t>
  </si>
  <si>
    <t>MERIBEL RAMOS CONCEPCION</t>
  </si>
  <si>
    <t>YASELY GONZALEZ MOREL</t>
  </si>
  <si>
    <t>TECNICO ADMINISTRATIVO</t>
  </si>
  <si>
    <t>DEPARTAMENTO DE VINCULACIONES - ONE</t>
  </si>
  <si>
    <t>DIVISION DE DISEÑO Y PUBLICACIONES-ONE</t>
  </si>
  <si>
    <t>DIVISION DE RECLUTAMIENTO Y SELECCIÓN Y ORGANIZACIÓN DEL TRABAJO- ONE</t>
  </si>
  <si>
    <t>DIVISION DE RELACIONES LABORALES Y SOCIALES- ONE</t>
  </si>
  <si>
    <t>DEPARTAMENTO DE GEOESTADISTICAS- ONE</t>
  </si>
  <si>
    <t>DIVISION DE OPERACIONES GEOESTADISTICAS- ONE</t>
  </si>
  <si>
    <t>DEPARTAMENTO ADMINISTRATIVO- ONE</t>
  </si>
  <si>
    <t>KISSAYRI REYES MATEO</t>
  </si>
  <si>
    <t>CRISTIAN ANTONIO GUZMAN ROSARIO</t>
  </si>
  <si>
    <t>DEPARTAMENTO FINANCIERO- ONE</t>
  </si>
  <si>
    <t>DIVISION DE CONTABILIDAD- ONE</t>
  </si>
  <si>
    <t>DIRECCION DE TECNOLOGIAS DE LA INFORMACION Y COMUNICACION- ONE</t>
  </si>
  <si>
    <t>DIVISION DE ADMINISTRACION DE SERVICIOS TIC- ONE</t>
  </si>
  <si>
    <t>DEPARTAMENTO DE DESARROLLO E IMPLEMENTACION DE SISTEMAS- ONE</t>
  </si>
  <si>
    <t>DIVISION DE ADMINISTRACION DE REDES Y COMUNICACIONES- ONE</t>
  </si>
  <si>
    <t>DEPARTAMENTO DE PROCESAMIENTO DE DATOS- ONE</t>
  </si>
  <si>
    <t>DIRECCION DE ESTADISTICAS DEMOGRAFICAS, SOCIALES Y AMBIENTALES- ONE</t>
  </si>
  <si>
    <t>DEPARTAMENTO DE ESTADISTICAS DEMOGRAFICAS Y SOCIALES- ONE</t>
  </si>
  <si>
    <t>DIVISION DE ESTADISTICAS DEMOGRAFICAS- ONE</t>
  </si>
  <si>
    <t>DIVISION DE INDICES DE PRODUCCION-ONE</t>
  </si>
  <si>
    <t>DEPARTAMENTO DE ESTADISTICAS ESTRUCTURALES- ONE</t>
  </si>
  <si>
    <t>DIVISION DIRECTORIOS- ONE</t>
  </si>
  <si>
    <t>F</t>
  </si>
  <si>
    <t>M</t>
  </si>
  <si>
    <t xml:space="preserve">OTTO ISAIAS ROJAS REYES </t>
  </si>
  <si>
    <t>MAGNOLIA ESTHER JEREZ MARMOLEJOS</t>
  </si>
  <si>
    <t xml:space="preserve">LUZ MARIA DE LEON CASTILLO </t>
  </si>
  <si>
    <t>LIDIA SANTA RIVAS UREÑA</t>
  </si>
  <si>
    <t>MARIA ELIZABETH NIN PEÑA</t>
  </si>
  <si>
    <t>DEPARTAMENTO DE ARTICULACION DEL SISTEMA ESTADISTICO NACIONAL- ONE</t>
  </si>
  <si>
    <t>ZOLAINA CASTILLO PEREZ</t>
  </si>
  <si>
    <t>Genero</t>
  </si>
  <si>
    <t xml:space="preserve">CELEDONIA MONTERO MONTERO </t>
  </si>
  <si>
    <t xml:space="preserve">CYNTHIA ELOISA REYES LANTIGUA </t>
  </si>
  <si>
    <t xml:space="preserve">VICTOR ANTONIO LEREAUX BENZAN </t>
  </si>
  <si>
    <t>NORVIA LORENA MARTINEZ FERNANDEZ</t>
  </si>
  <si>
    <t>Nómina de Empleados Fijos</t>
  </si>
  <si>
    <t>DIVISION DE ACCESO A LA INFORMACION PUBLICA</t>
  </si>
  <si>
    <t>HUASCAR ESTEBAN VANDERHORST</t>
  </si>
  <si>
    <t xml:space="preserve">JOSE MIGUEL PEREZ DEL CARMEN </t>
  </si>
  <si>
    <t>INGRID SORAYA CASTILLO NUÑUEZ</t>
  </si>
  <si>
    <t xml:space="preserve">GIAN CARLO PEZZOTTI SARANGELO </t>
  </si>
  <si>
    <t>MARCELL BIENVENIDO EUSEBIO SAVIÑON</t>
  </si>
  <si>
    <t xml:space="preserve">RAMONA MERCEDES PERALTA TAVERAS </t>
  </si>
  <si>
    <t xml:space="preserve">ANGELICA MARIA PARRA CORSINO </t>
  </si>
  <si>
    <t>ROSANNA ALTAGRACIA PEREZ GARCIA</t>
  </si>
  <si>
    <t>DIVISION DE INVESTIGACIONES- ONE</t>
  </si>
  <si>
    <t xml:space="preserve">GENOLIA  ALEXANDRA GOMEZ CESPEDES </t>
  </si>
  <si>
    <t xml:space="preserve">ANALISTA DE INVESTIGACIONES </t>
  </si>
  <si>
    <t xml:space="preserve">JUAN DE LA CRUZ RODRIGUEZ ABREU </t>
  </si>
  <si>
    <t xml:space="preserve">JULIO JIMENEZ PEREZ </t>
  </si>
  <si>
    <t>DIVISION DE INDICES DE PRECIOS MINORISTAS-ONE</t>
  </si>
  <si>
    <t xml:space="preserve">DANIEL MEJIA CARABALLO </t>
  </si>
  <si>
    <t>SECCION DE ARCHIVO CENTRAL- ONE</t>
  </si>
  <si>
    <t>MARCIA JOSEFINA CONTRERAS TEJEDA</t>
  </si>
  <si>
    <t>LEONEL SANLANTE CARRASCO</t>
  </si>
  <si>
    <t>OLGA CELESTE MUÑOZ PEÑA</t>
  </si>
  <si>
    <t>DIVISION DE PRESUPUESTO-ONE</t>
  </si>
  <si>
    <t>KATY MORENO CHARLES</t>
  </si>
  <si>
    <t>DIVISION DE SERVICIOS GENERALES- ONE</t>
  </si>
  <si>
    <t>DIRECCION DE NORMATIVAS Y METODOLOGIA-ONE</t>
  </si>
  <si>
    <t>DIVISION DE ESTADISTICAS SOCIALES- ONE</t>
  </si>
  <si>
    <t>HERMINIA ERCIRA DOTEL SANCHEZ</t>
  </si>
  <si>
    <t>WILLY NEY OTAÑEZ REYES</t>
  </si>
  <si>
    <t>MANUEL ADELSO CRUZ AMEZQUITA</t>
  </si>
  <si>
    <t>DEPARTAMENTO DE METODOLOGIAS-ONE</t>
  </si>
  <si>
    <t>DEPARTAMENTO DE COMPRAS Y CONTRATACIONES- ONE</t>
  </si>
  <si>
    <t>ANALISTA FINANCIERO</t>
  </si>
  <si>
    <t>DIVISION DE OPERACIONES DE CENSOS- ONE</t>
  </si>
  <si>
    <t xml:space="preserve">MARGARITA LARA LARA </t>
  </si>
  <si>
    <t xml:space="preserve">GRESY MARIBEL BAEZ DE LOS SANTOS </t>
  </si>
  <si>
    <t>JAMIE MENDEZ SUERO</t>
  </si>
  <si>
    <t xml:space="preserve">MARCO ANTONIO MORENO MOREL </t>
  </si>
  <si>
    <t xml:space="preserve">CHOFER </t>
  </si>
  <si>
    <t>RONY PEREZ LOPEZ</t>
  </si>
  <si>
    <t>ANALISTA DE OPERACIONES GEOESTADISTICA</t>
  </si>
  <si>
    <t>CARLO ALBERTO ORTIZ BAEZ</t>
  </si>
  <si>
    <t>DIVISION ENCUESTA ACTIVIDAD ECONOMICA- ONE</t>
  </si>
  <si>
    <t>DEPARTAMENTO DE ESTADÍSTICAS AMBIENTALES-ONE</t>
  </si>
  <si>
    <t>PAOLA ESMERALDA RODRIGUEZ ADAMES</t>
  </si>
  <si>
    <t>FRANCISCO IRENEO CACERES UREÑA</t>
  </si>
  <si>
    <t>DIVISION DE DISEÑO METODOLOGICO Y CONCEPTUAL- ONE</t>
  </si>
  <si>
    <t>DIVISION DE DESARROLLO INSTITUCIONAL Y CALIDAD EN LA GESTION-ONE</t>
  </si>
  <si>
    <t>SHELILA E DEL C DE JESUS RUIZ SILVERIO</t>
  </si>
  <si>
    <t>ENMANUEL ALEXANDER HERNANDEZ REYNOSO</t>
  </si>
  <si>
    <t>CARGO DE CONFIANZA</t>
  </si>
  <si>
    <t>NERYS SANTANA CASTILLO</t>
  </si>
  <si>
    <t>JUAN ANTONIO RODRIGUEZ CONCEPCION</t>
  </si>
  <si>
    <t>ANA LUISA FELIX FELIPE</t>
  </si>
  <si>
    <t>DIVISION DE MEDIOS DIGITALES Y CONTENIDOS MULTIMEDIA-ONE</t>
  </si>
  <si>
    <t xml:space="preserve"> </t>
  </si>
  <si>
    <t>MILCIADES ALEJANDRO KING SILVEN</t>
  </si>
  <si>
    <t>AURA GREGORIA POLANCO JEREZ DE FISCHER</t>
  </si>
  <si>
    <t>CAROLINA ELIZABETH PRENSA MORENO</t>
  </si>
  <si>
    <t>HEALLY ANNY SANCHEZ ESTRELLA</t>
  </si>
  <si>
    <t>ALFERNY STALIN EUSEBIO HEREDIA</t>
  </si>
  <si>
    <t xml:space="preserve">MARIA ANTONIA BRITO LEONIDAS </t>
  </si>
  <si>
    <t xml:space="preserve">YARILYS ALTAGRACIA ESPINAL LOPEZ </t>
  </si>
  <si>
    <t>ELAINE ANGELICA MEJIA MARMOL</t>
  </si>
  <si>
    <t xml:space="preserve">ANALISTA DE PLANIFICACION </t>
  </si>
  <si>
    <t xml:space="preserve">GRICELL ALEXANDRA FROMETA ABREU </t>
  </si>
  <si>
    <t xml:space="preserve">TECNICO DE CONTROL DE BIENES </t>
  </si>
  <si>
    <t xml:space="preserve">EDDY FLOIRAN LANTIGUA SANCHEZ </t>
  </si>
  <si>
    <t>INDIRA ENCARNACION OTAÑO</t>
  </si>
  <si>
    <t>HECTOR BIENVENIDO RINCON PEGUERO</t>
  </si>
  <si>
    <t>Departamento</t>
  </si>
  <si>
    <t>No</t>
  </si>
  <si>
    <t xml:space="preserve">HEIDY BAUTISTA </t>
  </si>
  <si>
    <t xml:space="preserve">TECNICO DE SERVICIOS DE INFORMACION </t>
  </si>
  <si>
    <t xml:space="preserve">TECNICO DE REDES Y COMUNICACIONES </t>
  </si>
  <si>
    <t>ADMINISTRADOR DE REDES Y COMUNICACIONES</t>
  </si>
  <si>
    <t>ANALISTA DE RECLUTAMIENTO Y SELECCIÓN DE PERSONAL</t>
  </si>
  <si>
    <t>ANALISTA DE RELACIONES LABORALES Y SOCIALES</t>
  </si>
  <si>
    <t>ANALISTA DE LEVANTAMIENTO Y ANALISIS DE OPERACIONES ESTADISTICAS</t>
  </si>
  <si>
    <t xml:space="preserve">OFICIAL DE SERVICIO DE INFORMACION </t>
  </si>
  <si>
    <t>DELFIA MILADYS DE JESUS TORIBIO MEZQUITA</t>
  </si>
  <si>
    <t xml:space="preserve">RAUL DERISME ACOSTA </t>
  </si>
  <si>
    <t>ADAN EMMANUEL PEREZ QUESADA</t>
  </si>
  <si>
    <t>MIGUELINA ALTAGRACIA VELEZ SANTOS</t>
  </si>
  <si>
    <t>DIVISION DE OPERACIONES DE ENCUESTAS- ONE</t>
  </si>
  <si>
    <t>DIVISION DE ESTADISTICAS SECTORIALES- ONE</t>
  </si>
  <si>
    <t>DEPARTAMENTO DE ESTADISTICAS COYUNTURALES-ONE</t>
  </si>
  <si>
    <t>ANALISTA DE COMPRAS Y CONTRATACIONES</t>
  </si>
  <si>
    <t>PROGRAMADOR</t>
  </si>
  <si>
    <t xml:space="preserve">ANALISTA DE DISEÑO Y ANALISIS </t>
  </si>
  <si>
    <t xml:space="preserve">ANALISTA DE CONGRUENCIA Y CALIDAD DE LA INFORMACION </t>
  </si>
  <si>
    <t>COORDINADORA DE ENCUESTA DE ACTIVIDAD ECONOMICA</t>
  </si>
  <si>
    <t>TECNICO DE ENCUESTA DE ACTIVIDAD ECONOMICA</t>
  </si>
  <si>
    <t>COORDINADOR DE ESTADISTICA SECTORIALES</t>
  </si>
  <si>
    <t xml:space="preserve">ANALISTA DE ESTADISTICAS SECTORIALES </t>
  </si>
  <si>
    <t>HECTOR RADHAMES PIMENTEL AQUINO</t>
  </si>
  <si>
    <t>ENCARGADO DIV. DE INDICE DE PRECIOS MINORISTAS</t>
  </si>
  <si>
    <t>PATRICIA CASTRO ESPINAL</t>
  </si>
  <si>
    <t>THENDERLY SHANELL TRINIDAD CABRERA</t>
  </si>
  <si>
    <t>TECNICO (A) DE CONTABILIDAD</t>
  </si>
  <si>
    <t>TECNICO DE SISTEMAS</t>
  </si>
  <si>
    <t>TECNICO DE PROCESAMIENTO DE DATOS</t>
  </si>
  <si>
    <t>TECNICO EN OPERACIONES GEOESTADISTICAS</t>
  </si>
  <si>
    <t>DIGITALIZADOR DE DATOS GEOMATICOS</t>
  </si>
  <si>
    <t>NICOLE STHEFANY REYES ADAMES</t>
  </si>
  <si>
    <t>REALIZADOR AUDIOVISUAL</t>
  </si>
  <si>
    <t>GISELLE LICELOT CORDERO BALBUENA</t>
  </si>
  <si>
    <t>VICTOR VALENZUELA SANCHEZ</t>
  </si>
  <si>
    <t>AYUDANTE DE MANTENIMIENTO</t>
  </si>
  <si>
    <t>WANDA PASCUAL RICHIEZ</t>
  </si>
  <si>
    <t>ENCARGADA DEPARTAMENTO DE COMUNICACIONES</t>
  </si>
  <si>
    <t>ENCARGADA SECCION DE ARCHIVO CENTRAL</t>
  </si>
  <si>
    <t>ENCARGADA DIVISION DE CONTABILIDAD</t>
  </si>
  <si>
    <t>ENCARGADO DEPARTAMENTO DE PROCESAMIENTO DE DATOS</t>
  </si>
  <si>
    <t>ENCARGADA DIVISION DISEÑO Y ANALISIS</t>
  </si>
  <si>
    <t xml:space="preserve">ANALISTA DE ENCUESTA DE ACTIVIDAD ECONOMICA </t>
  </si>
  <si>
    <t>ENCARGADO DIVISION DE ESTADISTICAS SOCIALES</t>
  </si>
  <si>
    <t>MARISOL CORDERO MEJIA</t>
  </si>
  <si>
    <t>ANGEL EDUARDO ARIAS CUEVAS</t>
  </si>
  <si>
    <t>AUXILIAR ALMACEN Y SUMINISTRO</t>
  </si>
  <si>
    <t>DIVISION DE PLANIFICACION ACADEMICA-ONE</t>
  </si>
  <si>
    <t>ENCARGADA DIVISION DESARROLLO INSTITUCIONAL Y CALIDAD EN LA GESTION</t>
  </si>
  <si>
    <t>COORDINADORA DE ENCUESTAS DE ACTIVIDAD ECONOMICA</t>
  </si>
  <si>
    <t>ENCARGADO DIVISION DE ENCUESTAS DE ACTIVIDAD ECONOMICA</t>
  </si>
  <si>
    <t xml:space="preserve">ENC. CENTRO DE DOCUMENTACION </t>
  </si>
  <si>
    <t xml:space="preserve">PARALEGAL </t>
  </si>
  <si>
    <t>JORGE LUIS BERIGUETE BARRIENTO</t>
  </si>
  <si>
    <t>SECCION DE REGISTRO, CONTROL Y NÓMINAS- ONE</t>
  </si>
  <si>
    <t>ENC. DIV. RECLUTAMIENTO, SELECCIÓN Y ORGANIZACIÓN DEL TRABAJO</t>
  </si>
  <si>
    <t xml:space="preserve">ENC. DIV. DE EVALUACION DEL DESEMPEÑO Y CAPACITACIÓN </t>
  </si>
  <si>
    <t>DIVISION DE EVALUACION DEL DESEMPEÑO Y CAPACITACIÓN- ONE</t>
  </si>
  <si>
    <t>ANALISTA DE PRESUPUESTO</t>
  </si>
  <si>
    <t>ENCARGADO DPTO. DE ENCUESTAS</t>
  </si>
  <si>
    <t xml:space="preserve">SECRETARIA </t>
  </si>
  <si>
    <t>TECNICO (A) DE ESTADISTICAS SECTORIALES</t>
  </si>
  <si>
    <t>TECNICO (A) DE ESTADISTICAS DEMOGRAFICAS Y SOCIALES</t>
  </si>
  <si>
    <t>BELLANIRIS ALTAGRACIA HILARIO SANCHEZ</t>
  </si>
  <si>
    <t>ANALISTA DE OPERACIONES DE ENCUESTAS</t>
  </si>
  <si>
    <t>KELVIN SANCHEZ ROMANO</t>
  </si>
  <si>
    <t>ENCARGADA DIVISION DE OPERACIONES DE ENCUESTAS</t>
  </si>
  <si>
    <t>JOSELINA MERCEDES CUSTODIO MINYETY</t>
  </si>
  <si>
    <t>DIVISION DE FORMULACION Y SEGUIMIENTO PLAN PRODUCCION ESTADISTICA-ONE</t>
  </si>
  <si>
    <t>ANALISTA FORMULACION Y SEGUIMIENTO DEL PLAN ESTADISTICO NACIONAL</t>
  </si>
  <si>
    <t xml:space="preserve">COORDINADORA DE ESTADISTICAS DEMOGRAFICAS </t>
  </si>
  <si>
    <t>DIVISION DE CENTRO DE SERVICIO INFORMACION-ONE</t>
  </si>
  <si>
    <t>DIVISION DE CENTROS SERVICIO DE INFORMACION-ONE</t>
  </si>
  <si>
    <t>DIVISION DE OPERACIONES DE CAMPO-ONE</t>
  </si>
  <si>
    <t>MELVIN JUNIOR MALDONADO ARIAS</t>
  </si>
  <si>
    <t>ENCARGADA DIVISION DISEÑO METODOLOGICO Y CONCEPTUAL</t>
  </si>
  <si>
    <t xml:space="preserve">DIVISION DE CONGRUENCIA Y CALIDAD DE LA INFORMACION- ONE </t>
  </si>
  <si>
    <t>ENCARGADA DPTO. DE ESTADISTICAS AMBIENTALES</t>
  </si>
  <si>
    <t>JOSEFINA DE LOS ANGELES MANZUETA MUESES</t>
  </si>
  <si>
    <t>OLLANTAY ROBERT RIVERA SOSA</t>
  </si>
  <si>
    <t>FIOR D' ALIZA DEL CARMEN ROSARIO PAYERO</t>
  </si>
  <si>
    <t>DACHEL ESTEFANY ARIAS MONEGRO</t>
  </si>
  <si>
    <t>ANABEL DIROCHE TEJADA</t>
  </si>
  <si>
    <t>DEPARTAMENTO DE CALIDAD DE LA PRODUCCION DE ESTADISTICA-ONE</t>
  </si>
  <si>
    <t>PERLA MASSIEL ARIAS ARAGONES</t>
  </si>
  <si>
    <t>ANALISTA DE METODOLOGIA</t>
  </si>
  <si>
    <t>EDILI PEREZ VALLEJO</t>
  </si>
  <si>
    <t>PATRIA MINERVA SANTANA RAMIREZ</t>
  </si>
  <si>
    <t>DIVISION DE ESTADISTICAS DE COMERCIO EXTERIOR-ONE</t>
  </si>
  <si>
    <t>MARIA VICTORIA DE LA ROSA PAULINO</t>
  </si>
  <si>
    <t>DEPARTAMENTO JURIDICO-ONE</t>
  </si>
  <si>
    <t>DIVISION DE ADMINISTRACION DE SISTEMAS-ONE</t>
  </si>
  <si>
    <t>TECNICO (A) DE ESTADISTICAS DE COMERCIO EXTERIOR</t>
  </si>
  <si>
    <t>COORDINADOR (A) DE DISEÑO Y ANALISIS</t>
  </si>
  <si>
    <t>JULIANA PION CACERES</t>
  </si>
  <si>
    <t>KATHERINE ELIZABETH DIAZ MONTERO</t>
  </si>
  <si>
    <t xml:space="preserve">DE LIBRE NOMBRAMIENTO Y  REMOCION                                 </t>
  </si>
  <si>
    <t>COORDINADOR (A) DE OPERACIONES DE CENSOS</t>
  </si>
  <si>
    <t>ANALISTA DE REGISTRO Y CONTROL</t>
  </si>
  <si>
    <t>ANA YUDELKA MATEO MATEO</t>
  </si>
  <si>
    <t>JENIFER JOSEFINA HERRERA SOTO</t>
  </si>
  <si>
    <t>JAYSON MEDRANO EUSEBIO</t>
  </si>
  <si>
    <t>ROSMERY AWILDA LOPEZ LARA</t>
  </si>
  <si>
    <t>DIRECCION ADMINISTRATIVA FINANCIERA-ONE</t>
  </si>
  <si>
    <t>COORDINADOR DEL CENTRO DE SERVICIO DE INFORMACION</t>
  </si>
  <si>
    <t>JOHANNA JOAQUIN REYES</t>
  </si>
  <si>
    <t>CARLOS RADHAMES GUTIERREZ</t>
  </si>
  <si>
    <t>NICANOL ZARZUELA PUELLO</t>
  </si>
  <si>
    <t>TEOLENNIS DIONAYRIS CUEVAS MENDEZ</t>
  </si>
  <si>
    <t>DIVISION DE COMUNICACIONES INTERNAS Y EXTERNAS-ONE</t>
  </si>
  <si>
    <t xml:space="preserve">TECNICO (A) DE COMUNICACIONES </t>
  </si>
  <si>
    <t>DISEÑADOR (A) GRAFICO (A)</t>
  </si>
  <si>
    <t>ENCARGADA DIVISION COMUNICACIONES INTERNAS Y EXTERNAS</t>
  </si>
  <si>
    <t>ANALISTA NÓMINAS</t>
  </si>
  <si>
    <t>TECNICO (A) DE NÓMINAS</t>
  </si>
  <si>
    <t>TECNICO (A) DE PROCESAMIENTO DE DATOS</t>
  </si>
  <si>
    <t>TECNICO (A) ARCHIVISTA</t>
  </si>
  <si>
    <t>SUPERVISOR (A) MANTENIMIENTO</t>
  </si>
  <si>
    <t>TECNICO (A) EN OPERACIONES GEOESTADISTICAS</t>
  </si>
  <si>
    <t xml:space="preserve">TECNICO (A) EN GEOMATICA </t>
  </si>
  <si>
    <t>DIGITALIZADOR (A) DE DATOS GEOMATICOS</t>
  </si>
  <si>
    <t>COORDINADOR DEPARTAMENTO DE ENCUESTAS</t>
  </si>
  <si>
    <t>TECNICO (A) DE OPERACIONES DE ENCUESTA</t>
  </si>
  <si>
    <t xml:space="preserve">TECNICO (A) DE INDICES DE PRODUCCION </t>
  </si>
  <si>
    <t xml:space="preserve">TECNICO DE INDICES DE PRODUCCION </t>
  </si>
  <si>
    <t>TECNICO (A) DE ESTADISTICAS ESTRUCTURALES</t>
  </si>
  <si>
    <t>TECNICO (A) DE DIRECTORIOS</t>
  </si>
  <si>
    <t>TECNICO (A) DE ENCUESTA DE ACTIVIDAD ECONOMICA</t>
  </si>
  <si>
    <t xml:space="preserve">TECNICO (A) DE SERVICIOS DE INFORMACION </t>
  </si>
  <si>
    <t>TECNICO(A) ADMINISTRATIVO</t>
  </si>
  <si>
    <t>DIVISION DE GESTION DE DATOS-ONE</t>
  </si>
  <si>
    <t>ENC. DIV. DE ACCESO A LA INFORMACION PUBLICA</t>
  </si>
  <si>
    <t>ENCARGADA DEPARTAMENTO PLANIFICACION Y DESARROLLO</t>
  </si>
  <si>
    <t>GESTOR(A) DE PROTOCOLO</t>
  </si>
  <si>
    <t>SUPERVISOR(A) DE EVENTOS</t>
  </si>
  <si>
    <t>TECNICO (A) EN COMPRAS Y CONTRATACIONES</t>
  </si>
  <si>
    <t>TECNICO (A) DE OPERACIONES DE CENSOS</t>
  </si>
  <si>
    <t>ANDREINA MARCELYS CRUZ GUERRERO</t>
  </si>
  <si>
    <t>DIVISION DE FORMULACION, MONITOREO Y EVALUACION DE PLANES, PROGRAMAS Y PROYECTOS-ONE</t>
  </si>
  <si>
    <t>ANALISTA DE PLANIFICACION</t>
  </si>
  <si>
    <t>ABIGAIL LIBURD GUERRERO</t>
  </si>
  <si>
    <t>ALONDRA CAMILLA CORNELIO NUÑEZ</t>
  </si>
  <si>
    <t>MAXIMO NOVAS ESPINAL</t>
  </si>
  <si>
    <t xml:space="preserve">FOTÓGRAFO </t>
  </si>
  <si>
    <t>RAFAEL AURELIO RAMIREZ ACOSTA</t>
  </si>
  <si>
    <t>DISEÑADOR GRÁFICO</t>
  </si>
  <si>
    <t>DISEÑADOR (A) GRÁFICO (A)</t>
  </si>
  <si>
    <t>WINSTON ROSARIO SILFA</t>
  </si>
  <si>
    <t>DEPARTAMENTO DE OPERACIONES TIC-ONE</t>
  </si>
  <si>
    <t>JENNY CLARISSA BERROA</t>
  </si>
  <si>
    <t>ANGELA ANTONIA CARRASCO SOSA</t>
  </si>
  <si>
    <t>JUANA DOMINGA LEBRON RIVERA DE RAMIREZ</t>
  </si>
  <si>
    <t>DIRECTOR DE CENSOS Y ENCUESTAS</t>
  </si>
  <si>
    <t>ANALISTA DE CALIDAD DE LA PRODUCCION ESTADISTICA</t>
  </si>
  <si>
    <t>RONNY MANUEL DIPRE CONTRERA</t>
  </si>
  <si>
    <t xml:space="preserve">ALEXANDRA LUCIA NUÑEZ CRISPIN </t>
  </si>
  <si>
    <t>WILKING CABRERA LORA</t>
  </si>
  <si>
    <t>ROSA SANTOS RAMIREZ</t>
  </si>
  <si>
    <t>ALFREDO BELTRE BUENO</t>
  </si>
  <si>
    <t>YOBA FELIZ GUZMAN</t>
  </si>
  <si>
    <t>JOEL GOMEZ VALENZUELA</t>
  </si>
  <si>
    <t>ALISON OMAR GIL JIMENEZ</t>
  </si>
  <si>
    <t xml:space="preserve">ANALISTA DE ESTADISTICAS SOCIALES </t>
  </si>
  <si>
    <t>IRONELIS GREGORINA ARIAS FRANCO</t>
  </si>
  <si>
    <t>EDWIN PEREZ BRITO</t>
  </si>
  <si>
    <t>ANALISTA DE ESTADISTICAS AMBIENTALES</t>
  </si>
  <si>
    <t>MANUELA GARCIA BALBUENA</t>
  </si>
  <si>
    <t>DIVISION DE ADMINISTRACION DE SERVICIOS TIC-ONE</t>
  </si>
  <si>
    <t>DEPARTAMENTO DE SISTEMA NORMATIVO-ONE</t>
  </si>
  <si>
    <t>COORD. DE SISTEMA NORMATIVO</t>
  </si>
  <si>
    <t>YOCAURY RODRIGUEZ ORTIZ</t>
  </si>
  <si>
    <t>YEFFRY STARLING MEJIA LA PAEZ</t>
  </si>
  <si>
    <t>ANALISTA DE SISTEMA DE INFORMACION GEOGRAFICA</t>
  </si>
  <si>
    <t>MILDRED GRABIELA MARTINEZ MEJIA</t>
  </si>
  <si>
    <t>ENCARGADA DE LA SECCIÓN DE REGISTRO CONTROL Y NÓMINA</t>
  </si>
  <si>
    <t>GREGORI OVALLES DIAZ</t>
  </si>
  <si>
    <t>MIGUEL ANGEL NUÑEZ SANCHEZ</t>
  </si>
  <si>
    <t>ENCARGADO DIVISION ADMINISTRACION DE SERVICIOS TIC</t>
  </si>
  <si>
    <t>ISABEL DE LA PAZ BURGOS</t>
  </si>
  <si>
    <t>SECCION DE TESORERIA-ONE</t>
  </si>
  <si>
    <t>ENCARGADA DE LA  SECCION DE TESORERIA</t>
  </si>
  <si>
    <t>EDWARD ODALIS CHALA BAUTISTA</t>
  </si>
  <si>
    <t xml:space="preserve">ENCARGADO DIVISION OPERACIONES GEOESTADISTICAS </t>
  </si>
  <si>
    <t>EDGAR LORENZO JAQUEZ GUILLEN</t>
  </si>
  <si>
    <t xml:space="preserve">ENCARGADO DE LA DIVISION DE OPERACIONES DE CAMPO </t>
  </si>
  <si>
    <t>SANTA GRISSELL ARIAS TEJEDA</t>
  </si>
  <si>
    <t>YESENIA ALTAGRACIA ESPINAL HERNANDEZ</t>
  </si>
  <si>
    <t>DIRECTORA GENERAL</t>
  </si>
  <si>
    <t>COORDINADORA EJECUTIVA DEL DESPACHO</t>
  </si>
  <si>
    <t>MINISTERIO DE HACIENDA Y ECONOMÍA</t>
  </si>
  <si>
    <t>GADMIELA ESAURY VARGAS ANDUJAR</t>
  </si>
  <si>
    <t>DIVISION DE LEVANTAMIENTO Y ANALISIS OPERACIONES ESTADISTICA-ONE</t>
  </si>
  <si>
    <t>RANDY ALBERTO MEDINA EXANTUS</t>
  </si>
  <si>
    <t>CARLA MARIA RODRIGUEZ</t>
  </si>
  <si>
    <t xml:space="preserve">TECNICA DE LEVANTAMIENTO Y ANALISIS DE OPERACIONES ESTADISTICAS </t>
  </si>
  <si>
    <t xml:space="preserve">TECNICO DE LEVANTAMIENTO Y ANALISIS DE OPERACIONES ESTADISTICAS </t>
  </si>
  <si>
    <t>PERLA ERIANNY LEONARDO BENAVIDEZ</t>
  </si>
  <si>
    <t>DIVISION DE FORMULACION Y SEGUIMIENTO PEN-ONE</t>
  </si>
  <si>
    <t>ANALISTA DE FORMULACION Y SEGUIMIENTO</t>
  </si>
  <si>
    <t>YELUDY MONTERO MEDINA</t>
  </si>
  <si>
    <t>TRIANA RODRIGUEZ ALCANTARA</t>
  </si>
  <si>
    <t>GERAIMY GRACIELA SANCHEZ RODRIGUEZ</t>
  </si>
  <si>
    <t>ASESOR</t>
  </si>
  <si>
    <t>CLARA MARGARITA BAEZ CUELLO</t>
  </si>
  <si>
    <t>HEIMY ESTEHISY COLON</t>
  </si>
  <si>
    <t>JUANA EMILIA RODRIGUEZ</t>
  </si>
  <si>
    <t>GABRIELA PERALTA GERONIMO</t>
  </si>
  <si>
    <t>TECNICO DE OPERACIONES DE ENCUESTAS</t>
  </si>
  <si>
    <t>COORDINADORA DE PLANIFICACION ACADEMICA</t>
  </si>
  <si>
    <t>SECRETARIO (A)</t>
  </si>
  <si>
    <t>JOSE JOAQUIN REYES MORALES</t>
  </si>
  <si>
    <t>SUPERVISOR TRANSPORTACION</t>
  </si>
  <si>
    <t>MASSIEL GUILLERMINA PEREZ DE LA ROSA</t>
  </si>
  <si>
    <t>JOSE MIGUEL NUÑEZ SOLANO</t>
  </si>
  <si>
    <t>TECNICO  EN COMPRAS Y CONTRATACIONES</t>
  </si>
  <si>
    <t>ENCARGADO DEPTO. ESTADISTICAS DEMOGRAFICAS Y SOCIALES</t>
  </si>
  <si>
    <t>ENCARGADA DEPARTAMENTO DE GEOESTADISTICAS</t>
  </si>
  <si>
    <t>MIGUEL ANGEL MENA HERNANDEZ</t>
  </si>
  <si>
    <t>JOHAN MARCO SEGURA CHARLES</t>
  </si>
  <si>
    <t>NATIVIDAD RODRIGUEZ PEÑA</t>
  </si>
  <si>
    <t>ANALISTA DE CALIDAD EN LA GESTION</t>
  </si>
  <si>
    <t>GESTOR (A) DE PROTOCOLO</t>
  </si>
  <si>
    <t>TECNICO (A) DE RELACIONES LABORALES Y SOCIALES</t>
  </si>
  <si>
    <t xml:space="preserve">JUANA YVELISE SALDAÑA DE LEON </t>
  </si>
  <si>
    <t>DIRECTOR DE TECNOLOGIA DE LA INFORMACION Y COMUNICACIÓN</t>
  </si>
  <si>
    <t>Mes de Abril 2026</t>
  </si>
  <si>
    <t>MIRELYS MARTINEZ MARTINEZ</t>
  </si>
  <si>
    <t>ANALISTA DE EVALUACION DEL DESEMPEÑO</t>
  </si>
  <si>
    <t>PAMELA MARMOLEJOS FELIZ</t>
  </si>
  <si>
    <t>ALEXANDRA JOHANNA TATIS LUCIANO</t>
  </si>
  <si>
    <t>Total general: 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</si>
</sst>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24"/>
      <color theme="0"/>
      <name val="Arial"/>
      <family val="2"/>
    </font>
    <font>
      <b/>
      <sz val="18"/>
      <color theme="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 val="doubleAccounting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8">
    <xf numFmtId="0" fontId="0" fillId="0" borderId="0" xfId="0"/>
    <xf numFmtId="0" fontId="16" fillId="0" borderId="0" xfId="0" applyFont="1"/>
    <xf numFmtId="0" fontId="16" fillId="33" borderId="0" xfId="0" applyFont="1" applyFill="1"/>
    <xf numFmtId="0" fontId="19" fillId="35" borderId="0" xfId="0" applyFont="1" applyFill="1" applyAlignment="1">
      <alignment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37" borderId="0" xfId="0" applyFill="1"/>
    <xf numFmtId="0" fontId="22" fillId="0" borderId="0" xfId="0" applyFont="1"/>
    <xf numFmtId="0" fontId="0" fillId="0" borderId="0" xfId="0" applyAlignment="1">
      <alignment horizontal="center"/>
    </xf>
    <xf numFmtId="0" fontId="22" fillId="37" borderId="0" xfId="0" applyFont="1" applyFill="1"/>
    <xf numFmtId="0" fontId="0" fillId="33" borderId="0" xfId="0" applyFill="1"/>
    <xf numFmtId="0" fontId="0" fillId="39" borderId="0" xfId="0" applyFill="1"/>
    <xf numFmtId="0" fontId="23" fillId="38" borderId="0" xfId="0" applyFont="1" applyFill="1"/>
    <xf numFmtId="164" fontId="0" fillId="0" borderId="0" xfId="1" applyFont="1" applyAlignment="1"/>
    <xf numFmtId="164" fontId="0" fillId="0" borderId="0" xfId="1" applyFont="1"/>
    <xf numFmtId="164" fontId="1" fillId="0" borderId="0" xfId="1" applyFont="1" applyAlignment="1"/>
    <xf numFmtId="0" fontId="0" fillId="40" borderId="0" xfId="0" applyFill="1"/>
    <xf numFmtId="164" fontId="16" fillId="0" borderId="0" xfId="1" applyFont="1"/>
    <xf numFmtId="164" fontId="24" fillId="0" borderId="0" xfId="1" applyFont="1" applyAlignment="1">
      <alignment vertical="center"/>
    </xf>
    <xf numFmtId="164" fontId="25" fillId="0" borderId="0" xfId="1" applyFont="1" applyFill="1"/>
    <xf numFmtId="0" fontId="22" fillId="0" borderId="0" xfId="0" applyFont="1" applyAlignment="1">
      <alignment horizontal="left"/>
    </xf>
    <xf numFmtId="0" fontId="0" fillId="37" borderId="0" xfId="0" applyFill="1" applyAlignment="1">
      <alignment horizontal="left"/>
    </xf>
    <xf numFmtId="164" fontId="0" fillId="0" borderId="0" xfId="1" applyFont="1" applyFill="1" applyAlignment="1"/>
    <xf numFmtId="14" fontId="0" fillId="0" borderId="0" xfId="0" applyNumberFormat="1"/>
    <xf numFmtId="164" fontId="0" fillId="37" borderId="0" xfId="1" applyFont="1" applyFill="1" applyAlignment="1"/>
    <xf numFmtId="164" fontId="1" fillId="0" borderId="0" xfId="1" applyFont="1" applyFill="1" applyAlignment="1"/>
    <xf numFmtId="164" fontId="22" fillId="0" borderId="0" xfId="1" applyFont="1" applyAlignment="1"/>
    <xf numFmtId="0" fontId="0" fillId="0" borderId="0" xfId="0" applyAlignment="1">
      <alignment vertical="top" wrapText="1"/>
    </xf>
    <xf numFmtId="164" fontId="1" fillId="0" borderId="0" xfId="1" applyFont="1"/>
    <xf numFmtId="164" fontId="1" fillId="0" borderId="0" xfId="1" applyFont="1" applyFill="1"/>
    <xf numFmtId="164" fontId="19" fillId="35" borderId="0" xfId="1" applyFont="1" applyFill="1" applyAlignment="1">
      <alignment vertical="center"/>
    </xf>
    <xf numFmtId="0" fontId="0" fillId="0" borderId="0" xfId="0" applyAlignment="1">
      <alignment wrapText="1"/>
    </xf>
    <xf numFmtId="0" fontId="22" fillId="37" borderId="0" xfId="0" applyFont="1" applyFill="1" applyAlignment="1">
      <alignment horizontal="left"/>
    </xf>
    <xf numFmtId="0" fontId="19" fillId="35" borderId="0" xfId="0" applyFont="1" applyFill="1" applyAlignment="1">
      <alignment horizontal="left"/>
    </xf>
    <xf numFmtId="164" fontId="22" fillId="0" borderId="0" xfId="1" applyFont="1"/>
    <xf numFmtId="164" fontId="0" fillId="0" borderId="0" xfId="1" applyFont="1" applyFill="1"/>
    <xf numFmtId="164" fontId="0" fillId="0" borderId="0" xfId="0" applyNumberFormat="1"/>
    <xf numFmtId="0" fontId="17" fillId="36" borderId="19" xfId="0" applyFont="1" applyFill="1" applyBorder="1" applyAlignment="1">
      <alignment horizontal="center"/>
    </xf>
    <xf numFmtId="0" fontId="17" fillId="36" borderId="20" xfId="0" applyFont="1" applyFill="1" applyBorder="1" applyAlignment="1">
      <alignment horizontal="center"/>
    </xf>
    <xf numFmtId="0" fontId="17" fillId="36" borderId="21" xfId="0" applyFont="1" applyFill="1" applyBorder="1" applyAlignment="1">
      <alignment horizontal="center"/>
    </xf>
    <xf numFmtId="0" fontId="20" fillId="36" borderId="10" xfId="0" applyFont="1" applyFill="1" applyBorder="1" applyAlignment="1">
      <alignment horizontal="center"/>
    </xf>
    <xf numFmtId="0" fontId="20" fillId="36" borderId="0" xfId="0" applyFont="1" applyFill="1" applyAlignment="1">
      <alignment horizontal="center"/>
    </xf>
    <xf numFmtId="0" fontId="20" fillId="36" borderId="22" xfId="0" applyFont="1" applyFill="1" applyBorder="1" applyAlignment="1">
      <alignment horizontal="center"/>
    </xf>
    <xf numFmtId="0" fontId="21" fillId="36" borderId="10" xfId="0" applyFont="1" applyFill="1" applyBorder="1" applyAlignment="1">
      <alignment horizontal="center"/>
    </xf>
    <xf numFmtId="0" fontId="21" fillId="36" borderId="0" xfId="0" applyFont="1" applyFill="1" applyAlignment="1">
      <alignment horizontal="center"/>
    </xf>
    <xf numFmtId="0" fontId="21" fillId="36" borderId="22" xfId="0" applyFont="1" applyFill="1" applyBorder="1" applyAlignment="1">
      <alignment horizontal="center"/>
    </xf>
    <xf numFmtId="164" fontId="18" fillId="34" borderId="11" xfId="1" applyFont="1" applyFill="1" applyBorder="1" applyAlignment="1">
      <alignment horizontal="center" vertical="center"/>
    </xf>
    <xf numFmtId="164" fontId="18" fillId="34" borderId="15" xfId="1" applyFont="1" applyFill="1" applyBorder="1" applyAlignment="1">
      <alignment horizontal="center" vertical="center"/>
    </xf>
    <xf numFmtId="164" fontId="18" fillId="34" borderId="12" xfId="1" applyFont="1" applyFill="1" applyBorder="1" applyAlignment="1">
      <alignment horizontal="center" vertical="center"/>
    </xf>
    <xf numFmtId="164" fontId="18" fillId="34" borderId="16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/>
    </xf>
    <xf numFmtId="164" fontId="18" fillId="34" borderId="17" xfId="1" applyFont="1" applyFill="1" applyBorder="1" applyAlignment="1">
      <alignment horizontal="center" vertical="center"/>
    </xf>
    <xf numFmtId="164" fontId="18" fillId="34" borderId="14" xfId="1" applyFont="1" applyFill="1" applyBorder="1" applyAlignment="1">
      <alignment horizontal="center" vertical="center"/>
    </xf>
    <xf numFmtId="164" fontId="18" fillId="34" borderId="18" xfId="1" applyFont="1" applyFill="1" applyBorder="1" applyAlignment="1">
      <alignment horizontal="center" vertical="center"/>
    </xf>
    <xf numFmtId="164" fontId="18" fillId="34" borderId="13" xfId="1" applyFont="1" applyFill="1" applyBorder="1" applyAlignment="1">
      <alignment horizontal="center" vertical="center" wrapText="1"/>
    </xf>
    <xf numFmtId="164" fontId="18" fillId="34" borderId="17" xfId="1" applyFont="1" applyFill="1" applyBorder="1" applyAlignment="1">
      <alignment horizontal="center" vertical="center" wrapText="1"/>
    </xf>
    <xf numFmtId="164" fontId="18" fillId="34" borderId="12" xfId="1" applyFont="1" applyFill="1" applyBorder="1" applyAlignment="1">
      <alignment horizontal="left" vertical="center"/>
    </xf>
    <xf numFmtId="164" fontId="18" fillId="34" borderId="16" xfId="1" applyFont="1" applyFill="1" applyBorder="1" applyAlignment="1">
      <alignment horizontal="left" vertical="center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467414</xdr:colOff>
      <xdr:row>0</xdr:row>
      <xdr:rowOff>129687</xdr:rowOff>
    </xdr:from>
    <xdr:to>
      <xdr:col>12</xdr:col>
      <xdr:colOff>853254</xdr:colOff>
      <xdr:row>4</xdr:row>
      <xdr:rowOff>164746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93839" y="129687"/>
          <a:ext cx="2338465" cy="1282834"/>
        </a:xfrm>
        <a:prstGeom prst="rect">
          <a:avLst/>
        </a:prstGeom>
        <a:solidFill>
          <a:schemeClr val="bg1"/>
        </a:solidFill>
        <a:ln w="28575">
          <a:solidFill>
            <a:schemeClr val="tx1"/>
          </a:solidFill>
        </a:ln>
        <a:effectLst>
          <a:outerShdw blurRad="76200" dir="13500000" sy="23000" kx="1200000" algn="br" rotWithShape="0">
            <a:schemeClr val="bg1">
              <a:alpha val="20000"/>
            </a:schemeClr>
          </a:outerShdw>
        </a:effectLst>
      </xdr:spPr>
    </xdr:pic>
    <xdr:clientData/>
  </xdr:twoCellAnchor>
  <xdr:twoCellAnchor editAs="oneCell">
    <xdr:from>
      <xdr:col>2</xdr:col>
      <xdr:colOff>861527</xdr:colOff>
      <xdr:row>261</xdr:row>
      <xdr:rowOff>123047</xdr:rowOff>
    </xdr:from>
    <xdr:to>
      <xdr:col>3</xdr:col>
      <xdr:colOff>4300052</xdr:colOff>
      <xdr:row>273</xdr:row>
      <xdr:rowOff>97194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BFC16F4-4435-49DC-80D5-EEE91D808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047" y="52218965"/>
          <a:ext cx="9445107" cy="21512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260674</xdr:colOff>
      <xdr:row>0</xdr:row>
      <xdr:rowOff>47042</xdr:rowOff>
    </xdr:from>
    <xdr:to>
      <xdr:col>1</xdr:col>
      <xdr:colOff>2546674</xdr:colOff>
      <xdr:row>4</xdr:row>
      <xdr:rowOff>125501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BECA9A9-F28D-406E-B6A8-60236E779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0674" y="47042"/>
          <a:ext cx="2597020" cy="1322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UO299"/>
  <sheetViews>
    <sheetView showGridLines="0" tabSelected="1" zoomScale="98" zoomScaleNormal="98" zoomScaleSheetLayoutView="82" zoomScalePageLayoutView="40" workbookViewId="0">
      <selection activeCell="M261" sqref="M261"/>
    </sheetView>
  </sheetViews>
  <sheetFormatPr baseColWidth="10" defaultColWidth="5.140625" defaultRowHeight="15" x14ac:dyDescent="0.25"/>
  <cols>
    <col min="1" max="1" width="4.7109375" bestFit="1" customWidth="1"/>
    <col min="2" max="2" width="42.85546875" bestFit="1" customWidth="1"/>
    <col min="3" max="3" width="90.140625" customWidth="1"/>
    <col min="4" max="4" width="71.28515625" bestFit="1" customWidth="1"/>
    <col min="5" max="5" width="8.85546875" style="4" bestFit="1" customWidth="1"/>
    <col min="6" max="6" width="37" bestFit="1" customWidth="1"/>
    <col min="7" max="7" width="15.5703125" style="14" bestFit="1" customWidth="1"/>
    <col min="8" max="8" width="12.7109375" style="14" bestFit="1" customWidth="1"/>
    <col min="9" max="9" width="14.42578125" style="14" bestFit="1" customWidth="1"/>
    <col min="10" max="10" width="16.28515625" style="14" customWidth="1"/>
    <col min="11" max="11" width="14.85546875" style="14" bestFit="1" customWidth="1"/>
    <col min="12" max="12" width="14.42578125" style="14" bestFit="1" customWidth="1"/>
    <col min="13" max="13" width="15.5703125" style="14" bestFit="1" customWidth="1"/>
    <col min="14" max="14" width="14.140625" bestFit="1" customWidth="1"/>
    <col min="15" max="15" width="10.5703125" bestFit="1" customWidth="1"/>
    <col min="16" max="16" width="4" customWidth="1"/>
    <col min="17" max="17" width="11.5703125" bestFit="1" customWidth="1"/>
  </cols>
  <sheetData>
    <row r="1" spans="1:17" x14ac:dyDescent="0.25">
      <c r="A1" s="16"/>
      <c r="B1" s="37"/>
      <c r="C1" s="38"/>
      <c r="D1" s="38"/>
      <c r="E1" s="38"/>
      <c r="F1" s="38"/>
      <c r="G1" s="38"/>
      <c r="H1" s="38"/>
      <c r="I1" s="38"/>
      <c r="J1" s="38"/>
      <c r="K1" s="38"/>
      <c r="L1" s="38"/>
      <c r="M1" s="39"/>
    </row>
    <row r="2" spans="1:17" ht="30" x14ac:dyDescent="0.4">
      <c r="A2" s="16"/>
      <c r="B2" s="40" t="s">
        <v>450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2"/>
    </row>
    <row r="3" spans="1:17" ht="30" x14ac:dyDescent="0.4">
      <c r="A3" s="16"/>
      <c r="B3" s="40" t="s">
        <v>96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2"/>
    </row>
    <row r="4" spans="1:17" ht="23.25" x14ac:dyDescent="0.35">
      <c r="A4" s="16"/>
      <c r="B4" s="43" t="s">
        <v>97</v>
      </c>
      <c r="C4" s="44"/>
      <c r="D4" s="44"/>
      <c r="E4" s="44"/>
      <c r="F4" s="44"/>
      <c r="G4" s="44"/>
      <c r="H4" s="44"/>
      <c r="I4" s="44"/>
      <c r="J4" s="44"/>
      <c r="K4" s="44"/>
      <c r="L4" s="44"/>
      <c r="M4" s="45"/>
    </row>
    <row r="5" spans="1:17" ht="23.25" x14ac:dyDescent="0.35">
      <c r="A5" s="16"/>
      <c r="B5" s="43" t="s">
        <v>189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5"/>
    </row>
    <row r="6" spans="1:17" ht="24" thickBot="1" x14ac:dyDescent="0.4">
      <c r="A6" s="16"/>
      <c r="B6" s="43" t="s">
        <v>486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5"/>
    </row>
    <row r="7" spans="1:17" x14ac:dyDescent="0.25">
      <c r="A7" s="46" t="s">
        <v>259</v>
      </c>
      <c r="B7" s="46" t="s">
        <v>136</v>
      </c>
      <c r="C7" s="46" t="s">
        <v>258</v>
      </c>
      <c r="D7" s="48" t="s">
        <v>0</v>
      </c>
      <c r="E7" s="56" t="s">
        <v>184</v>
      </c>
      <c r="F7" s="54" t="s">
        <v>135</v>
      </c>
      <c r="G7" s="48" t="s">
        <v>95</v>
      </c>
      <c r="H7" s="50" t="s">
        <v>1</v>
      </c>
      <c r="I7" s="48" t="s">
        <v>2</v>
      </c>
      <c r="J7" s="50" t="s">
        <v>3</v>
      </c>
      <c r="K7" s="48" t="s">
        <v>4</v>
      </c>
      <c r="L7" s="48" t="s">
        <v>5</v>
      </c>
      <c r="M7" s="52" t="s">
        <v>6</v>
      </c>
    </row>
    <row r="8" spans="1:17" ht="24.75" customHeight="1" thickBot="1" x14ac:dyDescent="0.3">
      <c r="A8" s="47"/>
      <c r="B8" s="47"/>
      <c r="C8" s="47"/>
      <c r="D8" s="49"/>
      <c r="E8" s="57"/>
      <c r="F8" s="55"/>
      <c r="G8" s="49"/>
      <c r="H8" s="51"/>
      <c r="I8" s="49"/>
      <c r="J8" s="51"/>
      <c r="K8" s="49"/>
      <c r="L8" s="49"/>
      <c r="M8" s="53"/>
      <c r="O8" s="14"/>
    </row>
    <row r="9" spans="1:17" x14ac:dyDescent="0.25">
      <c r="A9" s="8">
        <v>1</v>
      </c>
      <c r="B9" t="s">
        <v>434</v>
      </c>
      <c r="C9" t="s">
        <v>7</v>
      </c>
      <c r="D9" t="s">
        <v>448</v>
      </c>
      <c r="E9" s="4" t="s">
        <v>175</v>
      </c>
      <c r="F9" s="27" t="s">
        <v>357</v>
      </c>
      <c r="G9" s="28">
        <v>270000</v>
      </c>
      <c r="H9" s="28">
        <v>7749</v>
      </c>
      <c r="I9" s="28">
        <v>52380.67</v>
      </c>
      <c r="J9" s="28">
        <v>7059.79</v>
      </c>
      <c r="K9" s="28">
        <v>315</v>
      </c>
      <c r="L9" s="28">
        <v>67504.460000000006</v>
      </c>
      <c r="M9" s="14">
        <v>202495.54</v>
      </c>
    </row>
    <row r="10" spans="1:17" x14ac:dyDescent="0.25">
      <c r="A10" s="8">
        <v>2</v>
      </c>
      <c r="B10" t="s">
        <v>87</v>
      </c>
      <c r="C10" t="s">
        <v>7</v>
      </c>
      <c r="D10" t="s">
        <v>88</v>
      </c>
      <c r="E10" s="4" t="s">
        <v>175</v>
      </c>
      <c r="F10" t="s">
        <v>113</v>
      </c>
      <c r="G10" s="28">
        <v>60000</v>
      </c>
      <c r="H10" s="28">
        <v>1722</v>
      </c>
      <c r="I10" s="28">
        <v>3486.68</v>
      </c>
      <c r="J10" s="28">
        <v>1824</v>
      </c>
      <c r="K10" s="28">
        <v>1009</v>
      </c>
      <c r="L10" s="28">
        <v>8041.68</v>
      </c>
      <c r="M10" s="14">
        <f>+G10-L10</f>
        <v>51958.32</v>
      </c>
    </row>
    <row r="11" spans="1:17" x14ac:dyDescent="0.25">
      <c r="A11" s="8">
        <v>3</v>
      </c>
      <c r="B11" t="s">
        <v>8</v>
      </c>
      <c r="C11" t="s">
        <v>7</v>
      </c>
      <c r="D11" t="s">
        <v>88</v>
      </c>
      <c r="E11" s="4" t="s">
        <v>175</v>
      </c>
      <c r="F11" t="s">
        <v>112</v>
      </c>
      <c r="G11" s="14">
        <v>85000</v>
      </c>
      <c r="H11" s="13">
        <f t="shared" ref="H11:H78" si="0">G11*0.0287</f>
        <v>2439.5</v>
      </c>
      <c r="I11" s="28">
        <v>8097.05</v>
      </c>
      <c r="J11" s="28">
        <v>2584</v>
      </c>
      <c r="K11" s="28">
        <v>2084.7800000000002</v>
      </c>
      <c r="L11" s="14">
        <f>H11+I11+J11+K11</f>
        <v>15205.33</v>
      </c>
      <c r="M11" s="14">
        <f t="shared" ref="M11:M74" si="1">+G11-L11</f>
        <v>69794.67</v>
      </c>
    </row>
    <row r="12" spans="1:17" x14ac:dyDescent="0.25">
      <c r="A12" s="8">
        <v>4</v>
      </c>
      <c r="B12" t="s">
        <v>447</v>
      </c>
      <c r="C12" t="s">
        <v>7</v>
      </c>
      <c r="D12" t="s">
        <v>449</v>
      </c>
      <c r="E12" s="4" t="s">
        <v>175</v>
      </c>
      <c r="F12" t="s">
        <v>238</v>
      </c>
      <c r="G12" s="28">
        <v>140000</v>
      </c>
      <c r="H12" s="28">
        <v>4018</v>
      </c>
      <c r="I12" s="28">
        <v>21514.37</v>
      </c>
      <c r="J12" s="28">
        <v>4256</v>
      </c>
      <c r="K12" s="28">
        <v>2149.8000000000002</v>
      </c>
      <c r="L12" s="28">
        <v>31938.17</v>
      </c>
      <c r="M12" s="14">
        <f t="shared" si="1"/>
        <v>108061.83</v>
      </c>
    </row>
    <row r="13" spans="1:17" x14ac:dyDescent="0.25">
      <c r="A13" s="8">
        <v>5</v>
      </c>
      <c r="B13" t="s">
        <v>464</v>
      </c>
      <c r="C13" t="s">
        <v>7</v>
      </c>
      <c r="D13" t="s">
        <v>463</v>
      </c>
      <c r="E13" s="4" t="s">
        <v>175</v>
      </c>
      <c r="F13" t="s">
        <v>238</v>
      </c>
      <c r="G13" s="14">
        <v>180000</v>
      </c>
      <c r="H13" s="14">
        <v>5166</v>
      </c>
      <c r="I13" s="14">
        <v>30923.37</v>
      </c>
      <c r="J13" s="14">
        <v>5472</v>
      </c>
      <c r="K13" s="14">
        <v>3593.1</v>
      </c>
      <c r="L13" s="14">
        <v>45154.47</v>
      </c>
      <c r="M13" s="14">
        <f>+G13-L13</f>
        <v>134845.53</v>
      </c>
    </row>
    <row r="14" spans="1:17" x14ac:dyDescent="0.25">
      <c r="A14" s="8">
        <v>6</v>
      </c>
      <c r="B14" s="4" t="s">
        <v>217</v>
      </c>
      <c r="C14" t="s">
        <v>7</v>
      </c>
      <c r="D14" s="4" t="s">
        <v>463</v>
      </c>
      <c r="E14" s="4" t="s">
        <v>176</v>
      </c>
      <c r="F14" t="s">
        <v>238</v>
      </c>
      <c r="G14" s="28">
        <v>140000</v>
      </c>
      <c r="H14" s="13">
        <f t="shared" ref="H14" si="2">G14*0.0287</f>
        <v>4018</v>
      </c>
      <c r="I14" s="28">
        <v>17252.86</v>
      </c>
      <c r="J14" s="13">
        <f t="shared" ref="J14" si="3">G14*0.0304</f>
        <v>4256</v>
      </c>
      <c r="K14" s="28">
        <v>4414.96</v>
      </c>
      <c r="L14" s="14">
        <f t="shared" ref="L14" si="4">H14+I14+J14+K14</f>
        <v>29941.82</v>
      </c>
      <c r="M14" s="14">
        <f t="shared" si="1"/>
        <v>110058.18</v>
      </c>
    </row>
    <row r="15" spans="1:17" x14ac:dyDescent="0.25">
      <c r="A15" s="8">
        <v>7</v>
      </c>
      <c r="B15" t="s">
        <v>241</v>
      </c>
      <c r="C15" t="s">
        <v>190</v>
      </c>
      <c r="D15" t="s">
        <v>392</v>
      </c>
      <c r="E15" s="4" t="s">
        <v>175</v>
      </c>
      <c r="F15" t="s">
        <v>112</v>
      </c>
      <c r="G15" s="13">
        <v>120000</v>
      </c>
      <c r="H15" s="28">
        <v>3444</v>
      </c>
      <c r="I15" s="28">
        <v>16329.92</v>
      </c>
      <c r="J15" s="28">
        <v>3648</v>
      </c>
      <c r="K15" s="28">
        <v>2094.7800000000002</v>
      </c>
      <c r="L15" s="14">
        <f t="shared" ref="L15" si="5">H15+I15+J15+K15</f>
        <v>25516.7</v>
      </c>
      <c r="M15" s="14">
        <f t="shared" si="1"/>
        <v>94483.3</v>
      </c>
      <c r="N15" s="28"/>
      <c r="O15" s="28"/>
      <c r="Q15" s="28"/>
    </row>
    <row r="16" spans="1:17" x14ac:dyDescent="0.25">
      <c r="A16" s="8">
        <v>8</v>
      </c>
      <c r="B16" t="s">
        <v>294</v>
      </c>
      <c r="C16" t="s">
        <v>14</v>
      </c>
      <c r="D16" t="s">
        <v>313</v>
      </c>
      <c r="E16" s="4" t="s">
        <v>175</v>
      </c>
      <c r="F16" t="s">
        <v>112</v>
      </c>
      <c r="G16" s="28">
        <v>55000</v>
      </c>
      <c r="H16" s="28">
        <v>1578.5</v>
      </c>
      <c r="I16" s="28">
        <v>2271.71</v>
      </c>
      <c r="J16" s="28">
        <v>1672</v>
      </c>
      <c r="K16" s="28">
        <v>5804.78</v>
      </c>
      <c r="L16" s="28">
        <v>11326.99</v>
      </c>
      <c r="M16" s="14">
        <f t="shared" si="1"/>
        <v>43673.01</v>
      </c>
      <c r="N16" s="28"/>
      <c r="O16" s="28"/>
      <c r="Q16" s="28"/>
    </row>
    <row r="17" spans="1:3941" x14ac:dyDescent="0.25">
      <c r="A17" s="8">
        <v>9</v>
      </c>
      <c r="B17" t="s">
        <v>150</v>
      </c>
      <c r="C17" t="s">
        <v>14</v>
      </c>
      <c r="D17" t="s">
        <v>149</v>
      </c>
      <c r="E17" s="4" t="s">
        <v>175</v>
      </c>
      <c r="F17" t="s">
        <v>113</v>
      </c>
      <c r="G17" s="14">
        <v>47000</v>
      </c>
      <c r="H17" s="28">
        <v>1348.9</v>
      </c>
      <c r="I17" s="28">
        <v>1430.6</v>
      </c>
      <c r="J17" s="28">
        <v>1428.8</v>
      </c>
      <c r="K17" s="28">
        <v>4135</v>
      </c>
      <c r="L17" s="14">
        <f t="shared" ref="L17:L30" si="6">H17+I17+J17+K17</f>
        <v>8343.2999999999993</v>
      </c>
      <c r="M17" s="14">
        <f t="shared" si="1"/>
        <v>38656.699999999997</v>
      </c>
      <c r="N17" s="28"/>
      <c r="O17" s="28"/>
      <c r="Q17" s="28"/>
    </row>
    <row r="18" spans="1:3941" x14ac:dyDescent="0.25">
      <c r="A18" s="8">
        <v>10</v>
      </c>
      <c r="B18" t="s">
        <v>84</v>
      </c>
      <c r="C18" t="s">
        <v>14</v>
      </c>
      <c r="D18" t="s">
        <v>114</v>
      </c>
      <c r="E18" s="4" t="s">
        <v>176</v>
      </c>
      <c r="F18" t="s">
        <v>112</v>
      </c>
      <c r="G18" s="14">
        <v>45000</v>
      </c>
      <c r="H18" s="28">
        <v>1291.5</v>
      </c>
      <c r="I18" s="28">
        <v>860.36</v>
      </c>
      <c r="J18" s="28">
        <v>1368</v>
      </c>
      <c r="K18" s="28">
        <v>2094.7800000000002</v>
      </c>
      <c r="L18" s="14">
        <f t="shared" si="6"/>
        <v>5614.64</v>
      </c>
      <c r="M18" s="14">
        <f t="shared" si="1"/>
        <v>39385.360000000001</v>
      </c>
      <c r="N18" s="28"/>
      <c r="O18" s="28"/>
      <c r="Q18" s="28"/>
    </row>
    <row r="19" spans="1:3941" x14ac:dyDescent="0.25">
      <c r="A19" s="8">
        <v>11</v>
      </c>
      <c r="B19" t="s">
        <v>292</v>
      </c>
      <c r="C19" t="s">
        <v>14</v>
      </c>
      <c r="D19" t="s">
        <v>114</v>
      </c>
      <c r="E19" s="4" t="s">
        <v>175</v>
      </c>
      <c r="F19" t="s">
        <v>113</v>
      </c>
      <c r="G19" s="14">
        <v>40000</v>
      </c>
      <c r="H19" s="28">
        <v>1148</v>
      </c>
      <c r="I19" s="28">
        <v>442.65</v>
      </c>
      <c r="J19" s="28">
        <v>1216</v>
      </c>
      <c r="K19" s="28">
        <v>175</v>
      </c>
      <c r="L19" s="14">
        <f t="shared" si="6"/>
        <v>2981.65</v>
      </c>
      <c r="M19" s="14">
        <f t="shared" si="1"/>
        <v>37018.35</v>
      </c>
      <c r="N19" s="28"/>
      <c r="O19" s="28"/>
      <c r="Q19" s="28"/>
    </row>
    <row r="20" spans="1:3941" x14ac:dyDescent="0.25">
      <c r="A20" s="8">
        <v>12</v>
      </c>
      <c r="B20" s="7" t="s">
        <v>200</v>
      </c>
      <c r="C20" t="s">
        <v>351</v>
      </c>
      <c r="D20" t="s">
        <v>10</v>
      </c>
      <c r="E20" s="20" t="s">
        <v>175</v>
      </c>
      <c r="F20" s="7" t="s">
        <v>113</v>
      </c>
      <c r="G20" s="26">
        <v>32000</v>
      </c>
      <c r="H20" s="13">
        <f>G20*0.0287</f>
        <v>918.4</v>
      </c>
      <c r="I20" s="25">
        <v>0</v>
      </c>
      <c r="J20" s="13">
        <f>G20*0.0304</f>
        <v>972.8</v>
      </c>
      <c r="K20" s="28">
        <v>859.8</v>
      </c>
      <c r="L20" s="14">
        <f>H20+I20+J20+K20</f>
        <v>2751</v>
      </c>
      <c r="M20" s="14">
        <f t="shared" si="1"/>
        <v>29249</v>
      </c>
      <c r="N20" s="28"/>
      <c r="O20" s="28"/>
      <c r="Q20" s="28"/>
    </row>
    <row r="21" spans="1:3941" s="6" customFormat="1" x14ac:dyDescent="0.25">
      <c r="A21" s="8">
        <v>13</v>
      </c>
      <c r="B21" t="s">
        <v>98</v>
      </c>
      <c r="C21" t="s">
        <v>9</v>
      </c>
      <c r="D21" t="s">
        <v>252</v>
      </c>
      <c r="E21" s="4" t="s">
        <v>175</v>
      </c>
      <c r="F21" t="s">
        <v>112</v>
      </c>
      <c r="G21" s="13">
        <v>65000</v>
      </c>
      <c r="H21" s="13">
        <f t="shared" si="0"/>
        <v>1865.5</v>
      </c>
      <c r="I21" s="28">
        <v>0</v>
      </c>
      <c r="J21" s="13">
        <f t="shared" ref="J21:J78" si="7">G21*0.0304</f>
        <v>1976</v>
      </c>
      <c r="K21" s="13">
        <v>175</v>
      </c>
      <c r="L21" s="14">
        <f t="shared" si="6"/>
        <v>4016.5</v>
      </c>
      <c r="M21" s="14">
        <f t="shared" si="1"/>
        <v>60983.5</v>
      </c>
      <c r="N21" s="28"/>
      <c r="O21" s="28"/>
      <c r="P21"/>
      <c r="Q21" s="28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/>
      <c r="KB21"/>
      <c r="KC21"/>
      <c r="KD21"/>
      <c r="KE21"/>
      <c r="KF21"/>
      <c r="KG21"/>
      <c r="KH21"/>
      <c r="KI21"/>
      <c r="KJ21"/>
      <c r="KK21"/>
      <c r="KL21"/>
      <c r="KM21"/>
      <c r="KN21"/>
      <c r="KO21"/>
      <c r="KP21"/>
      <c r="KQ21"/>
      <c r="KR21"/>
      <c r="KS21"/>
      <c r="KT21"/>
      <c r="KU21"/>
      <c r="KV21"/>
      <c r="KW21"/>
      <c r="KX21"/>
      <c r="KY21"/>
      <c r="KZ21"/>
      <c r="LA21"/>
      <c r="LB21"/>
      <c r="LC21"/>
      <c r="LD21"/>
      <c r="LE21"/>
      <c r="LF21"/>
      <c r="LG21"/>
      <c r="LH21"/>
      <c r="LI21"/>
      <c r="LJ21"/>
      <c r="LK21"/>
      <c r="LL21"/>
      <c r="LM21"/>
      <c r="LN21"/>
      <c r="LO21"/>
      <c r="LP21"/>
      <c r="LQ21"/>
      <c r="LR21"/>
      <c r="LS21"/>
      <c r="LT21"/>
      <c r="LU21"/>
      <c r="LV21"/>
      <c r="LW21"/>
      <c r="LX21"/>
      <c r="LY21"/>
      <c r="LZ21"/>
      <c r="MA21"/>
      <c r="MB21"/>
      <c r="MC21"/>
      <c r="MD21"/>
      <c r="ME21"/>
      <c r="MF21"/>
      <c r="MG21"/>
      <c r="MH21"/>
      <c r="MI21"/>
      <c r="MJ21"/>
      <c r="MK21"/>
      <c r="ML21"/>
      <c r="MM21"/>
      <c r="MN21"/>
      <c r="MO21"/>
      <c r="MP21"/>
      <c r="MQ21"/>
      <c r="MR21"/>
      <c r="MS21"/>
      <c r="MT21"/>
      <c r="MU21"/>
      <c r="MV21"/>
      <c r="MW21"/>
      <c r="MX21"/>
      <c r="MY21"/>
      <c r="MZ21"/>
      <c r="NA21"/>
      <c r="NB21"/>
      <c r="NC21"/>
      <c r="ND21"/>
      <c r="NE21"/>
      <c r="NF21"/>
      <c r="NG21"/>
      <c r="NH21"/>
      <c r="NI21"/>
      <c r="NJ21"/>
      <c r="NK21"/>
      <c r="NL21"/>
      <c r="NM21"/>
      <c r="NN21"/>
      <c r="NO21"/>
      <c r="NP21"/>
      <c r="NQ21"/>
      <c r="NR21"/>
      <c r="NS21"/>
      <c r="NT21"/>
      <c r="NU21"/>
      <c r="NV21"/>
      <c r="NW21"/>
      <c r="NX21"/>
      <c r="NY21"/>
      <c r="NZ21"/>
      <c r="OA21"/>
      <c r="OB21"/>
      <c r="OC21"/>
      <c r="OD21"/>
      <c r="OE21"/>
      <c r="OF21"/>
      <c r="OG21"/>
      <c r="OH21"/>
      <c r="OI21"/>
      <c r="OJ21"/>
      <c r="OK21"/>
      <c r="OL21"/>
      <c r="OM21"/>
      <c r="ON21"/>
      <c r="OO21"/>
      <c r="OP21"/>
      <c r="OQ21"/>
      <c r="OR21"/>
      <c r="OS21"/>
      <c r="OT21"/>
      <c r="OU21"/>
      <c r="OV21"/>
      <c r="OW21"/>
      <c r="OX21"/>
      <c r="OY21"/>
      <c r="OZ21"/>
      <c r="PA21"/>
      <c r="PB21"/>
      <c r="PC21"/>
      <c r="PD21"/>
      <c r="PE21"/>
      <c r="PF21"/>
      <c r="PG21"/>
      <c r="PH21"/>
      <c r="PI21"/>
      <c r="PJ21"/>
      <c r="PK21"/>
      <c r="PL21"/>
      <c r="PM21"/>
      <c r="PN21"/>
      <c r="PO21"/>
      <c r="PP21"/>
      <c r="PQ21"/>
      <c r="PR21"/>
      <c r="PS21"/>
      <c r="PT21"/>
      <c r="PU21"/>
      <c r="PV21"/>
      <c r="PW21"/>
      <c r="PX21"/>
      <c r="PY21"/>
      <c r="PZ21"/>
      <c r="QA21"/>
      <c r="QB21"/>
      <c r="QC21"/>
      <c r="QD21"/>
      <c r="QE21"/>
      <c r="QF21"/>
      <c r="QG21"/>
      <c r="QH21"/>
      <c r="QI21"/>
      <c r="QJ21"/>
      <c r="QK21"/>
      <c r="QL21"/>
      <c r="QM21"/>
      <c r="QN21"/>
      <c r="QO21"/>
      <c r="QP21"/>
      <c r="QQ21"/>
      <c r="QR21"/>
      <c r="QS21"/>
      <c r="QT21"/>
      <c r="QU21"/>
      <c r="QV21"/>
      <c r="QW21"/>
      <c r="QX21"/>
      <c r="QY21"/>
      <c r="QZ21"/>
      <c r="RA21"/>
      <c r="RB21"/>
      <c r="RC21"/>
      <c r="RD21"/>
      <c r="RE21"/>
      <c r="RF21"/>
      <c r="RG21"/>
      <c r="RH21"/>
      <c r="RI21"/>
      <c r="RJ21"/>
      <c r="RK21"/>
      <c r="RL21"/>
      <c r="RM21"/>
      <c r="RN21"/>
      <c r="RO21"/>
      <c r="RP21"/>
      <c r="RQ21"/>
      <c r="RR21"/>
      <c r="RS21"/>
      <c r="RT21"/>
      <c r="RU21"/>
      <c r="RV21"/>
      <c r="RW21"/>
      <c r="RX21"/>
      <c r="RY21"/>
      <c r="RZ21"/>
      <c r="SA21"/>
      <c r="SB21"/>
      <c r="SC21"/>
      <c r="SD21"/>
      <c r="SE21"/>
      <c r="SF21"/>
      <c r="SG21"/>
      <c r="SH21"/>
      <c r="SI21"/>
      <c r="SJ21"/>
      <c r="SK21"/>
      <c r="SL21"/>
      <c r="SM21"/>
      <c r="SN21"/>
      <c r="SO21"/>
      <c r="SP21"/>
      <c r="SQ21"/>
      <c r="SR21"/>
      <c r="SS21"/>
      <c r="ST21"/>
      <c r="SU21"/>
      <c r="SV21"/>
      <c r="SW21"/>
      <c r="SX21"/>
      <c r="SY21"/>
      <c r="SZ21"/>
      <c r="TA21"/>
      <c r="TB21"/>
      <c r="TC21"/>
      <c r="TD21"/>
      <c r="TE21"/>
      <c r="TF21"/>
      <c r="TG21"/>
      <c r="TH21"/>
      <c r="TI21"/>
      <c r="TJ21"/>
      <c r="TK21"/>
      <c r="TL21"/>
      <c r="TM21"/>
      <c r="TN21"/>
      <c r="TO21"/>
      <c r="TP21"/>
      <c r="TQ21"/>
      <c r="TR21"/>
      <c r="TS21"/>
      <c r="TT21"/>
      <c r="TU21"/>
      <c r="TV21"/>
      <c r="TW21"/>
      <c r="TX21"/>
      <c r="TY21"/>
      <c r="TZ21"/>
      <c r="UA21"/>
      <c r="UB21"/>
      <c r="UC21"/>
      <c r="UD21"/>
      <c r="UE21"/>
      <c r="UF21"/>
      <c r="UG21"/>
      <c r="UH21"/>
      <c r="UI21"/>
      <c r="UJ21"/>
      <c r="UK21"/>
      <c r="UL21"/>
      <c r="UM21"/>
      <c r="UN21"/>
      <c r="UO21"/>
      <c r="UP21"/>
      <c r="UQ21"/>
      <c r="UR21"/>
      <c r="US21"/>
      <c r="UT21"/>
      <c r="UU21"/>
      <c r="UV21"/>
      <c r="UW21"/>
      <c r="UX21"/>
      <c r="UY21"/>
      <c r="UZ21"/>
      <c r="VA21"/>
      <c r="VB21"/>
      <c r="VC21"/>
      <c r="VD21"/>
      <c r="VE21"/>
      <c r="VF21"/>
      <c r="VG21"/>
      <c r="VH21"/>
      <c r="VI21"/>
      <c r="VJ21"/>
      <c r="VK21"/>
      <c r="VL21"/>
      <c r="VM21"/>
      <c r="VN21"/>
      <c r="VO21"/>
      <c r="VP21"/>
      <c r="VQ21"/>
      <c r="VR21"/>
      <c r="VS21"/>
      <c r="VT21"/>
      <c r="VU21"/>
      <c r="VV21"/>
      <c r="VW21"/>
      <c r="VX21"/>
      <c r="VY21"/>
      <c r="VZ21"/>
      <c r="WA21"/>
      <c r="WB21"/>
      <c r="WC21"/>
      <c r="WD21"/>
      <c r="WE21"/>
      <c r="WF21"/>
      <c r="WG21"/>
      <c r="WH21"/>
      <c r="WI21"/>
      <c r="WJ21"/>
      <c r="WK21"/>
      <c r="WL21"/>
      <c r="WM21"/>
      <c r="WN21"/>
      <c r="WO21"/>
      <c r="WP21"/>
      <c r="WQ21"/>
      <c r="WR21"/>
      <c r="WS21"/>
      <c r="WT21"/>
      <c r="WU21"/>
      <c r="WV21"/>
      <c r="WW21"/>
      <c r="WX21"/>
      <c r="WY21"/>
      <c r="WZ21"/>
      <c r="XA21"/>
      <c r="XB21"/>
      <c r="XC21"/>
      <c r="XD21"/>
      <c r="XE21"/>
      <c r="XF21"/>
      <c r="XG21"/>
      <c r="XH21"/>
      <c r="XI21"/>
      <c r="XJ21"/>
      <c r="XK21"/>
      <c r="XL21"/>
      <c r="XM21"/>
      <c r="XN21"/>
      <c r="XO21"/>
      <c r="XP21"/>
      <c r="XQ21"/>
      <c r="XR21"/>
      <c r="XS21"/>
      <c r="XT21"/>
      <c r="XU21"/>
      <c r="XV21"/>
      <c r="XW21"/>
      <c r="XX21"/>
      <c r="XY21"/>
      <c r="XZ21"/>
      <c r="YA21"/>
      <c r="YB21"/>
      <c r="YC21"/>
      <c r="YD21"/>
      <c r="YE21"/>
      <c r="YF21"/>
      <c r="YG21"/>
      <c r="YH21"/>
      <c r="YI21"/>
      <c r="YJ21"/>
      <c r="YK21"/>
      <c r="YL21"/>
      <c r="YM21"/>
      <c r="YN21"/>
      <c r="YO21"/>
      <c r="YP21"/>
      <c r="YQ21"/>
      <c r="YR21"/>
      <c r="YS21"/>
      <c r="YT21"/>
      <c r="YU21"/>
      <c r="YV21"/>
      <c r="YW21"/>
      <c r="YX21"/>
      <c r="YY21"/>
      <c r="YZ21"/>
      <c r="ZA21"/>
      <c r="ZB21"/>
      <c r="ZC21"/>
      <c r="ZD21"/>
      <c r="ZE21"/>
      <c r="ZF21"/>
      <c r="ZG21"/>
      <c r="ZH21"/>
      <c r="ZI21"/>
      <c r="ZJ21"/>
      <c r="ZK21"/>
      <c r="ZL21"/>
      <c r="ZM21"/>
      <c r="ZN21"/>
      <c r="ZO21"/>
      <c r="ZP21"/>
      <c r="ZQ21"/>
      <c r="ZR21"/>
      <c r="ZS21"/>
      <c r="ZT21"/>
      <c r="ZU21"/>
      <c r="ZV21"/>
      <c r="ZW21"/>
      <c r="ZX21"/>
      <c r="ZY21"/>
      <c r="ZZ21"/>
      <c r="AAA21"/>
      <c r="AAB21"/>
      <c r="AAC21"/>
      <c r="AAD21"/>
      <c r="AAE21"/>
      <c r="AAF21"/>
      <c r="AAG21"/>
      <c r="AAH21"/>
      <c r="AAI21"/>
      <c r="AAJ21"/>
      <c r="AAK21"/>
      <c r="AAL21"/>
      <c r="AAM21"/>
      <c r="AAN21"/>
      <c r="AAO21"/>
      <c r="AAP21"/>
      <c r="AAQ21"/>
      <c r="AAR21"/>
      <c r="AAS21"/>
      <c r="AAT21"/>
      <c r="AAU21"/>
      <c r="AAV21"/>
      <c r="AAW21"/>
      <c r="AAX21"/>
      <c r="AAY21"/>
      <c r="AAZ21"/>
      <c r="ABA21"/>
      <c r="ABB21"/>
      <c r="ABC21"/>
      <c r="ABD21"/>
      <c r="ABE21"/>
      <c r="ABF21"/>
      <c r="ABG21"/>
      <c r="ABH21"/>
      <c r="ABI21"/>
      <c r="ABJ21"/>
      <c r="ABK21"/>
      <c r="ABL21"/>
      <c r="ABM21"/>
      <c r="ABN21"/>
      <c r="ABO21"/>
      <c r="ABP21"/>
      <c r="ABQ21"/>
      <c r="ABR21"/>
      <c r="ABS21"/>
      <c r="ABT21"/>
      <c r="ABU21"/>
      <c r="ABV21"/>
      <c r="ABW21"/>
      <c r="ABX21"/>
      <c r="ABY21"/>
      <c r="ABZ21"/>
      <c r="ACA21"/>
      <c r="ACB21"/>
      <c r="ACC21"/>
      <c r="ACD21"/>
      <c r="ACE21"/>
      <c r="ACF21"/>
      <c r="ACG21"/>
      <c r="ACH21"/>
      <c r="ACI21"/>
      <c r="ACJ21"/>
      <c r="ACK21"/>
      <c r="ACL21"/>
      <c r="ACM21"/>
      <c r="ACN21"/>
      <c r="ACO21"/>
      <c r="ACP21"/>
      <c r="ACQ21"/>
      <c r="ACR21"/>
      <c r="ACS21"/>
      <c r="ACT21"/>
      <c r="ACU21"/>
      <c r="ACV21"/>
      <c r="ACW21"/>
      <c r="ACX21"/>
      <c r="ACY21"/>
      <c r="ACZ21"/>
      <c r="ADA21"/>
      <c r="ADB21"/>
      <c r="ADC21"/>
      <c r="ADD21"/>
      <c r="ADE21"/>
      <c r="ADF21"/>
      <c r="ADG21"/>
      <c r="ADH21"/>
      <c r="ADI21"/>
      <c r="ADJ21"/>
      <c r="ADK21"/>
      <c r="ADL21"/>
      <c r="ADM21"/>
      <c r="ADN21"/>
      <c r="ADO21"/>
      <c r="ADP21"/>
      <c r="ADQ21"/>
      <c r="ADR21"/>
      <c r="ADS21"/>
      <c r="ADT21"/>
      <c r="ADU21"/>
      <c r="ADV21"/>
      <c r="ADW21"/>
      <c r="ADX21"/>
      <c r="ADY21"/>
      <c r="ADZ21"/>
      <c r="AEA21"/>
      <c r="AEB21"/>
      <c r="AEC21"/>
      <c r="AED21"/>
      <c r="AEE21"/>
      <c r="AEF21"/>
      <c r="AEG21"/>
      <c r="AEH21"/>
      <c r="AEI21"/>
      <c r="AEJ21"/>
      <c r="AEK21"/>
      <c r="AEL21"/>
      <c r="AEM21"/>
      <c r="AEN21"/>
      <c r="AEO21"/>
      <c r="AEP21"/>
      <c r="AEQ21"/>
      <c r="AER21"/>
      <c r="AES21"/>
      <c r="AET21"/>
      <c r="AEU21"/>
      <c r="AEV21"/>
      <c r="AEW21"/>
      <c r="AEX21"/>
      <c r="AEY21"/>
      <c r="AEZ21"/>
      <c r="AFA21"/>
      <c r="AFB21"/>
      <c r="AFC21"/>
      <c r="AFD21"/>
      <c r="AFE21"/>
      <c r="AFF21"/>
      <c r="AFG21"/>
      <c r="AFH21"/>
      <c r="AFI21"/>
      <c r="AFJ21"/>
      <c r="AFK21"/>
      <c r="AFL21"/>
      <c r="AFM21"/>
      <c r="AFN21"/>
      <c r="AFO21"/>
      <c r="AFP21"/>
      <c r="AFQ21"/>
      <c r="AFR21"/>
      <c r="AFS21"/>
      <c r="AFT21"/>
      <c r="AFU21"/>
      <c r="AFV21"/>
      <c r="AFW21"/>
      <c r="AFX21"/>
      <c r="AFY21"/>
      <c r="AFZ21"/>
      <c r="AGA21"/>
      <c r="AGB21"/>
      <c r="AGC21"/>
      <c r="AGD21"/>
      <c r="AGE21"/>
      <c r="AGF21"/>
      <c r="AGG21"/>
      <c r="AGH21"/>
      <c r="AGI21"/>
      <c r="AGJ21"/>
      <c r="AGK21"/>
      <c r="AGL21"/>
      <c r="AGM21"/>
      <c r="AGN21"/>
      <c r="AGO21"/>
      <c r="AGP21"/>
      <c r="AGQ21"/>
      <c r="AGR21"/>
      <c r="AGS21"/>
      <c r="AGT21"/>
      <c r="AGU21"/>
      <c r="AGV21"/>
      <c r="AGW21"/>
      <c r="AGX21"/>
      <c r="AGY21"/>
      <c r="AGZ21"/>
      <c r="AHA21"/>
      <c r="AHB21"/>
      <c r="AHC21"/>
      <c r="AHD21"/>
      <c r="AHE21"/>
      <c r="AHF21"/>
      <c r="AHG21"/>
      <c r="AHH21"/>
      <c r="AHI21"/>
      <c r="AHJ21"/>
      <c r="AHK21"/>
      <c r="AHL21"/>
      <c r="AHM21"/>
      <c r="AHN21"/>
      <c r="AHO21"/>
      <c r="AHP21"/>
      <c r="AHQ21"/>
      <c r="AHR21"/>
      <c r="AHS21"/>
      <c r="AHT21"/>
      <c r="AHU21"/>
      <c r="AHV21"/>
      <c r="AHW21"/>
      <c r="AHX21"/>
      <c r="AHY21"/>
      <c r="AHZ21"/>
      <c r="AIA21"/>
      <c r="AIB21"/>
      <c r="AIC21"/>
      <c r="AID21"/>
      <c r="AIE21"/>
      <c r="AIF21"/>
      <c r="AIG21"/>
      <c r="AIH21"/>
      <c r="AII21"/>
      <c r="AIJ21"/>
      <c r="AIK21"/>
      <c r="AIL21"/>
      <c r="AIM21"/>
      <c r="AIN21"/>
      <c r="AIO21"/>
      <c r="AIP21"/>
      <c r="AIQ21"/>
      <c r="AIR21"/>
      <c r="AIS21"/>
      <c r="AIT21"/>
      <c r="AIU21"/>
      <c r="AIV21"/>
      <c r="AIW21"/>
      <c r="AIX21"/>
      <c r="AIY21"/>
      <c r="AIZ21"/>
      <c r="AJA21"/>
      <c r="AJB21"/>
      <c r="AJC21"/>
      <c r="AJD21"/>
      <c r="AJE21"/>
      <c r="AJF21"/>
      <c r="AJG21"/>
      <c r="AJH21"/>
      <c r="AJI21"/>
      <c r="AJJ21"/>
      <c r="AJK21"/>
      <c r="AJL21"/>
      <c r="AJM21"/>
      <c r="AJN21"/>
      <c r="AJO21"/>
      <c r="AJP21"/>
      <c r="AJQ21"/>
      <c r="AJR21"/>
      <c r="AJS21"/>
      <c r="AJT21"/>
      <c r="AJU21"/>
      <c r="AJV21"/>
      <c r="AJW21"/>
      <c r="AJX21"/>
      <c r="AJY21"/>
      <c r="AJZ21"/>
      <c r="AKA21"/>
      <c r="AKB21"/>
      <c r="AKC21"/>
      <c r="AKD21"/>
      <c r="AKE21"/>
      <c r="AKF21"/>
      <c r="AKG21"/>
      <c r="AKH21"/>
      <c r="AKI21"/>
      <c r="AKJ21"/>
      <c r="AKK21"/>
      <c r="AKL21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  <c r="AMI21"/>
      <c r="AMJ21"/>
      <c r="AMK21"/>
      <c r="AML21"/>
      <c r="AMM21"/>
      <c r="AMN21"/>
      <c r="AMO21"/>
      <c r="AMP21"/>
      <c r="AMQ21"/>
      <c r="AMR21"/>
      <c r="AMS21"/>
      <c r="AMT21"/>
      <c r="AMU21"/>
      <c r="AMV21"/>
      <c r="AMW21"/>
      <c r="AMX21"/>
      <c r="AMY21"/>
      <c r="AMZ21"/>
      <c r="ANA21"/>
      <c r="ANB21"/>
      <c r="ANC21"/>
      <c r="AND21"/>
      <c r="ANE21"/>
      <c r="ANF21"/>
      <c r="ANG21"/>
      <c r="ANH21"/>
      <c r="ANI21"/>
      <c r="ANJ21"/>
      <c r="ANK21"/>
      <c r="ANL21"/>
      <c r="ANM21"/>
      <c r="ANN21"/>
      <c r="ANO21"/>
      <c r="ANP21"/>
      <c r="ANQ21"/>
      <c r="ANR21"/>
      <c r="ANS21"/>
      <c r="ANT21"/>
      <c r="ANU21"/>
      <c r="ANV21"/>
      <c r="ANW21"/>
      <c r="ANX21"/>
      <c r="ANY21"/>
      <c r="ANZ21"/>
      <c r="AOA21"/>
      <c r="AOB21"/>
      <c r="AOC21"/>
      <c r="AOD21"/>
      <c r="AOE21"/>
      <c r="AOF21"/>
      <c r="AOG21"/>
      <c r="AOH21"/>
      <c r="AOI21"/>
      <c r="AOJ21"/>
      <c r="AOK21"/>
      <c r="AOL21"/>
      <c r="AOM21"/>
      <c r="AON21"/>
      <c r="AOO21"/>
      <c r="AOP21"/>
      <c r="AOQ21"/>
      <c r="AOR21"/>
      <c r="AOS21"/>
      <c r="AOT21"/>
      <c r="AOU21"/>
      <c r="AOV21"/>
      <c r="AOW21"/>
      <c r="AOX21"/>
      <c r="AOY21"/>
      <c r="AOZ21"/>
      <c r="APA21"/>
      <c r="APB21"/>
      <c r="APC21"/>
      <c r="APD21"/>
      <c r="APE21"/>
      <c r="APF21"/>
      <c r="APG21"/>
      <c r="APH21"/>
      <c r="API21"/>
      <c r="APJ21"/>
      <c r="APK21"/>
      <c r="APL21"/>
      <c r="APM21"/>
      <c r="APN21"/>
      <c r="APO21"/>
      <c r="APP21"/>
      <c r="APQ21"/>
      <c r="APR21"/>
      <c r="APS21"/>
      <c r="APT21"/>
      <c r="APU21"/>
      <c r="APV21"/>
      <c r="APW21"/>
      <c r="APX21"/>
      <c r="APY21"/>
      <c r="APZ21"/>
      <c r="AQA21"/>
      <c r="AQB21"/>
      <c r="AQC21"/>
      <c r="AQD21"/>
      <c r="AQE21"/>
      <c r="AQF21"/>
      <c r="AQG21"/>
      <c r="AQH21"/>
      <c r="AQI21"/>
      <c r="AQJ21"/>
      <c r="AQK21"/>
      <c r="AQL21"/>
      <c r="AQM21"/>
      <c r="AQN21"/>
      <c r="AQO21"/>
      <c r="AQP21"/>
      <c r="AQQ21"/>
      <c r="AQR21"/>
      <c r="AQS21"/>
      <c r="AQT21"/>
      <c r="AQU21"/>
      <c r="AQV21"/>
      <c r="AQW21"/>
      <c r="AQX21"/>
      <c r="AQY21"/>
      <c r="AQZ21"/>
      <c r="ARA21"/>
      <c r="ARB21"/>
      <c r="ARC21"/>
      <c r="ARD21"/>
      <c r="ARE21"/>
      <c r="ARF21"/>
      <c r="ARG21"/>
      <c r="ARH21"/>
      <c r="ARI21"/>
      <c r="ARJ21"/>
      <c r="ARK21"/>
      <c r="ARL21"/>
      <c r="ARM21"/>
      <c r="ARN21"/>
      <c r="ARO21"/>
      <c r="ARP21"/>
      <c r="ARQ21"/>
      <c r="ARR21"/>
      <c r="ARS21"/>
      <c r="ART21"/>
      <c r="ARU21"/>
      <c r="ARV21"/>
      <c r="ARW21"/>
      <c r="ARX21"/>
      <c r="ARY21"/>
      <c r="ARZ21"/>
      <c r="ASA21"/>
      <c r="ASB21"/>
      <c r="ASC21"/>
      <c r="ASD21"/>
      <c r="ASE21"/>
      <c r="ASF21"/>
      <c r="ASG21"/>
      <c r="ASH21"/>
      <c r="ASI21"/>
      <c r="ASJ21"/>
      <c r="ASK21"/>
      <c r="ASL21"/>
      <c r="ASM21"/>
      <c r="ASN21"/>
      <c r="ASO21"/>
      <c r="ASP21"/>
      <c r="ASQ21"/>
      <c r="ASR21"/>
      <c r="ASS21"/>
      <c r="AST21"/>
      <c r="ASU21"/>
      <c r="ASV21"/>
      <c r="ASW21"/>
      <c r="ASX21"/>
      <c r="ASY21"/>
      <c r="ASZ21"/>
      <c r="ATA21"/>
      <c r="ATB21"/>
      <c r="ATC21"/>
      <c r="ATD21"/>
      <c r="ATE21"/>
      <c r="ATF21"/>
      <c r="ATG21"/>
      <c r="ATH21"/>
      <c r="ATI21"/>
      <c r="ATJ21"/>
      <c r="ATK21"/>
      <c r="ATL21"/>
      <c r="ATM21"/>
      <c r="ATN21"/>
      <c r="ATO21"/>
      <c r="ATP21"/>
      <c r="ATQ21"/>
      <c r="ATR21"/>
      <c r="ATS21"/>
      <c r="ATT21"/>
      <c r="ATU21"/>
      <c r="ATV21"/>
      <c r="ATW21"/>
      <c r="ATX21"/>
      <c r="ATY21"/>
      <c r="ATZ21"/>
      <c r="AUA21"/>
      <c r="AUB21"/>
      <c r="AUC21"/>
      <c r="AUD21"/>
      <c r="AUE21"/>
      <c r="AUF21"/>
      <c r="AUG21"/>
      <c r="AUH21"/>
      <c r="AUI21"/>
      <c r="AUJ21"/>
      <c r="AUK21"/>
      <c r="AUL21"/>
      <c r="AUM21"/>
      <c r="AUN21"/>
      <c r="AUO21"/>
      <c r="AUP21"/>
      <c r="AUQ21"/>
      <c r="AUR21"/>
      <c r="AUS21"/>
      <c r="AUT21"/>
      <c r="AUU21"/>
      <c r="AUV21"/>
      <c r="AUW21"/>
      <c r="AUX21"/>
      <c r="AUY21"/>
      <c r="AUZ21"/>
      <c r="AVA21"/>
      <c r="AVB21"/>
      <c r="AVC21"/>
      <c r="AVD21"/>
      <c r="AVE21"/>
      <c r="AVF21"/>
      <c r="AVG21"/>
      <c r="AVH21"/>
      <c r="AVI21"/>
      <c r="AVJ21"/>
      <c r="AVK21"/>
      <c r="AVL21"/>
      <c r="AVM21"/>
      <c r="AVN21"/>
      <c r="AVO21"/>
      <c r="AVP21"/>
      <c r="AVQ21"/>
      <c r="AVR21"/>
      <c r="AVS21"/>
      <c r="AVT21"/>
      <c r="AVU21"/>
      <c r="AVV21"/>
      <c r="AVW21"/>
      <c r="AVX21"/>
      <c r="AVY21"/>
      <c r="AVZ21"/>
      <c r="AWA21"/>
      <c r="AWB21"/>
      <c r="AWC21"/>
      <c r="AWD21"/>
      <c r="AWE21"/>
      <c r="AWF21"/>
      <c r="AWG21"/>
      <c r="AWH21"/>
      <c r="AWI21"/>
      <c r="AWJ21"/>
      <c r="AWK21"/>
      <c r="AWL21"/>
      <c r="AWM21"/>
      <c r="AWN21"/>
      <c r="AWO21"/>
      <c r="AWP21"/>
      <c r="AWQ21"/>
      <c r="AWR21"/>
      <c r="AWS21"/>
      <c r="AWT21"/>
      <c r="AWU21"/>
      <c r="AWV21"/>
      <c r="AWW21"/>
      <c r="AWX21"/>
      <c r="AWY21"/>
      <c r="AWZ21"/>
      <c r="AXA21"/>
      <c r="AXB21"/>
      <c r="AXC21"/>
      <c r="AXD21"/>
      <c r="AXE21"/>
      <c r="AXF21"/>
      <c r="AXG21"/>
      <c r="AXH21"/>
      <c r="AXI21"/>
      <c r="AXJ21"/>
      <c r="AXK21"/>
      <c r="AXL21"/>
      <c r="AXM21"/>
      <c r="AXN21"/>
      <c r="AXO21"/>
      <c r="AXP21"/>
      <c r="AXQ21"/>
      <c r="AXR21"/>
      <c r="AXS21"/>
      <c r="AXT21"/>
      <c r="AXU21"/>
      <c r="AXV21"/>
      <c r="AXW21"/>
      <c r="AXX21"/>
      <c r="AXY21"/>
      <c r="AXZ21"/>
      <c r="AYA21"/>
      <c r="AYB21"/>
      <c r="AYC21"/>
      <c r="AYD21"/>
      <c r="AYE21"/>
      <c r="AYF21"/>
      <c r="AYG21"/>
      <c r="AYH21"/>
      <c r="AYI21"/>
      <c r="AYJ21"/>
      <c r="AYK21"/>
      <c r="AYL21"/>
      <c r="AYM21"/>
      <c r="AYN21"/>
      <c r="AYO21"/>
      <c r="AYP21"/>
      <c r="AYQ21"/>
      <c r="AYR21"/>
      <c r="AYS21"/>
      <c r="AYT21"/>
      <c r="AYU21"/>
      <c r="AYV21"/>
      <c r="AYW21"/>
      <c r="AYX21"/>
      <c r="AYY21"/>
      <c r="AYZ21"/>
      <c r="AZA21"/>
      <c r="AZB21"/>
      <c r="AZC21"/>
      <c r="AZD21"/>
      <c r="AZE21"/>
      <c r="AZF21"/>
      <c r="AZG21"/>
      <c r="AZH21"/>
      <c r="AZI21"/>
      <c r="AZJ21"/>
      <c r="AZK21"/>
      <c r="AZL21"/>
      <c r="AZM21"/>
      <c r="AZN21"/>
      <c r="AZO21"/>
      <c r="AZP21"/>
      <c r="AZQ21"/>
      <c r="AZR21"/>
      <c r="AZS21"/>
      <c r="AZT21"/>
      <c r="AZU21"/>
      <c r="AZV21"/>
      <c r="AZW21"/>
      <c r="AZX21"/>
      <c r="AZY21"/>
      <c r="AZZ21"/>
      <c r="BAA21"/>
      <c r="BAB21"/>
      <c r="BAC21"/>
      <c r="BAD21"/>
      <c r="BAE21"/>
      <c r="BAF21"/>
      <c r="BAG21"/>
      <c r="BAH21"/>
      <c r="BAI21"/>
      <c r="BAJ21"/>
      <c r="BAK21"/>
      <c r="BAL21"/>
      <c r="BAM21"/>
      <c r="BAN21"/>
      <c r="BAO21"/>
      <c r="BAP21"/>
      <c r="BAQ21"/>
      <c r="BAR21"/>
      <c r="BAS21"/>
      <c r="BAT21"/>
      <c r="BAU21"/>
      <c r="BAV21"/>
      <c r="BAW21"/>
      <c r="BAX21"/>
      <c r="BAY21"/>
      <c r="BAZ21"/>
      <c r="BBA21"/>
      <c r="BBB21"/>
      <c r="BBC21"/>
      <c r="BBD21"/>
      <c r="BBE21"/>
      <c r="BBF21"/>
      <c r="BBG21"/>
      <c r="BBH21"/>
      <c r="BBI21"/>
      <c r="BBJ21"/>
      <c r="BBK21"/>
      <c r="BBL21"/>
      <c r="BBM21"/>
      <c r="BBN21"/>
      <c r="BBO21"/>
      <c r="BBP21"/>
      <c r="BBQ21"/>
      <c r="BBR21"/>
      <c r="BBS21"/>
      <c r="BBT21"/>
      <c r="BBU21"/>
      <c r="BBV21"/>
      <c r="BBW21"/>
      <c r="BBX21"/>
      <c r="BBY21"/>
      <c r="BBZ21"/>
      <c r="BCA21"/>
      <c r="BCB21"/>
      <c r="BCC21"/>
      <c r="BCD21"/>
      <c r="BCE21"/>
      <c r="BCF21"/>
      <c r="BCG21"/>
      <c r="BCH21"/>
      <c r="BCI21"/>
      <c r="BCJ21"/>
      <c r="BCK21"/>
      <c r="BCL21"/>
      <c r="BCM21"/>
      <c r="BCN21"/>
      <c r="BCO21"/>
      <c r="BCP21"/>
      <c r="BCQ21"/>
      <c r="BCR21"/>
      <c r="BCS21"/>
      <c r="BCT21"/>
      <c r="BCU21"/>
      <c r="BCV21"/>
      <c r="BCW21"/>
      <c r="BCX21"/>
      <c r="BCY21"/>
      <c r="BCZ21"/>
      <c r="BDA21"/>
      <c r="BDB21"/>
      <c r="BDC21"/>
      <c r="BDD21"/>
      <c r="BDE21"/>
      <c r="BDF21"/>
      <c r="BDG21"/>
      <c r="BDH21"/>
      <c r="BDI21"/>
      <c r="BDJ21"/>
      <c r="BDK21"/>
      <c r="BDL21"/>
      <c r="BDM21"/>
      <c r="BDN21"/>
      <c r="BDO21"/>
      <c r="BDP21"/>
      <c r="BDQ21"/>
      <c r="BDR21"/>
      <c r="BDS21"/>
      <c r="BDT21"/>
      <c r="BDU21"/>
      <c r="BDV21"/>
      <c r="BDW21"/>
      <c r="BDX21"/>
      <c r="BDY21"/>
      <c r="BDZ21"/>
      <c r="BEA21"/>
      <c r="BEB21"/>
      <c r="BEC21"/>
      <c r="BED21"/>
      <c r="BEE21"/>
      <c r="BEF21"/>
      <c r="BEG21"/>
      <c r="BEH21"/>
      <c r="BEI21"/>
      <c r="BEJ21"/>
      <c r="BEK21"/>
      <c r="BEL21"/>
      <c r="BEM21"/>
      <c r="BEN21"/>
      <c r="BEO21"/>
      <c r="BEP21"/>
      <c r="BEQ21"/>
      <c r="BER21"/>
      <c r="BES21"/>
      <c r="BET21"/>
      <c r="BEU21"/>
      <c r="BEV21"/>
      <c r="BEW21"/>
      <c r="BEX21"/>
      <c r="BEY21"/>
      <c r="BEZ21"/>
      <c r="BFA21"/>
      <c r="BFB21"/>
      <c r="BFC21"/>
      <c r="BFD21"/>
      <c r="BFE21"/>
      <c r="BFF21"/>
      <c r="BFG21"/>
      <c r="BFH21"/>
      <c r="BFI21"/>
      <c r="BFJ21"/>
      <c r="BFK21"/>
      <c r="BFL21"/>
      <c r="BFM21"/>
      <c r="BFN21"/>
      <c r="BFO21"/>
      <c r="BFP21"/>
      <c r="BFQ21"/>
      <c r="BFR21"/>
      <c r="BFS21"/>
      <c r="BFT21"/>
      <c r="BFU21"/>
      <c r="BFV21"/>
      <c r="BFW21"/>
      <c r="BFX21"/>
      <c r="BFY21"/>
      <c r="BFZ21"/>
      <c r="BGA21"/>
      <c r="BGB21"/>
      <c r="BGC21"/>
      <c r="BGD21"/>
      <c r="BGE21"/>
      <c r="BGF21"/>
      <c r="BGG21"/>
      <c r="BGH21"/>
      <c r="BGI21"/>
      <c r="BGJ21"/>
      <c r="BGK21"/>
      <c r="BGL21"/>
      <c r="BGM21"/>
      <c r="BGN21"/>
      <c r="BGO21"/>
      <c r="BGP21"/>
      <c r="BGQ21"/>
      <c r="BGR21"/>
      <c r="BGS21"/>
      <c r="BGT21"/>
      <c r="BGU21"/>
      <c r="BGV21"/>
      <c r="BGW21"/>
      <c r="BGX21"/>
      <c r="BGY21"/>
      <c r="BGZ21"/>
      <c r="BHA21"/>
      <c r="BHB21"/>
      <c r="BHC21"/>
      <c r="BHD21"/>
      <c r="BHE21"/>
      <c r="BHF21"/>
      <c r="BHG21"/>
      <c r="BHH21"/>
      <c r="BHI21"/>
      <c r="BHJ21"/>
      <c r="BHK21"/>
      <c r="BHL21"/>
      <c r="BHM21"/>
      <c r="BHN21"/>
      <c r="BHO21"/>
      <c r="BHP21"/>
      <c r="BHQ21"/>
      <c r="BHR21"/>
      <c r="BHS21"/>
      <c r="BHT21"/>
      <c r="BHU21"/>
      <c r="BHV21"/>
      <c r="BHW21"/>
      <c r="BHX21"/>
      <c r="BHY21"/>
      <c r="BHZ21"/>
      <c r="BIA21"/>
      <c r="BIB21"/>
      <c r="BIC21"/>
      <c r="BID21"/>
      <c r="BIE21"/>
      <c r="BIF21"/>
      <c r="BIG21"/>
      <c r="BIH21"/>
      <c r="BII21"/>
      <c r="BIJ21"/>
      <c r="BIK21"/>
      <c r="BIL21"/>
      <c r="BIM21"/>
      <c r="BIN21"/>
      <c r="BIO21"/>
      <c r="BIP21"/>
      <c r="BIQ21"/>
      <c r="BIR21"/>
      <c r="BIS21"/>
      <c r="BIT21"/>
      <c r="BIU21"/>
      <c r="BIV21"/>
      <c r="BIW21"/>
      <c r="BIX21"/>
      <c r="BIY21"/>
      <c r="BIZ21"/>
      <c r="BJA21"/>
      <c r="BJB21"/>
      <c r="BJC21"/>
      <c r="BJD21"/>
      <c r="BJE21"/>
      <c r="BJF21"/>
      <c r="BJG21"/>
      <c r="BJH21"/>
      <c r="BJI21"/>
      <c r="BJJ21"/>
      <c r="BJK21"/>
      <c r="BJL21"/>
      <c r="BJM21"/>
      <c r="BJN21"/>
      <c r="BJO21"/>
      <c r="BJP21"/>
      <c r="BJQ21"/>
      <c r="BJR21"/>
      <c r="BJS21"/>
      <c r="BJT21"/>
      <c r="BJU21"/>
      <c r="BJV21"/>
      <c r="BJW21"/>
      <c r="BJX21"/>
      <c r="BJY21"/>
      <c r="BJZ21"/>
      <c r="BKA21"/>
      <c r="BKB21"/>
      <c r="BKC21"/>
      <c r="BKD21"/>
      <c r="BKE21"/>
      <c r="BKF21"/>
      <c r="BKG21"/>
      <c r="BKH21"/>
      <c r="BKI21"/>
      <c r="BKJ21"/>
      <c r="BKK21"/>
      <c r="BKL21"/>
      <c r="BKM21"/>
      <c r="BKN21"/>
      <c r="BKO21"/>
      <c r="BKP21"/>
      <c r="BKQ21"/>
      <c r="BKR21"/>
      <c r="BKS21"/>
      <c r="BKT21"/>
      <c r="BKU21"/>
      <c r="BKV21"/>
      <c r="BKW21"/>
      <c r="BKX21"/>
      <c r="BKY21"/>
      <c r="BKZ21"/>
      <c r="BLA21"/>
      <c r="BLB21"/>
      <c r="BLC21"/>
      <c r="BLD21"/>
      <c r="BLE21"/>
      <c r="BLF21"/>
      <c r="BLG21"/>
      <c r="BLH21"/>
      <c r="BLI21"/>
      <c r="BLJ21"/>
      <c r="BLK21"/>
      <c r="BLL21"/>
      <c r="BLM21"/>
      <c r="BLN21"/>
      <c r="BLO21"/>
      <c r="BLP21"/>
      <c r="BLQ21"/>
      <c r="BLR21"/>
      <c r="BLS21"/>
      <c r="BLT21"/>
      <c r="BLU21"/>
      <c r="BLV21"/>
      <c r="BLW21"/>
      <c r="BLX21"/>
      <c r="BLY21"/>
      <c r="BLZ21"/>
      <c r="BMA21"/>
      <c r="BMB21"/>
      <c r="BMC21"/>
      <c r="BMD21"/>
      <c r="BME21"/>
      <c r="BMF21"/>
      <c r="BMG21"/>
      <c r="BMH21"/>
      <c r="BMI21"/>
      <c r="BMJ21"/>
      <c r="BMK21"/>
      <c r="BML21"/>
      <c r="BMM21"/>
      <c r="BMN21"/>
      <c r="BMO21"/>
      <c r="BMP21"/>
      <c r="BMQ21"/>
      <c r="BMR21"/>
      <c r="BMS21"/>
      <c r="BMT21"/>
      <c r="BMU21"/>
      <c r="BMV21"/>
      <c r="BMW21"/>
      <c r="BMX21"/>
      <c r="BMY21"/>
      <c r="BMZ21"/>
      <c r="BNA21"/>
      <c r="BNB21"/>
      <c r="BNC21"/>
      <c r="BND21"/>
      <c r="BNE21"/>
      <c r="BNF21"/>
      <c r="BNG21"/>
      <c r="BNH21"/>
      <c r="BNI21"/>
      <c r="BNJ21"/>
      <c r="BNK21"/>
      <c r="BNL21"/>
      <c r="BNM21"/>
      <c r="BNN21"/>
      <c r="BNO21"/>
      <c r="BNP21"/>
      <c r="BNQ21"/>
      <c r="BNR21"/>
      <c r="BNS21"/>
      <c r="BNT21"/>
      <c r="BNU21"/>
      <c r="BNV21"/>
      <c r="BNW21"/>
      <c r="BNX21"/>
      <c r="BNY21"/>
      <c r="BNZ21"/>
      <c r="BOA21"/>
      <c r="BOB21"/>
      <c r="BOC21"/>
      <c r="BOD21"/>
      <c r="BOE21"/>
      <c r="BOF21"/>
      <c r="BOG21"/>
      <c r="BOH21"/>
      <c r="BOI21"/>
      <c r="BOJ21"/>
      <c r="BOK21"/>
      <c r="BOL21"/>
      <c r="BOM21"/>
      <c r="BON21"/>
      <c r="BOO21"/>
      <c r="BOP21"/>
      <c r="BOQ21"/>
      <c r="BOR21"/>
      <c r="BOS21"/>
      <c r="BOT21"/>
      <c r="BOU21"/>
      <c r="BOV21"/>
      <c r="BOW21"/>
      <c r="BOX21"/>
      <c r="BOY21"/>
      <c r="BOZ21"/>
      <c r="BPA21"/>
      <c r="BPB21"/>
      <c r="BPC21"/>
      <c r="BPD21"/>
      <c r="BPE21"/>
      <c r="BPF21"/>
      <c r="BPG21"/>
      <c r="BPH21"/>
      <c r="BPI21"/>
      <c r="BPJ21"/>
      <c r="BPK21"/>
      <c r="BPL21"/>
      <c r="BPM21"/>
      <c r="BPN21"/>
      <c r="BPO21"/>
      <c r="BPP21"/>
      <c r="BPQ21"/>
      <c r="BPR21"/>
      <c r="BPS21"/>
      <c r="BPT21"/>
      <c r="BPU21"/>
      <c r="BPV21"/>
      <c r="BPW21"/>
      <c r="BPX21"/>
      <c r="BPY21"/>
      <c r="BPZ21"/>
      <c r="BQA21"/>
      <c r="BQB21"/>
      <c r="BQC21"/>
      <c r="BQD21"/>
      <c r="BQE21"/>
      <c r="BQF21"/>
      <c r="BQG21"/>
      <c r="BQH21"/>
      <c r="BQI21"/>
      <c r="BQJ21"/>
      <c r="BQK21"/>
      <c r="BQL21"/>
      <c r="BQM21"/>
      <c r="BQN21"/>
      <c r="BQO21"/>
      <c r="BQP21"/>
      <c r="BQQ21"/>
      <c r="BQR21"/>
      <c r="BQS21"/>
      <c r="BQT21"/>
      <c r="BQU21"/>
      <c r="BQV21"/>
      <c r="BQW21"/>
      <c r="BQX21"/>
      <c r="BQY21"/>
      <c r="BQZ21"/>
      <c r="BRA21"/>
      <c r="BRB21"/>
      <c r="BRC21"/>
      <c r="BRD21"/>
      <c r="BRE21"/>
      <c r="BRF21"/>
      <c r="BRG21"/>
      <c r="BRH21"/>
      <c r="BRI21"/>
      <c r="BRJ21"/>
      <c r="BRK21"/>
      <c r="BRL21"/>
      <c r="BRM21"/>
      <c r="BRN21"/>
      <c r="BRO21"/>
      <c r="BRP21"/>
      <c r="BRQ21"/>
      <c r="BRR21"/>
      <c r="BRS21"/>
      <c r="BRT21"/>
      <c r="BRU21"/>
      <c r="BRV21"/>
      <c r="BRW21"/>
      <c r="BRX21"/>
      <c r="BRY21"/>
      <c r="BRZ21"/>
      <c r="BSA21"/>
      <c r="BSB21"/>
      <c r="BSC21"/>
      <c r="BSD21"/>
      <c r="BSE21"/>
      <c r="BSF21"/>
      <c r="BSG21"/>
      <c r="BSH21"/>
      <c r="BSI21"/>
      <c r="BSJ21"/>
      <c r="BSK21"/>
      <c r="BSL21"/>
      <c r="BSM21"/>
      <c r="BSN21"/>
      <c r="BSO21"/>
      <c r="BSP21"/>
      <c r="BSQ21"/>
      <c r="BSR21"/>
      <c r="BSS21"/>
      <c r="BST21"/>
      <c r="BSU21"/>
      <c r="BSV21"/>
      <c r="BSW21"/>
      <c r="BSX21"/>
      <c r="BSY21"/>
      <c r="BSZ21"/>
      <c r="BTA21"/>
      <c r="BTB21"/>
      <c r="BTC21"/>
      <c r="BTD21"/>
      <c r="BTE21"/>
      <c r="BTF21"/>
      <c r="BTG21"/>
      <c r="BTH21"/>
      <c r="BTI21"/>
      <c r="BTJ21"/>
      <c r="BTK21"/>
      <c r="BTL21"/>
      <c r="BTM21"/>
      <c r="BTN21"/>
      <c r="BTO21"/>
      <c r="BTP21"/>
      <c r="BTQ21"/>
      <c r="BTR21"/>
      <c r="BTS21"/>
      <c r="BTT21"/>
      <c r="BTU21"/>
      <c r="BTV21"/>
      <c r="BTW21"/>
      <c r="BTX21"/>
      <c r="BTY21"/>
      <c r="BTZ21"/>
      <c r="BUA21"/>
      <c r="BUB21"/>
      <c r="BUC21"/>
      <c r="BUD21"/>
      <c r="BUE21"/>
      <c r="BUF21"/>
      <c r="BUG21"/>
      <c r="BUH21"/>
      <c r="BUI21"/>
      <c r="BUJ21"/>
      <c r="BUK21"/>
      <c r="BUL21"/>
      <c r="BUM21"/>
      <c r="BUN21"/>
      <c r="BUO21"/>
      <c r="BUP21"/>
      <c r="BUQ21"/>
      <c r="BUR21"/>
      <c r="BUS21"/>
      <c r="BUT21"/>
      <c r="BUU21"/>
      <c r="BUV21"/>
      <c r="BUW21"/>
      <c r="BUX21"/>
      <c r="BUY21"/>
      <c r="BUZ21"/>
      <c r="BVA21"/>
      <c r="BVB21"/>
      <c r="BVC21"/>
      <c r="BVD21"/>
      <c r="BVE21"/>
      <c r="BVF21"/>
      <c r="BVG21"/>
      <c r="BVH21"/>
      <c r="BVI21"/>
      <c r="BVJ21"/>
      <c r="BVK21"/>
      <c r="BVL21"/>
      <c r="BVM21"/>
      <c r="BVN21"/>
      <c r="BVO21"/>
      <c r="BVP21"/>
      <c r="BVQ21"/>
      <c r="BVR21"/>
      <c r="BVS21"/>
      <c r="BVT21"/>
      <c r="BVU21"/>
      <c r="BVV21"/>
      <c r="BVW21"/>
      <c r="BVX21"/>
      <c r="BVY21"/>
      <c r="BVZ21"/>
      <c r="BWA21"/>
      <c r="BWB21"/>
      <c r="BWC21"/>
      <c r="BWD21"/>
      <c r="BWE21"/>
      <c r="BWF21"/>
      <c r="BWG21"/>
      <c r="BWH21"/>
      <c r="BWI21"/>
      <c r="BWJ21"/>
      <c r="BWK21"/>
      <c r="BWL21"/>
      <c r="BWM21"/>
      <c r="BWN21"/>
      <c r="BWO21"/>
      <c r="BWP21"/>
      <c r="BWQ21"/>
      <c r="BWR21"/>
      <c r="BWS21"/>
      <c r="BWT21"/>
      <c r="BWU21"/>
      <c r="BWV21"/>
      <c r="BWW21"/>
      <c r="BWX21"/>
      <c r="BWY21"/>
      <c r="BWZ21"/>
      <c r="BXA21"/>
      <c r="BXB21"/>
      <c r="BXC21"/>
      <c r="BXD21"/>
      <c r="BXE21"/>
      <c r="BXF21"/>
      <c r="BXG21"/>
      <c r="BXH21"/>
      <c r="BXI21"/>
      <c r="BXJ21"/>
      <c r="BXK21"/>
      <c r="BXL21"/>
      <c r="BXM21"/>
      <c r="BXN21"/>
      <c r="BXO21"/>
      <c r="BXP21"/>
      <c r="BXQ21"/>
      <c r="BXR21"/>
      <c r="BXS21"/>
      <c r="BXT21"/>
      <c r="BXU21"/>
      <c r="BXV21"/>
      <c r="BXW21"/>
      <c r="BXX21"/>
      <c r="BXY21"/>
      <c r="BXZ21"/>
      <c r="BYA21"/>
      <c r="BYB21"/>
      <c r="BYC21"/>
      <c r="BYD21"/>
      <c r="BYE21"/>
      <c r="BYF21"/>
      <c r="BYG21"/>
      <c r="BYH21"/>
      <c r="BYI21"/>
      <c r="BYJ21"/>
      <c r="BYK21"/>
      <c r="BYL21"/>
      <c r="BYM21"/>
      <c r="BYN21"/>
      <c r="BYO21"/>
      <c r="BYP21"/>
      <c r="BYQ21"/>
      <c r="BYR21"/>
      <c r="BYS21"/>
      <c r="BYT21"/>
      <c r="BYU21"/>
      <c r="BYV21"/>
      <c r="BYW21"/>
      <c r="BYX21"/>
      <c r="BYY21"/>
      <c r="BYZ21"/>
      <c r="BZA21"/>
      <c r="BZB21"/>
      <c r="BZC21"/>
      <c r="BZD21"/>
      <c r="BZE21"/>
      <c r="BZF21"/>
      <c r="BZG21"/>
      <c r="BZH21"/>
      <c r="BZI21"/>
      <c r="BZJ21"/>
      <c r="BZK21"/>
      <c r="BZL21"/>
      <c r="BZM21"/>
      <c r="BZN21"/>
      <c r="BZO21"/>
      <c r="BZP21"/>
      <c r="BZQ21"/>
      <c r="BZR21"/>
      <c r="BZS21"/>
      <c r="BZT21"/>
      <c r="BZU21"/>
      <c r="BZV21"/>
      <c r="BZW21"/>
      <c r="BZX21"/>
      <c r="BZY21"/>
      <c r="BZZ21"/>
      <c r="CAA21"/>
      <c r="CAB21"/>
      <c r="CAC21"/>
      <c r="CAD21"/>
      <c r="CAE21"/>
      <c r="CAF21"/>
      <c r="CAG21"/>
      <c r="CAH21"/>
      <c r="CAI21"/>
      <c r="CAJ21"/>
      <c r="CAK21"/>
      <c r="CAL21"/>
      <c r="CAM21"/>
      <c r="CAN21"/>
      <c r="CAO21"/>
      <c r="CAP21"/>
      <c r="CAQ21"/>
      <c r="CAR21"/>
      <c r="CAS21"/>
      <c r="CAT21"/>
      <c r="CAU21"/>
      <c r="CAV21"/>
      <c r="CAW21"/>
      <c r="CAX21"/>
      <c r="CAY21"/>
      <c r="CAZ21"/>
      <c r="CBA21"/>
      <c r="CBB21"/>
      <c r="CBC21"/>
      <c r="CBD21"/>
      <c r="CBE21"/>
      <c r="CBF21"/>
      <c r="CBG21"/>
      <c r="CBH21"/>
      <c r="CBI21"/>
      <c r="CBJ21"/>
      <c r="CBK21"/>
      <c r="CBL21"/>
      <c r="CBM21"/>
      <c r="CBN21"/>
      <c r="CBO21"/>
      <c r="CBP21"/>
      <c r="CBQ21"/>
      <c r="CBR21"/>
      <c r="CBS21"/>
      <c r="CBT21"/>
      <c r="CBU21"/>
      <c r="CBV21"/>
      <c r="CBW21"/>
      <c r="CBX21"/>
      <c r="CBY21"/>
      <c r="CBZ21"/>
      <c r="CCA21"/>
      <c r="CCB21"/>
      <c r="CCC21"/>
      <c r="CCD21"/>
      <c r="CCE21"/>
      <c r="CCF21"/>
      <c r="CCG21"/>
      <c r="CCH21"/>
      <c r="CCI21"/>
      <c r="CCJ21"/>
      <c r="CCK21"/>
      <c r="CCL21"/>
      <c r="CCM21"/>
      <c r="CCN21"/>
      <c r="CCO21"/>
      <c r="CCP21"/>
      <c r="CCQ21"/>
      <c r="CCR21"/>
      <c r="CCS21"/>
      <c r="CCT21"/>
      <c r="CCU21"/>
      <c r="CCV21"/>
      <c r="CCW21"/>
      <c r="CCX21"/>
      <c r="CCY21"/>
      <c r="CCZ21"/>
      <c r="CDA21"/>
      <c r="CDB21"/>
      <c r="CDC21"/>
      <c r="CDD21"/>
      <c r="CDE21"/>
      <c r="CDF21"/>
      <c r="CDG21"/>
      <c r="CDH21"/>
      <c r="CDI21"/>
      <c r="CDJ21"/>
      <c r="CDK21"/>
      <c r="CDL21"/>
      <c r="CDM21"/>
      <c r="CDN21"/>
      <c r="CDO21"/>
      <c r="CDP21"/>
      <c r="CDQ21"/>
      <c r="CDR21"/>
      <c r="CDS21"/>
      <c r="CDT21"/>
      <c r="CDU21"/>
      <c r="CDV21"/>
      <c r="CDW21"/>
      <c r="CDX21"/>
      <c r="CDY21"/>
      <c r="CDZ21"/>
      <c r="CEA21"/>
      <c r="CEB21"/>
      <c r="CEC21"/>
      <c r="CED21"/>
      <c r="CEE21"/>
      <c r="CEF21"/>
      <c r="CEG21"/>
      <c r="CEH21"/>
      <c r="CEI21"/>
      <c r="CEJ21"/>
      <c r="CEK21"/>
      <c r="CEL21"/>
      <c r="CEM21"/>
      <c r="CEN21"/>
      <c r="CEO21"/>
      <c r="CEP21"/>
      <c r="CEQ21"/>
      <c r="CER21"/>
      <c r="CES21"/>
      <c r="CET21"/>
      <c r="CEU21"/>
      <c r="CEV21"/>
      <c r="CEW21"/>
      <c r="CEX21"/>
      <c r="CEY21"/>
      <c r="CEZ21"/>
      <c r="CFA21"/>
      <c r="CFB21"/>
      <c r="CFC21"/>
      <c r="CFD21"/>
      <c r="CFE21"/>
      <c r="CFF21"/>
      <c r="CFG21"/>
      <c r="CFH21"/>
      <c r="CFI21"/>
      <c r="CFJ21"/>
      <c r="CFK21"/>
      <c r="CFL21"/>
      <c r="CFM21"/>
      <c r="CFN21"/>
      <c r="CFO21"/>
      <c r="CFP21"/>
      <c r="CFQ21"/>
      <c r="CFR21"/>
      <c r="CFS21"/>
      <c r="CFT21"/>
      <c r="CFU21"/>
      <c r="CFV21"/>
      <c r="CFW21"/>
      <c r="CFX21"/>
      <c r="CFY21"/>
      <c r="CFZ21"/>
      <c r="CGA21"/>
      <c r="CGB21"/>
      <c r="CGC21"/>
      <c r="CGD21"/>
      <c r="CGE21"/>
      <c r="CGF21"/>
      <c r="CGG21"/>
      <c r="CGH21"/>
      <c r="CGI21"/>
      <c r="CGJ21"/>
      <c r="CGK21"/>
      <c r="CGL21"/>
      <c r="CGM21"/>
      <c r="CGN21"/>
      <c r="CGO21"/>
      <c r="CGP21"/>
      <c r="CGQ21"/>
      <c r="CGR21"/>
      <c r="CGS21"/>
      <c r="CGT21"/>
      <c r="CGU21"/>
      <c r="CGV21"/>
      <c r="CGW21"/>
      <c r="CGX21"/>
      <c r="CGY21"/>
      <c r="CGZ21"/>
      <c r="CHA21"/>
      <c r="CHB21"/>
      <c r="CHC21"/>
      <c r="CHD21"/>
      <c r="CHE21"/>
      <c r="CHF21"/>
      <c r="CHG21"/>
      <c r="CHH21"/>
      <c r="CHI21"/>
      <c r="CHJ21"/>
      <c r="CHK21"/>
      <c r="CHL21"/>
      <c r="CHM21"/>
      <c r="CHN21"/>
      <c r="CHO21"/>
      <c r="CHP21"/>
      <c r="CHQ21"/>
      <c r="CHR21"/>
      <c r="CHS21"/>
      <c r="CHT21"/>
      <c r="CHU21"/>
      <c r="CHV21"/>
      <c r="CHW21"/>
      <c r="CHX21"/>
      <c r="CHY21"/>
      <c r="CHZ21"/>
      <c r="CIA21"/>
      <c r="CIB21"/>
      <c r="CIC21"/>
      <c r="CID21"/>
      <c r="CIE21"/>
      <c r="CIF21"/>
      <c r="CIG21"/>
      <c r="CIH21"/>
      <c r="CII21"/>
      <c r="CIJ21"/>
      <c r="CIK21"/>
      <c r="CIL21"/>
      <c r="CIM21"/>
      <c r="CIN21"/>
      <c r="CIO21"/>
      <c r="CIP21"/>
      <c r="CIQ21"/>
      <c r="CIR21"/>
      <c r="CIS21"/>
      <c r="CIT21"/>
      <c r="CIU21"/>
      <c r="CIV21"/>
      <c r="CIW21"/>
      <c r="CIX21"/>
      <c r="CIY21"/>
      <c r="CIZ21"/>
      <c r="CJA21"/>
      <c r="CJB21"/>
      <c r="CJC21"/>
      <c r="CJD21"/>
      <c r="CJE21"/>
      <c r="CJF21"/>
      <c r="CJG21"/>
      <c r="CJH21"/>
      <c r="CJI21"/>
      <c r="CJJ21"/>
      <c r="CJK21"/>
      <c r="CJL21"/>
      <c r="CJM21"/>
      <c r="CJN21"/>
      <c r="CJO21"/>
      <c r="CJP21"/>
      <c r="CJQ21"/>
      <c r="CJR21"/>
      <c r="CJS21"/>
      <c r="CJT21"/>
      <c r="CJU21"/>
      <c r="CJV21"/>
      <c r="CJW21"/>
      <c r="CJX21"/>
      <c r="CJY21"/>
      <c r="CJZ21"/>
      <c r="CKA21"/>
      <c r="CKB21"/>
      <c r="CKC21"/>
      <c r="CKD21"/>
      <c r="CKE21"/>
      <c r="CKF21"/>
      <c r="CKG21"/>
      <c r="CKH21"/>
      <c r="CKI21"/>
      <c r="CKJ21"/>
      <c r="CKK21"/>
      <c r="CKL21"/>
      <c r="CKM21"/>
      <c r="CKN21"/>
      <c r="CKO21"/>
      <c r="CKP21"/>
      <c r="CKQ21"/>
      <c r="CKR21"/>
      <c r="CKS21"/>
      <c r="CKT21"/>
      <c r="CKU21"/>
      <c r="CKV21"/>
      <c r="CKW21"/>
      <c r="CKX21"/>
      <c r="CKY21"/>
      <c r="CKZ21"/>
      <c r="CLA21"/>
      <c r="CLB21"/>
      <c r="CLC21"/>
      <c r="CLD21"/>
      <c r="CLE21"/>
      <c r="CLF21"/>
      <c r="CLG21"/>
      <c r="CLH21"/>
      <c r="CLI21"/>
      <c r="CLJ21"/>
      <c r="CLK21"/>
      <c r="CLL21"/>
      <c r="CLM21"/>
      <c r="CLN21"/>
      <c r="CLO21"/>
      <c r="CLP21"/>
      <c r="CLQ21"/>
      <c r="CLR21"/>
      <c r="CLS21"/>
      <c r="CLT21"/>
      <c r="CLU21"/>
      <c r="CLV21"/>
      <c r="CLW21"/>
      <c r="CLX21"/>
      <c r="CLY21"/>
      <c r="CLZ21"/>
      <c r="CMA21"/>
      <c r="CMB21"/>
      <c r="CMC21"/>
      <c r="CMD21"/>
      <c r="CME21"/>
      <c r="CMF21"/>
      <c r="CMG21"/>
      <c r="CMH21"/>
      <c r="CMI21"/>
      <c r="CMJ21"/>
      <c r="CMK21"/>
      <c r="CML21"/>
      <c r="CMM21"/>
      <c r="CMN21"/>
      <c r="CMO21"/>
      <c r="CMP21"/>
      <c r="CMQ21"/>
      <c r="CMR21"/>
      <c r="CMS21"/>
      <c r="CMT21"/>
      <c r="CMU21"/>
      <c r="CMV21"/>
      <c r="CMW21"/>
      <c r="CMX21"/>
      <c r="CMY21"/>
      <c r="CMZ21"/>
      <c r="CNA21"/>
      <c r="CNB21"/>
      <c r="CNC21"/>
      <c r="CND21"/>
      <c r="CNE21"/>
      <c r="CNF21"/>
      <c r="CNG21"/>
      <c r="CNH21"/>
      <c r="CNI21"/>
      <c r="CNJ21"/>
      <c r="CNK21"/>
      <c r="CNL21"/>
      <c r="CNM21"/>
      <c r="CNN21"/>
      <c r="CNO21"/>
      <c r="CNP21"/>
      <c r="CNQ21"/>
      <c r="CNR21"/>
      <c r="CNS21"/>
      <c r="CNT21"/>
      <c r="CNU21"/>
      <c r="CNV21"/>
      <c r="CNW21"/>
      <c r="CNX21"/>
      <c r="CNY21"/>
      <c r="CNZ21"/>
      <c r="COA21"/>
      <c r="COB21"/>
      <c r="COC21"/>
      <c r="COD21"/>
      <c r="COE21"/>
      <c r="COF21"/>
      <c r="COG21"/>
      <c r="COH21"/>
      <c r="COI21"/>
      <c r="COJ21"/>
      <c r="COK21"/>
      <c r="COL21"/>
      <c r="COM21"/>
      <c r="CON21"/>
      <c r="COO21"/>
      <c r="COP21"/>
      <c r="COQ21"/>
      <c r="COR21"/>
      <c r="COS21"/>
      <c r="COT21"/>
      <c r="COU21"/>
      <c r="COV21"/>
      <c r="COW21"/>
      <c r="COX21"/>
      <c r="COY21"/>
      <c r="COZ21"/>
      <c r="CPA21"/>
      <c r="CPB21"/>
      <c r="CPC21"/>
      <c r="CPD21"/>
      <c r="CPE21"/>
      <c r="CPF21"/>
      <c r="CPG21"/>
      <c r="CPH21"/>
      <c r="CPI21"/>
      <c r="CPJ21"/>
      <c r="CPK21"/>
      <c r="CPL21"/>
      <c r="CPM21"/>
      <c r="CPN21"/>
      <c r="CPO21"/>
      <c r="CPP21"/>
      <c r="CPQ21"/>
      <c r="CPR21"/>
      <c r="CPS21"/>
      <c r="CPT21"/>
      <c r="CPU21"/>
      <c r="CPV21"/>
      <c r="CPW21"/>
      <c r="CPX21"/>
      <c r="CPY21"/>
      <c r="CPZ21"/>
      <c r="CQA21"/>
      <c r="CQB21"/>
      <c r="CQC21"/>
      <c r="CQD21"/>
      <c r="CQE21"/>
      <c r="CQF21"/>
      <c r="CQG21"/>
      <c r="CQH21"/>
      <c r="CQI21"/>
      <c r="CQJ21"/>
      <c r="CQK21"/>
      <c r="CQL21"/>
      <c r="CQM21"/>
      <c r="CQN21"/>
      <c r="CQO21"/>
      <c r="CQP21"/>
      <c r="CQQ21"/>
      <c r="CQR21"/>
      <c r="CQS21"/>
      <c r="CQT21"/>
      <c r="CQU21"/>
      <c r="CQV21"/>
      <c r="CQW21"/>
      <c r="CQX21"/>
      <c r="CQY21"/>
      <c r="CQZ21"/>
      <c r="CRA21"/>
      <c r="CRB21"/>
      <c r="CRC21"/>
      <c r="CRD21"/>
      <c r="CRE21"/>
      <c r="CRF21"/>
      <c r="CRG21"/>
      <c r="CRH21"/>
      <c r="CRI21"/>
      <c r="CRJ21"/>
      <c r="CRK21"/>
      <c r="CRL21"/>
      <c r="CRM21"/>
      <c r="CRN21"/>
      <c r="CRO21"/>
      <c r="CRP21"/>
      <c r="CRQ21"/>
      <c r="CRR21"/>
      <c r="CRS21"/>
      <c r="CRT21"/>
      <c r="CRU21"/>
      <c r="CRV21"/>
      <c r="CRW21"/>
      <c r="CRX21"/>
      <c r="CRY21"/>
      <c r="CRZ21"/>
      <c r="CSA21"/>
      <c r="CSB21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  <c r="CSW21"/>
      <c r="CSX21"/>
      <c r="CSY21"/>
      <c r="CSZ21"/>
      <c r="CTA21"/>
      <c r="CTB21"/>
      <c r="CTC21"/>
      <c r="CTD21"/>
      <c r="CTE21"/>
      <c r="CTF21"/>
      <c r="CTG21"/>
      <c r="CTH21"/>
      <c r="CTI21"/>
      <c r="CTJ21"/>
      <c r="CTK21"/>
      <c r="CTL21"/>
      <c r="CTM21"/>
      <c r="CTN21"/>
      <c r="CTO21"/>
      <c r="CTP21"/>
      <c r="CTQ21"/>
      <c r="CTR21"/>
      <c r="CTS21"/>
      <c r="CTT21"/>
      <c r="CTU21"/>
      <c r="CTV21"/>
      <c r="CTW21"/>
      <c r="CTX21"/>
      <c r="CTY21"/>
      <c r="CTZ21"/>
      <c r="CUA21"/>
      <c r="CUB21"/>
      <c r="CUC21"/>
      <c r="CUD21"/>
      <c r="CUE21"/>
      <c r="CUF21"/>
      <c r="CUG21"/>
      <c r="CUH21"/>
      <c r="CUI21"/>
      <c r="CUJ21"/>
      <c r="CUK21"/>
      <c r="CUL21"/>
      <c r="CUM21"/>
      <c r="CUN21"/>
      <c r="CUO21"/>
      <c r="CUP21"/>
      <c r="CUQ21"/>
      <c r="CUR21"/>
      <c r="CUS21"/>
      <c r="CUT21"/>
      <c r="CUU21"/>
      <c r="CUV21"/>
      <c r="CUW21"/>
      <c r="CUX21"/>
      <c r="CUY21"/>
      <c r="CUZ21"/>
      <c r="CVA21"/>
      <c r="CVB21"/>
      <c r="CVC21"/>
      <c r="CVD21"/>
      <c r="CVE21"/>
      <c r="CVF21"/>
      <c r="CVG21"/>
      <c r="CVH21"/>
      <c r="CVI21"/>
      <c r="CVJ21"/>
      <c r="CVK21"/>
      <c r="CVL21"/>
      <c r="CVM21"/>
      <c r="CVN21"/>
      <c r="CVO21"/>
      <c r="CVP21"/>
      <c r="CVQ21"/>
      <c r="CVR21"/>
      <c r="CVS21"/>
      <c r="CVT21"/>
      <c r="CVU21"/>
      <c r="CVV21"/>
      <c r="CVW21"/>
      <c r="CVX21"/>
      <c r="CVY21"/>
      <c r="CVZ21"/>
      <c r="CWA21"/>
      <c r="CWB21"/>
      <c r="CWC21"/>
      <c r="CWD21"/>
      <c r="CWE21"/>
      <c r="CWF21"/>
      <c r="CWG21"/>
      <c r="CWH21"/>
      <c r="CWI21"/>
      <c r="CWJ21"/>
      <c r="CWK21"/>
      <c r="CWL21"/>
      <c r="CWM21"/>
      <c r="CWN21"/>
      <c r="CWO21"/>
      <c r="CWP21"/>
      <c r="CWQ21"/>
      <c r="CWR21"/>
      <c r="CWS21"/>
      <c r="CWT21"/>
      <c r="CWU21"/>
      <c r="CWV21"/>
      <c r="CWW21"/>
      <c r="CWX21"/>
      <c r="CWY21"/>
      <c r="CWZ21"/>
      <c r="CXA21"/>
      <c r="CXB21"/>
      <c r="CXC21"/>
      <c r="CXD21"/>
      <c r="CXE21"/>
      <c r="CXF21"/>
      <c r="CXG21"/>
      <c r="CXH21"/>
      <c r="CXI21"/>
      <c r="CXJ21"/>
      <c r="CXK21"/>
      <c r="CXL21"/>
      <c r="CXM21"/>
      <c r="CXN21"/>
      <c r="CXO21"/>
      <c r="CXP21"/>
      <c r="CXQ21"/>
      <c r="CXR21"/>
      <c r="CXS21"/>
      <c r="CXT21"/>
      <c r="CXU21"/>
      <c r="CXV21"/>
      <c r="CXW21"/>
      <c r="CXX21"/>
      <c r="CXY21"/>
      <c r="CXZ21"/>
      <c r="CYA21"/>
      <c r="CYB21"/>
      <c r="CYC21"/>
      <c r="CYD21"/>
      <c r="CYE21"/>
      <c r="CYF21"/>
      <c r="CYG21"/>
      <c r="CYH21"/>
      <c r="CYI21"/>
      <c r="CYJ21"/>
      <c r="CYK21"/>
      <c r="CYL21"/>
      <c r="CYM21"/>
      <c r="CYN21"/>
      <c r="CYO21"/>
      <c r="CYP21"/>
      <c r="CYQ21"/>
      <c r="CYR21"/>
      <c r="CYS21"/>
      <c r="CYT21"/>
      <c r="CYU21"/>
      <c r="CYV21"/>
      <c r="CYW21"/>
      <c r="CYX21"/>
      <c r="CYY21"/>
      <c r="CYZ21"/>
      <c r="CZA21"/>
      <c r="CZB21"/>
      <c r="CZC21"/>
      <c r="CZD21"/>
      <c r="CZE21"/>
      <c r="CZF21"/>
      <c r="CZG21"/>
      <c r="CZH21"/>
      <c r="CZI21"/>
      <c r="CZJ21"/>
      <c r="CZK21"/>
      <c r="CZL21"/>
      <c r="CZM21"/>
      <c r="CZN21"/>
      <c r="CZO21"/>
      <c r="CZP21"/>
      <c r="CZQ21"/>
      <c r="CZR21"/>
      <c r="CZS21"/>
      <c r="CZT21"/>
      <c r="CZU21"/>
      <c r="CZV21"/>
      <c r="CZW21"/>
      <c r="CZX21"/>
      <c r="CZY21"/>
      <c r="CZZ21"/>
      <c r="DAA21"/>
      <c r="DAB21"/>
      <c r="DAC21"/>
      <c r="DAD21"/>
      <c r="DAE21"/>
      <c r="DAF21"/>
      <c r="DAG21"/>
      <c r="DAH21"/>
      <c r="DAI21"/>
      <c r="DAJ21"/>
      <c r="DAK21"/>
      <c r="DAL21"/>
      <c r="DAM21"/>
      <c r="DAN21"/>
      <c r="DAO21"/>
      <c r="DAP21"/>
      <c r="DAQ21"/>
      <c r="DAR21"/>
      <c r="DAS21"/>
      <c r="DAT21"/>
      <c r="DAU21"/>
      <c r="DAV21"/>
      <c r="DAW21"/>
      <c r="DAX21"/>
      <c r="DAY21"/>
      <c r="DAZ21"/>
      <c r="DBA21"/>
      <c r="DBB21"/>
      <c r="DBC21"/>
      <c r="DBD21"/>
      <c r="DBE21"/>
      <c r="DBF21"/>
      <c r="DBG21"/>
      <c r="DBH21"/>
      <c r="DBI21"/>
      <c r="DBJ21"/>
      <c r="DBK21"/>
      <c r="DBL21"/>
      <c r="DBM21"/>
      <c r="DBN21"/>
      <c r="DBO21"/>
      <c r="DBP21"/>
      <c r="DBQ21"/>
      <c r="DBR21"/>
      <c r="DBS21"/>
      <c r="DBT21"/>
      <c r="DBU21"/>
      <c r="DBV21"/>
      <c r="DBW21"/>
      <c r="DBX21"/>
      <c r="DBY21"/>
      <c r="DBZ21"/>
      <c r="DCA21"/>
      <c r="DCB21"/>
      <c r="DCC21"/>
      <c r="DCD21"/>
      <c r="DCE21"/>
      <c r="DCF21"/>
      <c r="DCG21"/>
      <c r="DCH21"/>
      <c r="DCI21"/>
      <c r="DCJ21"/>
      <c r="DCK21"/>
      <c r="DCL21"/>
      <c r="DCM21"/>
      <c r="DCN21"/>
      <c r="DCO21"/>
      <c r="DCP21"/>
      <c r="DCQ21"/>
      <c r="DCR21"/>
      <c r="DCS21"/>
      <c r="DCT21"/>
      <c r="DCU21"/>
      <c r="DCV21"/>
      <c r="DCW21"/>
      <c r="DCX21"/>
      <c r="DCY21"/>
      <c r="DCZ21"/>
      <c r="DDA21"/>
      <c r="DDB21"/>
      <c r="DDC21"/>
      <c r="DDD21"/>
      <c r="DDE21"/>
      <c r="DDF21"/>
      <c r="DDG21"/>
      <c r="DDH21"/>
      <c r="DDI21"/>
      <c r="DDJ21"/>
      <c r="DDK21"/>
      <c r="DDL21"/>
      <c r="DDM21"/>
      <c r="DDN21"/>
      <c r="DDO21"/>
      <c r="DDP21"/>
      <c r="DDQ21"/>
      <c r="DDR21"/>
      <c r="DDS21"/>
      <c r="DDT21"/>
      <c r="DDU21"/>
      <c r="DDV21"/>
      <c r="DDW21"/>
      <c r="DDX21"/>
      <c r="DDY21"/>
      <c r="DDZ21"/>
      <c r="DEA21"/>
      <c r="DEB21"/>
      <c r="DEC21"/>
      <c r="DED21"/>
      <c r="DEE21"/>
      <c r="DEF21"/>
      <c r="DEG21"/>
      <c r="DEH21"/>
      <c r="DEI21"/>
      <c r="DEJ21"/>
      <c r="DEK21"/>
      <c r="DEL21"/>
      <c r="DEM21"/>
      <c r="DEN21"/>
      <c r="DEO21"/>
      <c r="DEP21"/>
      <c r="DEQ21"/>
      <c r="DER21"/>
      <c r="DES21"/>
      <c r="DET21"/>
      <c r="DEU21"/>
      <c r="DEV21"/>
      <c r="DEW21"/>
      <c r="DEX21"/>
      <c r="DEY21"/>
      <c r="DEZ21"/>
      <c r="DFA21"/>
      <c r="DFB21"/>
      <c r="DFC21"/>
      <c r="DFD21"/>
      <c r="DFE21"/>
      <c r="DFF21"/>
      <c r="DFG21"/>
      <c r="DFH21"/>
      <c r="DFI21"/>
      <c r="DFJ21"/>
      <c r="DFK21"/>
      <c r="DFL21"/>
      <c r="DFM21"/>
      <c r="DFN21"/>
      <c r="DFO21"/>
      <c r="DFP21"/>
      <c r="DFQ21"/>
      <c r="DFR21"/>
      <c r="DFS21"/>
      <c r="DFT21"/>
      <c r="DFU21"/>
      <c r="DFV21"/>
      <c r="DFW21"/>
      <c r="DFX21"/>
      <c r="DFY21"/>
      <c r="DFZ21"/>
      <c r="DGA21"/>
      <c r="DGB21"/>
      <c r="DGC21"/>
      <c r="DGD21"/>
      <c r="DGE21"/>
      <c r="DGF21"/>
      <c r="DGG21"/>
      <c r="DGH21"/>
      <c r="DGI21"/>
      <c r="DGJ21"/>
      <c r="DGK21"/>
      <c r="DGL21"/>
      <c r="DGM21"/>
      <c r="DGN21"/>
      <c r="DGO21"/>
      <c r="DGP21"/>
      <c r="DGQ21"/>
      <c r="DGR21"/>
      <c r="DGS21"/>
      <c r="DGT21"/>
      <c r="DGU21"/>
      <c r="DGV21"/>
      <c r="DGW21"/>
      <c r="DGX21"/>
      <c r="DGY21"/>
      <c r="DGZ21"/>
      <c r="DHA21"/>
      <c r="DHB21"/>
      <c r="DHC21"/>
      <c r="DHD21"/>
      <c r="DHE21"/>
      <c r="DHF21"/>
      <c r="DHG21"/>
      <c r="DHH21"/>
      <c r="DHI21"/>
      <c r="DHJ21"/>
      <c r="DHK21"/>
      <c r="DHL21"/>
      <c r="DHM21"/>
      <c r="DHN21"/>
      <c r="DHO21"/>
      <c r="DHP21"/>
      <c r="DHQ21"/>
      <c r="DHR21"/>
      <c r="DHS21"/>
      <c r="DHT21"/>
      <c r="DHU21"/>
      <c r="DHV21"/>
      <c r="DHW21"/>
      <c r="DHX21"/>
      <c r="DHY21"/>
      <c r="DHZ21"/>
      <c r="DIA21"/>
      <c r="DIB21"/>
      <c r="DIC21"/>
      <c r="DID21"/>
      <c r="DIE21"/>
      <c r="DIF21"/>
      <c r="DIG21"/>
      <c r="DIH21"/>
      <c r="DII21"/>
      <c r="DIJ21"/>
      <c r="DIK21"/>
      <c r="DIL21"/>
      <c r="DIM21"/>
      <c r="DIN21"/>
      <c r="DIO21"/>
      <c r="DIP21"/>
      <c r="DIQ21"/>
      <c r="DIR21"/>
      <c r="DIS21"/>
      <c r="DIT21"/>
      <c r="DIU21"/>
      <c r="DIV21"/>
      <c r="DIW21"/>
      <c r="DIX21"/>
      <c r="DIY21"/>
      <c r="DIZ21"/>
      <c r="DJA21"/>
      <c r="DJB21"/>
      <c r="DJC21"/>
      <c r="DJD21"/>
      <c r="DJE21"/>
      <c r="DJF21"/>
      <c r="DJG21"/>
      <c r="DJH21"/>
      <c r="DJI21"/>
      <c r="DJJ21"/>
      <c r="DJK21"/>
      <c r="DJL21"/>
      <c r="DJM21"/>
      <c r="DJN21"/>
      <c r="DJO21"/>
      <c r="DJP21"/>
      <c r="DJQ21"/>
      <c r="DJR21"/>
      <c r="DJS21"/>
      <c r="DJT21"/>
      <c r="DJU21"/>
      <c r="DJV21"/>
      <c r="DJW21"/>
      <c r="DJX21"/>
      <c r="DJY21"/>
      <c r="DJZ21"/>
      <c r="DKA21"/>
      <c r="DKB21"/>
      <c r="DKC21"/>
      <c r="DKD21"/>
      <c r="DKE21"/>
      <c r="DKF21"/>
      <c r="DKG21"/>
      <c r="DKH21"/>
      <c r="DKI21"/>
      <c r="DKJ21"/>
      <c r="DKK21"/>
      <c r="DKL21"/>
      <c r="DKM21"/>
      <c r="DKN21"/>
      <c r="DKO21"/>
      <c r="DKP21"/>
      <c r="DKQ21"/>
      <c r="DKR21"/>
      <c r="DKS21"/>
      <c r="DKT21"/>
      <c r="DKU21"/>
      <c r="DKV21"/>
      <c r="DKW21"/>
      <c r="DKX21"/>
      <c r="DKY21"/>
      <c r="DKZ21"/>
      <c r="DLA21"/>
      <c r="DLB21"/>
      <c r="DLC21"/>
      <c r="DLD21"/>
      <c r="DLE21"/>
      <c r="DLF21"/>
      <c r="DLG21"/>
      <c r="DLH21"/>
      <c r="DLI21"/>
      <c r="DLJ21"/>
      <c r="DLK21"/>
      <c r="DLL21"/>
      <c r="DLM21"/>
      <c r="DLN21"/>
      <c r="DLO21"/>
      <c r="DLP21"/>
      <c r="DLQ21"/>
      <c r="DLR21"/>
      <c r="DLS21"/>
      <c r="DLT21"/>
      <c r="DLU21"/>
      <c r="DLV21"/>
      <c r="DLW21"/>
      <c r="DLX21"/>
      <c r="DLY21"/>
      <c r="DLZ21"/>
      <c r="DMA21"/>
      <c r="DMB21"/>
      <c r="DMC21"/>
      <c r="DMD21"/>
      <c r="DME21"/>
      <c r="DMF21"/>
      <c r="DMG21"/>
      <c r="DMH21"/>
      <c r="DMI21"/>
      <c r="DMJ21"/>
      <c r="DMK21"/>
      <c r="DML21"/>
      <c r="DMM21"/>
      <c r="DMN21"/>
      <c r="DMO21"/>
      <c r="DMP21"/>
      <c r="DMQ21"/>
      <c r="DMR21"/>
      <c r="DMS21"/>
      <c r="DMT21"/>
      <c r="DMU21"/>
      <c r="DMV21"/>
      <c r="DMW21"/>
      <c r="DMX21"/>
      <c r="DMY21"/>
      <c r="DMZ21"/>
      <c r="DNA21"/>
      <c r="DNB21"/>
      <c r="DNC21"/>
      <c r="DND21"/>
      <c r="DNE21"/>
      <c r="DNF21"/>
      <c r="DNG21"/>
      <c r="DNH21"/>
      <c r="DNI21"/>
      <c r="DNJ21"/>
      <c r="DNK21"/>
      <c r="DNL21"/>
      <c r="DNM21"/>
      <c r="DNN21"/>
      <c r="DNO21"/>
      <c r="DNP21"/>
      <c r="DNQ21"/>
      <c r="DNR21"/>
      <c r="DNS21"/>
      <c r="DNT21"/>
      <c r="DNU21"/>
      <c r="DNV21"/>
      <c r="DNW21"/>
      <c r="DNX21"/>
      <c r="DNY21"/>
      <c r="DNZ21"/>
      <c r="DOA21"/>
      <c r="DOB21"/>
      <c r="DOC21"/>
      <c r="DOD21"/>
      <c r="DOE21"/>
      <c r="DOF21"/>
      <c r="DOG21"/>
      <c r="DOH21"/>
      <c r="DOI21"/>
      <c r="DOJ21"/>
      <c r="DOK21"/>
      <c r="DOL21"/>
      <c r="DOM21"/>
      <c r="DON21"/>
      <c r="DOO21"/>
      <c r="DOP21"/>
      <c r="DOQ21"/>
      <c r="DOR21"/>
      <c r="DOS21"/>
      <c r="DOT21"/>
      <c r="DOU21"/>
      <c r="DOV21"/>
      <c r="DOW21"/>
      <c r="DOX21"/>
      <c r="DOY21"/>
      <c r="DOZ21"/>
      <c r="DPA21"/>
      <c r="DPB21"/>
      <c r="DPC21"/>
      <c r="DPD21"/>
      <c r="DPE21"/>
      <c r="DPF21"/>
      <c r="DPG21"/>
      <c r="DPH21"/>
      <c r="DPI21"/>
      <c r="DPJ21"/>
      <c r="DPK21"/>
      <c r="DPL21"/>
      <c r="DPM21"/>
      <c r="DPN21"/>
      <c r="DPO21"/>
      <c r="DPP21"/>
      <c r="DPQ21"/>
      <c r="DPR21"/>
      <c r="DPS21"/>
      <c r="DPT21"/>
      <c r="DPU21"/>
      <c r="DPV21"/>
      <c r="DPW21"/>
      <c r="DPX21"/>
      <c r="DPY21"/>
      <c r="DPZ21"/>
      <c r="DQA21"/>
      <c r="DQB21"/>
      <c r="DQC21"/>
      <c r="DQD21"/>
      <c r="DQE21"/>
      <c r="DQF21"/>
      <c r="DQG21"/>
      <c r="DQH21"/>
      <c r="DQI21"/>
      <c r="DQJ21"/>
      <c r="DQK21"/>
      <c r="DQL21"/>
      <c r="DQM21"/>
      <c r="DQN21"/>
      <c r="DQO21"/>
      <c r="DQP21"/>
      <c r="DQQ21"/>
      <c r="DQR21"/>
      <c r="DQS21"/>
      <c r="DQT21"/>
      <c r="DQU21"/>
      <c r="DQV21"/>
      <c r="DQW21"/>
      <c r="DQX21"/>
      <c r="DQY21"/>
      <c r="DQZ21"/>
      <c r="DRA21"/>
      <c r="DRB21"/>
      <c r="DRC21"/>
      <c r="DRD21"/>
      <c r="DRE21"/>
      <c r="DRF21"/>
      <c r="DRG21"/>
      <c r="DRH21"/>
      <c r="DRI21"/>
      <c r="DRJ21"/>
      <c r="DRK21"/>
      <c r="DRL21"/>
      <c r="DRM21"/>
      <c r="DRN21"/>
      <c r="DRO21"/>
      <c r="DRP21"/>
      <c r="DRQ21"/>
      <c r="DRR21"/>
      <c r="DRS21"/>
      <c r="DRT21"/>
      <c r="DRU21"/>
      <c r="DRV21"/>
      <c r="DRW21"/>
      <c r="DRX21"/>
      <c r="DRY21"/>
      <c r="DRZ21"/>
      <c r="DSA21"/>
      <c r="DSB21"/>
      <c r="DSC21"/>
      <c r="DSD21"/>
      <c r="DSE21"/>
      <c r="DSF21"/>
      <c r="DSG21"/>
      <c r="DSH21"/>
      <c r="DSI21"/>
      <c r="DSJ21"/>
      <c r="DSK21"/>
      <c r="DSL21"/>
      <c r="DSM21"/>
      <c r="DSN21"/>
      <c r="DSO21"/>
      <c r="DSP21"/>
      <c r="DSQ21"/>
      <c r="DSR21"/>
      <c r="DSS21"/>
      <c r="DST21"/>
      <c r="DSU21"/>
      <c r="DSV21"/>
      <c r="DSW21"/>
      <c r="DSX21"/>
      <c r="DSY21"/>
      <c r="DSZ21"/>
      <c r="DTA21"/>
      <c r="DTB21"/>
      <c r="DTC21"/>
      <c r="DTD21"/>
      <c r="DTE21"/>
      <c r="DTF21"/>
      <c r="DTG21"/>
      <c r="DTH21"/>
      <c r="DTI21"/>
      <c r="DTJ21"/>
      <c r="DTK21"/>
      <c r="DTL21"/>
      <c r="DTM21"/>
      <c r="DTN21"/>
      <c r="DTO21"/>
      <c r="DTP21"/>
      <c r="DTQ21"/>
      <c r="DTR21"/>
      <c r="DTS21"/>
      <c r="DTT21"/>
      <c r="DTU21"/>
      <c r="DTV21"/>
      <c r="DTW21"/>
      <c r="DTX21"/>
      <c r="DTY21"/>
      <c r="DTZ21"/>
      <c r="DUA21"/>
      <c r="DUB21"/>
      <c r="DUC21"/>
      <c r="DUD21"/>
      <c r="DUE21"/>
      <c r="DUF21"/>
      <c r="DUG21"/>
      <c r="DUH21"/>
      <c r="DUI21"/>
      <c r="DUJ21"/>
      <c r="DUK21"/>
      <c r="DUL21"/>
      <c r="DUM21"/>
      <c r="DUN21"/>
      <c r="DUO21"/>
      <c r="DUP21"/>
      <c r="DUQ21"/>
      <c r="DUR21"/>
      <c r="DUS21"/>
      <c r="DUT21"/>
      <c r="DUU21"/>
      <c r="DUV21"/>
      <c r="DUW21"/>
      <c r="DUX21"/>
      <c r="DUY21"/>
      <c r="DUZ21"/>
      <c r="DVA21"/>
      <c r="DVB21"/>
      <c r="DVC21"/>
      <c r="DVD21"/>
      <c r="DVE21"/>
      <c r="DVF21"/>
      <c r="DVG21"/>
      <c r="DVH21"/>
      <c r="DVI21"/>
      <c r="DVJ21"/>
      <c r="DVK21"/>
      <c r="DVL21"/>
      <c r="DVM21"/>
      <c r="DVN21"/>
      <c r="DVO21"/>
      <c r="DVP21"/>
      <c r="DVQ21"/>
      <c r="DVR21"/>
      <c r="DVS21"/>
      <c r="DVT21"/>
      <c r="DVU21"/>
      <c r="DVV21"/>
      <c r="DVW21"/>
      <c r="DVX21"/>
      <c r="DVY21"/>
      <c r="DVZ21"/>
      <c r="DWA21"/>
      <c r="DWB21"/>
      <c r="DWC21"/>
      <c r="DWD21"/>
      <c r="DWE21"/>
      <c r="DWF21"/>
      <c r="DWG21"/>
      <c r="DWH21"/>
      <c r="DWI21"/>
      <c r="DWJ21"/>
      <c r="DWK21"/>
      <c r="DWL21"/>
      <c r="DWM21"/>
      <c r="DWN21"/>
      <c r="DWO21"/>
      <c r="DWP21"/>
      <c r="DWQ21"/>
      <c r="DWR21"/>
      <c r="DWS21"/>
      <c r="DWT21"/>
      <c r="DWU21"/>
      <c r="DWV21"/>
      <c r="DWW21"/>
      <c r="DWX21"/>
      <c r="DWY21"/>
      <c r="DWZ21"/>
      <c r="DXA21"/>
      <c r="DXB21"/>
      <c r="DXC21"/>
      <c r="DXD21"/>
      <c r="DXE21"/>
      <c r="DXF21"/>
      <c r="DXG21"/>
      <c r="DXH21"/>
      <c r="DXI21"/>
      <c r="DXJ21"/>
      <c r="DXK21"/>
      <c r="DXL21"/>
      <c r="DXM21"/>
      <c r="DXN21"/>
      <c r="DXO21"/>
      <c r="DXP21"/>
      <c r="DXQ21"/>
      <c r="DXR21"/>
      <c r="DXS21"/>
      <c r="DXT21"/>
      <c r="DXU21"/>
      <c r="DXV21"/>
      <c r="DXW21"/>
      <c r="DXX21"/>
      <c r="DXY21"/>
      <c r="DXZ21"/>
      <c r="DYA21"/>
      <c r="DYB21"/>
      <c r="DYC21"/>
      <c r="DYD21"/>
      <c r="DYE21"/>
      <c r="DYF21"/>
      <c r="DYG21"/>
      <c r="DYH21"/>
      <c r="DYI21"/>
      <c r="DYJ21"/>
      <c r="DYK21"/>
      <c r="DYL21"/>
      <c r="DYM21"/>
      <c r="DYN21"/>
      <c r="DYO21"/>
      <c r="DYP21"/>
      <c r="DYQ21"/>
      <c r="DYR21"/>
      <c r="DYS21"/>
      <c r="DYT21"/>
      <c r="DYU21"/>
      <c r="DYV21"/>
      <c r="DYW21"/>
      <c r="DYX21"/>
      <c r="DYY21"/>
      <c r="DYZ21"/>
      <c r="DZA21"/>
      <c r="DZB21"/>
      <c r="DZC21"/>
      <c r="DZD21"/>
      <c r="DZE21"/>
      <c r="DZF21"/>
      <c r="DZG21"/>
      <c r="DZH21"/>
      <c r="DZI21"/>
      <c r="DZJ21"/>
      <c r="DZK21"/>
      <c r="DZL21"/>
      <c r="DZM21"/>
      <c r="DZN21"/>
      <c r="DZO21"/>
      <c r="DZP21"/>
      <c r="DZQ21"/>
      <c r="DZR21"/>
      <c r="DZS21"/>
      <c r="DZT21"/>
      <c r="DZU21"/>
      <c r="DZV21"/>
      <c r="DZW21"/>
      <c r="DZX21"/>
      <c r="DZY21"/>
      <c r="DZZ21"/>
      <c r="EAA21"/>
      <c r="EAB21"/>
      <c r="EAC21"/>
      <c r="EAD21"/>
      <c r="EAE21"/>
      <c r="EAF21"/>
      <c r="EAG21"/>
      <c r="EAH21"/>
      <c r="EAI21"/>
      <c r="EAJ21"/>
      <c r="EAK21"/>
      <c r="EAL21"/>
      <c r="EAM21"/>
      <c r="EAN21"/>
      <c r="EAO21"/>
      <c r="EAP21"/>
      <c r="EAQ21"/>
      <c r="EAR21"/>
      <c r="EAS21"/>
      <c r="EAT21"/>
      <c r="EAU21"/>
      <c r="EAV21"/>
      <c r="EAW21"/>
      <c r="EAX21"/>
      <c r="EAY21"/>
      <c r="EAZ21"/>
      <c r="EBA21"/>
      <c r="EBB21"/>
      <c r="EBC21"/>
      <c r="EBD21"/>
      <c r="EBE21"/>
      <c r="EBF21"/>
      <c r="EBG21"/>
      <c r="EBH21"/>
      <c r="EBI21"/>
      <c r="EBJ21"/>
      <c r="EBK21"/>
      <c r="EBL21"/>
      <c r="EBM21"/>
      <c r="EBN21"/>
      <c r="EBO21"/>
      <c r="EBP21"/>
      <c r="EBQ21"/>
      <c r="EBR21"/>
      <c r="EBS21"/>
      <c r="EBT21"/>
      <c r="EBU21"/>
      <c r="EBV21"/>
      <c r="EBW21"/>
      <c r="EBX21"/>
      <c r="EBY21"/>
      <c r="EBZ21"/>
      <c r="ECA21"/>
      <c r="ECB21"/>
      <c r="ECC21"/>
      <c r="ECD21"/>
      <c r="ECE21"/>
      <c r="ECF21"/>
      <c r="ECG21"/>
      <c r="ECH21"/>
      <c r="ECI21"/>
      <c r="ECJ21"/>
      <c r="ECK21"/>
      <c r="ECL21"/>
      <c r="ECM21"/>
      <c r="ECN21"/>
      <c r="ECO21"/>
      <c r="ECP21"/>
      <c r="ECQ21"/>
      <c r="ECR21"/>
      <c r="ECS21"/>
      <c r="ECT21"/>
      <c r="ECU21"/>
      <c r="ECV21"/>
      <c r="ECW21"/>
      <c r="ECX21"/>
      <c r="ECY21"/>
      <c r="ECZ21"/>
      <c r="EDA21"/>
      <c r="EDB21"/>
      <c r="EDC21"/>
      <c r="EDD21"/>
      <c r="EDE21"/>
      <c r="EDF21"/>
      <c r="EDG21"/>
      <c r="EDH21"/>
      <c r="EDI21"/>
      <c r="EDJ21"/>
      <c r="EDK21"/>
      <c r="EDL21"/>
      <c r="EDM21"/>
      <c r="EDN21"/>
      <c r="EDO21"/>
      <c r="EDP21"/>
      <c r="EDQ21"/>
      <c r="EDR21"/>
      <c r="EDS21"/>
      <c r="EDT21"/>
      <c r="EDU21"/>
      <c r="EDV21"/>
      <c r="EDW21"/>
      <c r="EDX21"/>
      <c r="EDY21"/>
      <c r="EDZ21"/>
      <c r="EEA21"/>
      <c r="EEB21"/>
      <c r="EEC21"/>
      <c r="EED21"/>
      <c r="EEE21"/>
      <c r="EEF21"/>
      <c r="EEG21"/>
      <c r="EEH21"/>
      <c r="EEI21"/>
      <c r="EEJ21"/>
      <c r="EEK21"/>
      <c r="EEL21"/>
      <c r="EEM21"/>
      <c r="EEN21"/>
      <c r="EEO21"/>
      <c r="EEP21"/>
      <c r="EEQ21"/>
      <c r="EER21"/>
      <c r="EES21"/>
      <c r="EET21"/>
      <c r="EEU21"/>
      <c r="EEV21"/>
      <c r="EEW21"/>
      <c r="EEX21"/>
      <c r="EEY21"/>
      <c r="EEZ21"/>
      <c r="EFA21"/>
      <c r="EFB21"/>
      <c r="EFC21"/>
      <c r="EFD21"/>
      <c r="EFE21"/>
      <c r="EFF21"/>
      <c r="EFG21"/>
      <c r="EFH21"/>
      <c r="EFI21"/>
      <c r="EFJ21"/>
      <c r="EFK21"/>
      <c r="EFL21"/>
      <c r="EFM21"/>
      <c r="EFN21"/>
      <c r="EFO21"/>
      <c r="EFP21"/>
      <c r="EFQ21"/>
      <c r="EFR21"/>
      <c r="EFS21"/>
      <c r="EFT21"/>
      <c r="EFU21"/>
      <c r="EFV21"/>
      <c r="EFW21"/>
      <c r="EFX21"/>
      <c r="EFY21"/>
      <c r="EFZ21"/>
      <c r="EGA21"/>
      <c r="EGB21"/>
      <c r="EGC21"/>
      <c r="EGD21"/>
      <c r="EGE21"/>
      <c r="EGF21"/>
      <c r="EGG21"/>
      <c r="EGH21"/>
      <c r="EGI21"/>
      <c r="EGJ21"/>
      <c r="EGK21"/>
      <c r="EGL21"/>
      <c r="EGM21"/>
      <c r="EGN21"/>
      <c r="EGO21"/>
      <c r="EGP21"/>
      <c r="EGQ21"/>
      <c r="EGR21"/>
      <c r="EGS21"/>
      <c r="EGT21"/>
      <c r="EGU21"/>
      <c r="EGV21"/>
      <c r="EGW21"/>
      <c r="EGX21"/>
      <c r="EGY21"/>
      <c r="EGZ21"/>
      <c r="EHA21"/>
      <c r="EHB21"/>
      <c r="EHC21"/>
      <c r="EHD21"/>
      <c r="EHE21"/>
      <c r="EHF21"/>
      <c r="EHG21"/>
      <c r="EHH21"/>
      <c r="EHI21"/>
      <c r="EHJ21"/>
      <c r="EHK21"/>
      <c r="EHL21"/>
      <c r="EHM21"/>
      <c r="EHN21"/>
      <c r="EHO21"/>
      <c r="EHP21"/>
      <c r="EHQ21"/>
      <c r="EHR21"/>
      <c r="EHS21"/>
      <c r="EHT21"/>
      <c r="EHU21"/>
      <c r="EHV21"/>
      <c r="EHW21"/>
      <c r="EHX21"/>
      <c r="EHY21"/>
      <c r="EHZ21"/>
      <c r="EIA21"/>
      <c r="EIB21"/>
      <c r="EIC21"/>
      <c r="EID21"/>
      <c r="EIE21"/>
      <c r="EIF21"/>
      <c r="EIG21"/>
      <c r="EIH21"/>
      <c r="EII21"/>
      <c r="EIJ21"/>
      <c r="EIK21"/>
      <c r="EIL21"/>
      <c r="EIM21"/>
      <c r="EIN21"/>
      <c r="EIO21"/>
      <c r="EIP21"/>
      <c r="EIQ21"/>
      <c r="EIR21"/>
      <c r="EIS21"/>
      <c r="EIT21"/>
      <c r="EIU21"/>
      <c r="EIV21"/>
      <c r="EIW21"/>
      <c r="EIX21"/>
      <c r="EIY21"/>
      <c r="EIZ21"/>
      <c r="EJA21"/>
      <c r="EJB21"/>
      <c r="EJC21"/>
      <c r="EJD21"/>
      <c r="EJE21"/>
      <c r="EJF21"/>
      <c r="EJG21"/>
      <c r="EJH21"/>
      <c r="EJI21"/>
      <c r="EJJ21"/>
      <c r="EJK21"/>
      <c r="EJL21"/>
      <c r="EJM21"/>
      <c r="EJN21"/>
      <c r="EJO21"/>
      <c r="EJP21"/>
      <c r="EJQ21"/>
      <c r="EJR21"/>
      <c r="EJS21"/>
      <c r="EJT21"/>
      <c r="EJU21"/>
      <c r="EJV21"/>
      <c r="EJW21"/>
      <c r="EJX21"/>
      <c r="EJY21"/>
      <c r="EJZ21"/>
      <c r="EKA21"/>
      <c r="EKB21"/>
      <c r="EKC21"/>
      <c r="EKD21"/>
      <c r="EKE21"/>
      <c r="EKF21"/>
      <c r="EKG21"/>
      <c r="EKH21"/>
      <c r="EKI21"/>
      <c r="EKJ21"/>
      <c r="EKK21"/>
      <c r="EKL21"/>
      <c r="EKM21"/>
      <c r="EKN21"/>
      <c r="EKO21"/>
      <c r="EKP21"/>
      <c r="EKQ21"/>
      <c r="EKR21"/>
      <c r="EKS21"/>
      <c r="EKT21"/>
      <c r="EKU21"/>
      <c r="EKV21"/>
      <c r="EKW21"/>
      <c r="EKX21"/>
      <c r="EKY21"/>
      <c r="EKZ21"/>
      <c r="ELA21"/>
      <c r="ELB21"/>
      <c r="ELC21"/>
      <c r="ELD21"/>
      <c r="ELE21"/>
      <c r="ELF21"/>
      <c r="ELG21"/>
      <c r="ELH21"/>
      <c r="ELI21"/>
      <c r="ELJ21"/>
      <c r="ELK21"/>
      <c r="ELL21"/>
      <c r="ELM21"/>
      <c r="ELN21"/>
      <c r="ELO21"/>
      <c r="ELP21"/>
      <c r="ELQ21"/>
      <c r="ELR21"/>
      <c r="ELS21"/>
      <c r="ELT21"/>
      <c r="ELU21"/>
      <c r="ELV21"/>
      <c r="ELW21"/>
      <c r="ELX21"/>
      <c r="ELY21"/>
      <c r="ELZ21"/>
      <c r="EMA21"/>
      <c r="EMB21"/>
      <c r="EMC21"/>
      <c r="EMD21"/>
      <c r="EME21"/>
      <c r="EMF21"/>
      <c r="EMG21"/>
      <c r="EMH21"/>
      <c r="EMI21"/>
      <c r="EMJ21"/>
      <c r="EMK21"/>
      <c r="EML21"/>
      <c r="EMM21"/>
      <c r="EMN21"/>
      <c r="EMO21"/>
      <c r="EMP21"/>
      <c r="EMQ21"/>
      <c r="EMR21"/>
      <c r="EMS21"/>
      <c r="EMT21"/>
      <c r="EMU21"/>
      <c r="EMV21"/>
      <c r="EMW21"/>
      <c r="EMX21"/>
      <c r="EMY21"/>
      <c r="EMZ21"/>
      <c r="ENA21"/>
      <c r="ENB21"/>
      <c r="ENC21"/>
      <c r="END21"/>
      <c r="ENE21"/>
      <c r="ENF21"/>
      <c r="ENG21"/>
      <c r="ENH21"/>
      <c r="ENI21"/>
      <c r="ENJ21"/>
      <c r="ENK21"/>
      <c r="ENL21"/>
      <c r="ENM21"/>
      <c r="ENN21"/>
      <c r="ENO21"/>
      <c r="ENP21"/>
      <c r="ENQ21"/>
      <c r="ENR21"/>
      <c r="ENS21"/>
      <c r="ENT21"/>
      <c r="ENU21"/>
      <c r="ENV21"/>
      <c r="ENW21"/>
      <c r="ENX21"/>
      <c r="ENY21"/>
      <c r="ENZ21"/>
      <c r="EOA21"/>
      <c r="EOB21"/>
      <c r="EOC21"/>
      <c r="EOD21"/>
      <c r="EOE21"/>
      <c r="EOF21"/>
      <c r="EOG21"/>
      <c r="EOH21"/>
      <c r="EOI21"/>
      <c r="EOJ21"/>
      <c r="EOK21"/>
      <c r="EOL21"/>
      <c r="EOM21"/>
      <c r="EON21"/>
      <c r="EOO21"/>
      <c r="EOP21"/>
      <c r="EOQ21"/>
      <c r="EOR21"/>
      <c r="EOS21"/>
      <c r="EOT21"/>
      <c r="EOU21"/>
      <c r="EOV21"/>
      <c r="EOW21"/>
      <c r="EOX21"/>
      <c r="EOY21"/>
      <c r="EOZ21"/>
      <c r="EPA21"/>
      <c r="EPB21"/>
      <c r="EPC21"/>
      <c r="EPD21"/>
      <c r="EPE21"/>
      <c r="EPF21"/>
      <c r="EPG21"/>
      <c r="EPH21"/>
      <c r="EPI21"/>
      <c r="EPJ21"/>
      <c r="EPK21"/>
      <c r="EPL21"/>
      <c r="EPM21"/>
      <c r="EPN21"/>
      <c r="EPO21"/>
      <c r="EPP21"/>
      <c r="EPQ21"/>
      <c r="EPR21"/>
      <c r="EPS21"/>
      <c r="EPT21"/>
      <c r="EPU21"/>
      <c r="EPV21"/>
      <c r="EPW21"/>
      <c r="EPX21"/>
      <c r="EPY21"/>
      <c r="EPZ21"/>
      <c r="EQA21"/>
      <c r="EQB21"/>
      <c r="EQC21"/>
      <c r="EQD21"/>
      <c r="EQE21"/>
      <c r="EQF21"/>
      <c r="EQG21"/>
      <c r="EQH21"/>
      <c r="EQI21"/>
      <c r="EQJ21"/>
      <c r="EQK21"/>
      <c r="EQL21"/>
      <c r="EQM21"/>
      <c r="EQN21"/>
      <c r="EQO21"/>
      <c r="EQP21"/>
      <c r="EQQ21"/>
      <c r="EQR21"/>
      <c r="EQS21"/>
      <c r="EQT21"/>
      <c r="EQU21"/>
      <c r="EQV21"/>
      <c r="EQW21"/>
      <c r="EQX21"/>
      <c r="EQY21"/>
      <c r="EQZ21"/>
      <c r="ERA21"/>
      <c r="ERB21"/>
      <c r="ERC21"/>
      <c r="ERD21"/>
      <c r="ERE21"/>
      <c r="ERF21"/>
      <c r="ERG21"/>
      <c r="ERH21"/>
      <c r="ERI21"/>
      <c r="ERJ21"/>
      <c r="ERK21"/>
      <c r="ERL21"/>
      <c r="ERM21"/>
      <c r="ERN21"/>
      <c r="ERO21"/>
      <c r="ERP21"/>
      <c r="ERQ21"/>
      <c r="ERR21"/>
      <c r="ERS21"/>
      <c r="ERT21"/>
      <c r="ERU21"/>
      <c r="ERV21"/>
      <c r="ERW21"/>
      <c r="ERX21"/>
      <c r="ERY21"/>
      <c r="ERZ21"/>
      <c r="ESA21"/>
      <c r="ESB21"/>
      <c r="ESC21"/>
      <c r="ESD21"/>
      <c r="ESE21"/>
      <c r="ESF21"/>
      <c r="ESG21"/>
      <c r="ESH21"/>
      <c r="ESI21"/>
      <c r="ESJ21"/>
      <c r="ESK21"/>
      <c r="ESL21"/>
      <c r="ESM21"/>
      <c r="ESN21"/>
      <c r="ESO21"/>
      <c r="ESP21"/>
      <c r="ESQ21"/>
      <c r="ESR21"/>
      <c r="ESS21"/>
      <c r="EST21"/>
      <c r="ESU21"/>
      <c r="ESV21"/>
      <c r="ESW21"/>
      <c r="ESX21"/>
      <c r="ESY21"/>
      <c r="ESZ21"/>
      <c r="ETA21"/>
      <c r="ETB21"/>
      <c r="ETC21"/>
      <c r="ETD21"/>
      <c r="ETE21"/>
      <c r="ETF21"/>
      <c r="ETG21"/>
      <c r="ETH21"/>
      <c r="ETI21"/>
      <c r="ETJ21"/>
      <c r="ETK21"/>
      <c r="ETL21"/>
      <c r="ETM21"/>
      <c r="ETN21"/>
      <c r="ETO21"/>
      <c r="ETP21"/>
      <c r="ETQ21"/>
      <c r="ETR21"/>
      <c r="ETS21"/>
      <c r="ETT21"/>
      <c r="ETU21"/>
      <c r="ETV21"/>
      <c r="ETW21"/>
      <c r="ETX21"/>
      <c r="ETY21"/>
      <c r="ETZ21"/>
      <c r="EUA21"/>
      <c r="EUB21"/>
      <c r="EUC21"/>
      <c r="EUD21"/>
      <c r="EUE21"/>
      <c r="EUF21"/>
      <c r="EUG21"/>
      <c r="EUH21"/>
      <c r="EUI21"/>
      <c r="EUJ21"/>
      <c r="EUK21"/>
      <c r="EUL21"/>
      <c r="EUM21"/>
      <c r="EUN21"/>
      <c r="EUO21"/>
    </row>
    <row r="22" spans="1:3941" s="6" customFormat="1" x14ac:dyDescent="0.25">
      <c r="A22" s="8">
        <v>14</v>
      </c>
      <c r="B22" s="20" t="s">
        <v>178</v>
      </c>
      <c r="C22" t="s">
        <v>9</v>
      </c>
      <c r="D22" s="4" t="s">
        <v>393</v>
      </c>
      <c r="E22" s="4" t="s">
        <v>175</v>
      </c>
      <c r="F22" t="s">
        <v>112</v>
      </c>
      <c r="G22" s="14">
        <v>145000</v>
      </c>
      <c r="H22" s="13">
        <f t="shared" si="0"/>
        <v>4161.5</v>
      </c>
      <c r="I22" s="28">
        <v>22690.49</v>
      </c>
      <c r="J22" s="13">
        <f t="shared" si="7"/>
        <v>4408</v>
      </c>
      <c r="K22" s="28">
        <v>175</v>
      </c>
      <c r="L22" s="14">
        <f t="shared" si="6"/>
        <v>31434.99</v>
      </c>
      <c r="M22" s="14">
        <f t="shared" si="1"/>
        <v>113565.01</v>
      </c>
      <c r="N22" s="28"/>
      <c r="O22" s="28"/>
      <c r="P22"/>
      <c r="Q22" s="28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  <c r="IV22"/>
      <c r="IW22"/>
      <c r="IX22"/>
      <c r="IY22"/>
      <c r="IZ22"/>
      <c r="JA22"/>
      <c r="JB22"/>
      <c r="JC22"/>
      <c r="JD22"/>
      <c r="JE22"/>
      <c r="JF22"/>
      <c r="JG22"/>
      <c r="JH22"/>
      <c r="JI22"/>
      <c r="JJ22"/>
      <c r="JK22"/>
      <c r="JL22"/>
      <c r="JM22"/>
      <c r="JN22"/>
      <c r="JO22"/>
      <c r="JP22"/>
      <c r="JQ22"/>
      <c r="JR22"/>
      <c r="JS22"/>
      <c r="JT22"/>
      <c r="JU22"/>
      <c r="JV22"/>
      <c r="JW22"/>
      <c r="JX22"/>
      <c r="JY22"/>
      <c r="JZ22"/>
      <c r="KA22"/>
      <c r="KB22"/>
      <c r="KC22"/>
      <c r="KD22"/>
      <c r="KE22"/>
      <c r="KF22"/>
      <c r="KG22"/>
      <c r="KH22"/>
      <c r="KI22"/>
      <c r="KJ22"/>
      <c r="KK22"/>
      <c r="KL22"/>
      <c r="KM22"/>
      <c r="KN22"/>
      <c r="KO22"/>
      <c r="KP22"/>
      <c r="KQ22"/>
      <c r="KR22"/>
      <c r="KS22"/>
      <c r="KT22"/>
      <c r="KU22"/>
      <c r="KV22"/>
      <c r="KW22"/>
      <c r="KX22"/>
      <c r="KY22"/>
      <c r="KZ22"/>
      <c r="LA22"/>
      <c r="LB22"/>
      <c r="LC22"/>
      <c r="LD22"/>
      <c r="LE22"/>
      <c r="LF22"/>
      <c r="LG22"/>
      <c r="LH22"/>
      <c r="LI22"/>
      <c r="LJ22"/>
      <c r="LK22"/>
      <c r="LL22"/>
      <c r="LM22"/>
      <c r="LN22"/>
      <c r="LO22"/>
      <c r="LP22"/>
      <c r="LQ22"/>
      <c r="LR22"/>
      <c r="LS22"/>
      <c r="LT22"/>
      <c r="LU22"/>
      <c r="LV22"/>
      <c r="LW22"/>
      <c r="LX22"/>
      <c r="LY22"/>
      <c r="LZ22"/>
      <c r="MA22"/>
      <c r="MB22"/>
      <c r="MC22"/>
      <c r="MD22"/>
      <c r="ME22"/>
      <c r="MF22"/>
      <c r="MG22"/>
      <c r="MH22"/>
      <c r="MI22"/>
      <c r="MJ22"/>
      <c r="MK22"/>
      <c r="ML22"/>
      <c r="MM22"/>
      <c r="MN22"/>
      <c r="MO22"/>
      <c r="MP22"/>
      <c r="MQ22"/>
      <c r="MR22"/>
      <c r="MS22"/>
      <c r="MT22"/>
      <c r="MU22"/>
      <c r="MV22"/>
      <c r="MW22"/>
      <c r="MX22"/>
      <c r="MY22"/>
      <c r="MZ22"/>
      <c r="NA22"/>
      <c r="NB22"/>
      <c r="NC22"/>
      <c r="ND22"/>
      <c r="NE22"/>
      <c r="NF22"/>
      <c r="NG22"/>
      <c r="NH22"/>
      <c r="NI22"/>
      <c r="NJ22"/>
      <c r="NK22"/>
      <c r="NL22"/>
      <c r="NM22"/>
      <c r="NN22"/>
      <c r="NO22"/>
      <c r="NP22"/>
      <c r="NQ22"/>
      <c r="NR22"/>
      <c r="NS22"/>
      <c r="NT22"/>
      <c r="NU22"/>
      <c r="NV22"/>
      <c r="NW22"/>
      <c r="NX22"/>
      <c r="NY22"/>
      <c r="NZ22"/>
      <c r="OA22"/>
      <c r="OB22"/>
      <c r="OC22"/>
      <c r="OD22"/>
      <c r="OE22"/>
      <c r="OF22"/>
      <c r="OG22"/>
      <c r="OH22"/>
      <c r="OI22"/>
      <c r="OJ22"/>
      <c r="OK22"/>
      <c r="OL22"/>
      <c r="OM22"/>
      <c r="ON22"/>
      <c r="OO22"/>
      <c r="OP22"/>
      <c r="OQ22"/>
      <c r="OR22"/>
      <c r="OS22"/>
      <c r="OT22"/>
      <c r="OU22"/>
      <c r="OV22"/>
      <c r="OW22"/>
      <c r="OX22"/>
      <c r="OY22"/>
      <c r="OZ22"/>
      <c r="PA22"/>
      <c r="PB22"/>
      <c r="PC22"/>
      <c r="PD22"/>
      <c r="PE22"/>
      <c r="PF22"/>
      <c r="PG22"/>
      <c r="PH22"/>
      <c r="PI22"/>
      <c r="PJ22"/>
      <c r="PK22"/>
      <c r="PL22"/>
      <c r="PM22"/>
      <c r="PN22"/>
      <c r="PO22"/>
      <c r="PP22"/>
      <c r="PQ22"/>
      <c r="PR22"/>
      <c r="PS22"/>
      <c r="PT22"/>
      <c r="PU22"/>
      <c r="PV22"/>
      <c r="PW22"/>
      <c r="PX22"/>
      <c r="PY22"/>
      <c r="PZ22"/>
      <c r="QA22"/>
      <c r="QB22"/>
      <c r="QC22"/>
      <c r="QD22"/>
      <c r="QE22"/>
      <c r="QF22"/>
      <c r="QG22"/>
      <c r="QH22"/>
      <c r="QI22"/>
      <c r="QJ22"/>
      <c r="QK22"/>
      <c r="QL22"/>
      <c r="QM22"/>
      <c r="QN22"/>
      <c r="QO22"/>
      <c r="QP22"/>
      <c r="QQ22"/>
      <c r="QR22"/>
      <c r="QS22"/>
      <c r="QT22"/>
      <c r="QU22"/>
      <c r="QV22"/>
      <c r="QW22"/>
      <c r="QX22"/>
      <c r="QY22"/>
      <c r="QZ22"/>
      <c r="RA22"/>
      <c r="RB22"/>
      <c r="RC22"/>
      <c r="RD22"/>
      <c r="RE22"/>
      <c r="RF22"/>
      <c r="RG22"/>
      <c r="RH22"/>
      <c r="RI22"/>
      <c r="RJ22"/>
      <c r="RK22"/>
      <c r="RL22"/>
      <c r="RM22"/>
      <c r="RN22"/>
      <c r="RO22"/>
      <c r="RP22"/>
      <c r="RQ22"/>
      <c r="RR22"/>
      <c r="RS22"/>
      <c r="RT22"/>
      <c r="RU22"/>
      <c r="RV22"/>
      <c r="RW22"/>
      <c r="RX22"/>
      <c r="RY22"/>
      <c r="RZ22"/>
      <c r="SA22"/>
      <c r="SB22"/>
      <c r="SC22"/>
      <c r="SD22"/>
      <c r="SE22"/>
      <c r="SF22"/>
      <c r="SG22"/>
      <c r="SH22"/>
      <c r="SI22"/>
      <c r="SJ22"/>
      <c r="SK22"/>
      <c r="SL22"/>
      <c r="SM22"/>
      <c r="SN22"/>
      <c r="SO22"/>
      <c r="SP22"/>
      <c r="SQ22"/>
      <c r="SR22"/>
      <c r="SS22"/>
      <c r="ST22"/>
      <c r="SU22"/>
      <c r="SV22"/>
      <c r="SW22"/>
      <c r="SX22"/>
      <c r="SY22"/>
      <c r="SZ22"/>
      <c r="TA22"/>
      <c r="TB22"/>
      <c r="TC22"/>
      <c r="TD22"/>
      <c r="TE22"/>
      <c r="TF22"/>
      <c r="TG22"/>
      <c r="TH22"/>
      <c r="TI22"/>
      <c r="TJ22"/>
      <c r="TK22"/>
      <c r="TL22"/>
      <c r="TM22"/>
      <c r="TN22"/>
      <c r="TO22"/>
      <c r="TP22"/>
      <c r="TQ22"/>
      <c r="TR22"/>
      <c r="TS22"/>
      <c r="TT22"/>
      <c r="TU22"/>
      <c r="TV22"/>
      <c r="TW22"/>
      <c r="TX22"/>
      <c r="TY22"/>
      <c r="TZ22"/>
      <c r="UA22"/>
      <c r="UB22"/>
      <c r="UC22"/>
      <c r="UD22"/>
      <c r="UE22"/>
      <c r="UF22"/>
      <c r="UG22"/>
      <c r="UH22"/>
      <c r="UI22"/>
      <c r="UJ22"/>
      <c r="UK22"/>
      <c r="UL22"/>
      <c r="UM22"/>
      <c r="UN22"/>
      <c r="UO22"/>
      <c r="UP22"/>
      <c r="UQ22"/>
      <c r="UR22"/>
      <c r="US22"/>
      <c r="UT22"/>
      <c r="UU22"/>
      <c r="UV22"/>
      <c r="UW22"/>
      <c r="UX22"/>
      <c r="UY22"/>
      <c r="UZ22"/>
      <c r="VA22"/>
      <c r="VB22"/>
      <c r="VC22"/>
      <c r="VD22"/>
      <c r="VE22"/>
      <c r="VF22"/>
      <c r="VG22"/>
      <c r="VH22"/>
      <c r="VI22"/>
      <c r="VJ22"/>
      <c r="VK22"/>
      <c r="VL22"/>
      <c r="VM22"/>
      <c r="VN22"/>
      <c r="VO22"/>
      <c r="VP22"/>
      <c r="VQ22"/>
      <c r="VR22"/>
      <c r="VS22"/>
      <c r="VT22"/>
      <c r="VU22"/>
      <c r="VV22"/>
      <c r="VW22"/>
      <c r="VX22"/>
      <c r="VY22"/>
      <c r="VZ22"/>
      <c r="WA22"/>
      <c r="WB22"/>
      <c r="WC22"/>
      <c r="WD22"/>
      <c r="WE22"/>
      <c r="WF22"/>
      <c r="WG22"/>
      <c r="WH22"/>
      <c r="WI22"/>
      <c r="WJ22"/>
      <c r="WK22"/>
      <c r="WL22"/>
      <c r="WM22"/>
      <c r="WN22"/>
      <c r="WO22"/>
      <c r="WP22"/>
      <c r="WQ22"/>
      <c r="WR22"/>
      <c r="WS22"/>
      <c r="WT22"/>
      <c r="WU22"/>
      <c r="WV22"/>
      <c r="WW22"/>
      <c r="WX22"/>
      <c r="WY22"/>
      <c r="WZ22"/>
      <c r="XA22"/>
      <c r="XB22"/>
      <c r="XC22"/>
      <c r="XD22"/>
      <c r="XE22"/>
      <c r="XF22"/>
      <c r="XG22"/>
      <c r="XH22"/>
      <c r="XI22"/>
      <c r="XJ22"/>
      <c r="XK22"/>
      <c r="XL22"/>
      <c r="XM22"/>
      <c r="XN22"/>
      <c r="XO22"/>
      <c r="XP22"/>
      <c r="XQ22"/>
      <c r="XR22"/>
      <c r="XS22"/>
      <c r="XT22"/>
      <c r="XU22"/>
      <c r="XV22"/>
      <c r="XW22"/>
      <c r="XX22"/>
      <c r="XY22"/>
      <c r="XZ22"/>
      <c r="YA22"/>
      <c r="YB22"/>
      <c r="YC22"/>
      <c r="YD22"/>
      <c r="YE22"/>
      <c r="YF22"/>
      <c r="YG22"/>
      <c r="YH22"/>
      <c r="YI22"/>
      <c r="YJ22"/>
      <c r="YK22"/>
      <c r="YL22"/>
      <c r="YM22"/>
      <c r="YN22"/>
      <c r="YO22"/>
      <c r="YP22"/>
      <c r="YQ22"/>
      <c r="YR22"/>
      <c r="YS22"/>
      <c r="YT22"/>
      <c r="YU22"/>
      <c r="YV22"/>
      <c r="YW22"/>
      <c r="YX22"/>
      <c r="YY22"/>
      <c r="YZ22"/>
      <c r="ZA22"/>
      <c r="ZB22"/>
      <c r="ZC22"/>
      <c r="ZD22"/>
      <c r="ZE22"/>
      <c r="ZF22"/>
      <c r="ZG22"/>
      <c r="ZH22"/>
      <c r="ZI22"/>
      <c r="ZJ22"/>
      <c r="ZK22"/>
      <c r="ZL22"/>
      <c r="ZM22"/>
      <c r="ZN22"/>
      <c r="ZO22"/>
      <c r="ZP22"/>
      <c r="ZQ22"/>
      <c r="ZR22"/>
      <c r="ZS22"/>
      <c r="ZT22"/>
      <c r="ZU22"/>
      <c r="ZV22"/>
      <c r="ZW22"/>
      <c r="ZX22"/>
      <c r="ZY22"/>
      <c r="ZZ22"/>
      <c r="AAA22"/>
      <c r="AAB22"/>
      <c r="AAC22"/>
      <c r="AAD22"/>
      <c r="AAE22"/>
      <c r="AAF22"/>
      <c r="AAG22"/>
      <c r="AAH22"/>
      <c r="AAI22"/>
      <c r="AAJ22"/>
      <c r="AAK22"/>
      <c r="AAL22"/>
      <c r="AAM22"/>
      <c r="AAN22"/>
      <c r="AAO22"/>
      <c r="AAP22"/>
      <c r="AAQ22"/>
      <c r="AAR22"/>
      <c r="AAS22"/>
      <c r="AAT22"/>
      <c r="AAU22"/>
      <c r="AAV22"/>
      <c r="AAW22"/>
      <c r="AAX22"/>
      <c r="AAY22"/>
      <c r="AAZ22"/>
      <c r="ABA22"/>
      <c r="ABB22"/>
      <c r="ABC22"/>
      <c r="ABD22"/>
      <c r="ABE22"/>
      <c r="ABF22"/>
      <c r="ABG22"/>
      <c r="ABH22"/>
      <c r="ABI22"/>
      <c r="ABJ22"/>
      <c r="ABK22"/>
      <c r="ABL22"/>
      <c r="ABM22"/>
      <c r="ABN22"/>
      <c r="ABO22"/>
      <c r="ABP22"/>
      <c r="ABQ22"/>
      <c r="ABR22"/>
      <c r="ABS22"/>
      <c r="ABT22"/>
      <c r="ABU22"/>
      <c r="ABV22"/>
      <c r="ABW22"/>
      <c r="ABX22"/>
      <c r="ABY22"/>
      <c r="ABZ22"/>
      <c r="ACA22"/>
      <c r="ACB22"/>
      <c r="ACC22"/>
      <c r="ACD22"/>
      <c r="ACE22"/>
      <c r="ACF22"/>
      <c r="ACG22"/>
      <c r="ACH22"/>
      <c r="ACI22"/>
      <c r="ACJ22"/>
      <c r="ACK22"/>
      <c r="ACL22"/>
      <c r="ACM22"/>
      <c r="ACN22"/>
      <c r="ACO22"/>
      <c r="ACP22"/>
      <c r="ACQ22"/>
      <c r="ACR22"/>
      <c r="ACS22"/>
      <c r="ACT22"/>
      <c r="ACU22"/>
      <c r="ACV22"/>
      <c r="ACW22"/>
      <c r="ACX22"/>
      <c r="ACY22"/>
      <c r="ACZ22"/>
      <c r="ADA22"/>
      <c r="ADB22"/>
      <c r="ADC22"/>
      <c r="ADD22"/>
      <c r="ADE22"/>
      <c r="ADF22"/>
      <c r="ADG22"/>
      <c r="ADH22"/>
      <c r="ADI22"/>
      <c r="ADJ22"/>
      <c r="ADK22"/>
      <c r="ADL22"/>
      <c r="ADM22"/>
      <c r="ADN22"/>
      <c r="ADO22"/>
      <c r="ADP22"/>
      <c r="ADQ22"/>
      <c r="ADR22"/>
      <c r="ADS22"/>
      <c r="ADT22"/>
      <c r="ADU22"/>
      <c r="ADV22"/>
      <c r="ADW22"/>
      <c r="ADX22"/>
      <c r="ADY22"/>
      <c r="ADZ22"/>
      <c r="AEA22"/>
      <c r="AEB22"/>
      <c r="AEC22"/>
      <c r="AED22"/>
      <c r="AEE22"/>
      <c r="AEF22"/>
      <c r="AEG22"/>
      <c r="AEH22"/>
      <c r="AEI22"/>
      <c r="AEJ22"/>
      <c r="AEK22"/>
      <c r="AEL22"/>
      <c r="AEM22"/>
      <c r="AEN22"/>
      <c r="AEO22"/>
      <c r="AEP22"/>
      <c r="AEQ22"/>
      <c r="AER22"/>
      <c r="AES22"/>
      <c r="AET22"/>
      <c r="AEU22"/>
      <c r="AEV22"/>
      <c r="AEW22"/>
      <c r="AEX22"/>
      <c r="AEY22"/>
      <c r="AEZ22"/>
      <c r="AFA22"/>
      <c r="AFB22"/>
      <c r="AFC22"/>
      <c r="AFD22"/>
      <c r="AFE22"/>
      <c r="AFF22"/>
      <c r="AFG22"/>
      <c r="AFH22"/>
      <c r="AFI22"/>
      <c r="AFJ22"/>
      <c r="AFK22"/>
      <c r="AFL22"/>
      <c r="AFM22"/>
      <c r="AFN22"/>
      <c r="AFO22"/>
      <c r="AFP22"/>
      <c r="AFQ22"/>
      <c r="AFR22"/>
      <c r="AFS22"/>
      <c r="AFT22"/>
      <c r="AFU22"/>
      <c r="AFV22"/>
      <c r="AFW22"/>
      <c r="AFX22"/>
      <c r="AFY22"/>
      <c r="AFZ22"/>
      <c r="AGA22"/>
      <c r="AGB22"/>
      <c r="AGC22"/>
      <c r="AGD22"/>
      <c r="AGE22"/>
      <c r="AGF22"/>
      <c r="AGG22"/>
      <c r="AGH22"/>
      <c r="AGI22"/>
      <c r="AGJ22"/>
      <c r="AGK22"/>
      <c r="AGL22"/>
      <c r="AGM22"/>
      <c r="AGN22"/>
      <c r="AGO22"/>
      <c r="AGP22"/>
      <c r="AGQ22"/>
      <c r="AGR22"/>
      <c r="AGS22"/>
      <c r="AGT22"/>
      <c r="AGU22"/>
      <c r="AGV22"/>
      <c r="AGW22"/>
      <c r="AGX22"/>
      <c r="AGY22"/>
      <c r="AGZ22"/>
      <c r="AHA22"/>
      <c r="AHB22"/>
      <c r="AHC22"/>
      <c r="AHD22"/>
      <c r="AHE22"/>
      <c r="AHF22"/>
      <c r="AHG22"/>
      <c r="AHH22"/>
      <c r="AHI22"/>
      <c r="AHJ22"/>
      <c r="AHK22"/>
      <c r="AHL22"/>
      <c r="AHM22"/>
      <c r="AHN22"/>
      <c r="AHO22"/>
      <c r="AHP22"/>
      <c r="AHQ22"/>
      <c r="AHR22"/>
      <c r="AHS22"/>
      <c r="AHT22"/>
      <c r="AHU22"/>
      <c r="AHV22"/>
      <c r="AHW22"/>
      <c r="AHX22"/>
      <c r="AHY22"/>
      <c r="AHZ22"/>
      <c r="AIA22"/>
      <c r="AIB22"/>
      <c r="AIC22"/>
      <c r="AID22"/>
      <c r="AIE22"/>
      <c r="AIF22"/>
      <c r="AIG22"/>
      <c r="AIH22"/>
      <c r="AII22"/>
      <c r="AIJ22"/>
      <c r="AIK22"/>
      <c r="AIL22"/>
      <c r="AIM22"/>
      <c r="AIN22"/>
      <c r="AIO22"/>
      <c r="AIP22"/>
      <c r="AIQ22"/>
      <c r="AIR22"/>
      <c r="AIS22"/>
      <c r="AIT22"/>
      <c r="AIU22"/>
      <c r="AIV22"/>
      <c r="AIW22"/>
      <c r="AIX22"/>
      <c r="AIY22"/>
      <c r="AIZ22"/>
      <c r="AJA22"/>
      <c r="AJB22"/>
      <c r="AJC22"/>
      <c r="AJD22"/>
      <c r="AJE22"/>
      <c r="AJF22"/>
      <c r="AJG22"/>
      <c r="AJH22"/>
      <c r="AJI22"/>
      <c r="AJJ22"/>
      <c r="AJK22"/>
      <c r="AJL22"/>
      <c r="AJM22"/>
      <c r="AJN22"/>
      <c r="AJO22"/>
      <c r="AJP22"/>
      <c r="AJQ22"/>
      <c r="AJR22"/>
      <c r="AJS22"/>
      <c r="AJT22"/>
      <c r="AJU22"/>
      <c r="AJV22"/>
      <c r="AJW22"/>
      <c r="AJX22"/>
      <c r="AJY22"/>
      <c r="AJZ22"/>
      <c r="AKA22"/>
      <c r="AKB22"/>
      <c r="AKC22"/>
      <c r="AKD22"/>
      <c r="AKE22"/>
      <c r="AKF22"/>
      <c r="AKG22"/>
      <c r="AKH22"/>
      <c r="AKI22"/>
      <c r="AKJ22"/>
      <c r="AKK22"/>
      <c r="AKL22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  <c r="AMI22"/>
      <c r="AMJ22"/>
      <c r="AMK22"/>
      <c r="AML22"/>
      <c r="AMM22"/>
      <c r="AMN22"/>
      <c r="AMO22"/>
      <c r="AMP22"/>
      <c r="AMQ22"/>
      <c r="AMR22"/>
      <c r="AMS22"/>
      <c r="AMT22"/>
      <c r="AMU22"/>
      <c r="AMV22"/>
      <c r="AMW22"/>
      <c r="AMX22"/>
      <c r="AMY22"/>
      <c r="AMZ22"/>
      <c r="ANA22"/>
      <c r="ANB22"/>
      <c r="ANC22"/>
      <c r="AND22"/>
      <c r="ANE22"/>
      <c r="ANF22"/>
      <c r="ANG22"/>
      <c r="ANH22"/>
      <c r="ANI22"/>
      <c r="ANJ22"/>
      <c r="ANK22"/>
      <c r="ANL22"/>
      <c r="ANM22"/>
      <c r="ANN22"/>
      <c r="ANO22"/>
      <c r="ANP22"/>
      <c r="ANQ22"/>
      <c r="ANR22"/>
      <c r="ANS22"/>
      <c r="ANT22"/>
      <c r="ANU22"/>
      <c r="ANV22"/>
      <c r="ANW22"/>
      <c r="ANX22"/>
      <c r="ANY22"/>
      <c r="ANZ22"/>
      <c r="AOA22"/>
      <c r="AOB22"/>
      <c r="AOC22"/>
      <c r="AOD22"/>
      <c r="AOE22"/>
      <c r="AOF22"/>
      <c r="AOG22"/>
      <c r="AOH22"/>
      <c r="AOI22"/>
      <c r="AOJ22"/>
      <c r="AOK22"/>
      <c r="AOL22"/>
      <c r="AOM22"/>
      <c r="AON22"/>
      <c r="AOO22"/>
      <c r="AOP22"/>
      <c r="AOQ22"/>
      <c r="AOR22"/>
      <c r="AOS22"/>
      <c r="AOT22"/>
      <c r="AOU22"/>
      <c r="AOV22"/>
      <c r="AOW22"/>
      <c r="AOX22"/>
      <c r="AOY22"/>
      <c r="AOZ22"/>
      <c r="APA22"/>
      <c r="APB22"/>
      <c r="APC22"/>
      <c r="APD22"/>
      <c r="APE22"/>
      <c r="APF22"/>
      <c r="APG22"/>
      <c r="APH22"/>
      <c r="API22"/>
      <c r="APJ22"/>
      <c r="APK22"/>
      <c r="APL22"/>
      <c r="APM22"/>
      <c r="APN22"/>
      <c r="APO22"/>
      <c r="APP22"/>
      <c r="APQ22"/>
      <c r="APR22"/>
      <c r="APS22"/>
      <c r="APT22"/>
      <c r="APU22"/>
      <c r="APV22"/>
      <c r="APW22"/>
      <c r="APX22"/>
      <c r="APY22"/>
      <c r="APZ22"/>
      <c r="AQA22"/>
      <c r="AQB22"/>
      <c r="AQC22"/>
      <c r="AQD22"/>
      <c r="AQE22"/>
      <c r="AQF22"/>
      <c r="AQG22"/>
      <c r="AQH22"/>
      <c r="AQI22"/>
      <c r="AQJ22"/>
      <c r="AQK22"/>
      <c r="AQL22"/>
      <c r="AQM22"/>
      <c r="AQN22"/>
      <c r="AQO22"/>
      <c r="AQP22"/>
      <c r="AQQ22"/>
      <c r="AQR22"/>
      <c r="AQS22"/>
      <c r="AQT22"/>
      <c r="AQU22"/>
      <c r="AQV22"/>
      <c r="AQW22"/>
      <c r="AQX22"/>
      <c r="AQY22"/>
      <c r="AQZ22"/>
      <c r="ARA22"/>
      <c r="ARB22"/>
      <c r="ARC22"/>
      <c r="ARD22"/>
      <c r="ARE22"/>
      <c r="ARF22"/>
      <c r="ARG22"/>
      <c r="ARH22"/>
      <c r="ARI22"/>
      <c r="ARJ22"/>
      <c r="ARK22"/>
      <c r="ARL22"/>
      <c r="ARM22"/>
      <c r="ARN22"/>
      <c r="ARO22"/>
      <c r="ARP22"/>
      <c r="ARQ22"/>
      <c r="ARR22"/>
      <c r="ARS22"/>
      <c r="ART22"/>
      <c r="ARU22"/>
      <c r="ARV22"/>
      <c r="ARW22"/>
      <c r="ARX22"/>
      <c r="ARY22"/>
      <c r="ARZ22"/>
      <c r="ASA22"/>
      <c r="ASB22"/>
      <c r="ASC22"/>
      <c r="ASD22"/>
      <c r="ASE22"/>
      <c r="ASF22"/>
      <c r="ASG22"/>
      <c r="ASH22"/>
      <c r="ASI22"/>
      <c r="ASJ22"/>
      <c r="ASK22"/>
      <c r="ASL22"/>
      <c r="ASM22"/>
      <c r="ASN22"/>
      <c r="ASO22"/>
      <c r="ASP22"/>
      <c r="ASQ22"/>
      <c r="ASR22"/>
      <c r="ASS22"/>
      <c r="AST22"/>
      <c r="ASU22"/>
      <c r="ASV22"/>
      <c r="ASW22"/>
      <c r="ASX22"/>
      <c r="ASY22"/>
      <c r="ASZ22"/>
      <c r="ATA22"/>
      <c r="ATB22"/>
      <c r="ATC22"/>
      <c r="ATD22"/>
      <c r="ATE22"/>
      <c r="ATF22"/>
      <c r="ATG22"/>
      <c r="ATH22"/>
      <c r="ATI22"/>
      <c r="ATJ22"/>
      <c r="ATK22"/>
      <c r="ATL22"/>
      <c r="ATM22"/>
      <c r="ATN22"/>
      <c r="ATO22"/>
      <c r="ATP22"/>
      <c r="ATQ22"/>
      <c r="ATR22"/>
      <c r="ATS22"/>
      <c r="ATT22"/>
      <c r="ATU22"/>
      <c r="ATV22"/>
      <c r="ATW22"/>
      <c r="ATX22"/>
      <c r="ATY22"/>
      <c r="ATZ22"/>
      <c r="AUA22"/>
      <c r="AUB22"/>
      <c r="AUC22"/>
      <c r="AUD22"/>
      <c r="AUE22"/>
      <c r="AUF22"/>
      <c r="AUG22"/>
      <c r="AUH22"/>
      <c r="AUI22"/>
      <c r="AUJ22"/>
      <c r="AUK22"/>
      <c r="AUL22"/>
      <c r="AUM22"/>
      <c r="AUN22"/>
      <c r="AUO22"/>
      <c r="AUP22"/>
      <c r="AUQ22"/>
      <c r="AUR22"/>
      <c r="AUS22"/>
      <c r="AUT22"/>
      <c r="AUU22"/>
      <c r="AUV22"/>
      <c r="AUW22"/>
      <c r="AUX22"/>
      <c r="AUY22"/>
      <c r="AUZ22"/>
      <c r="AVA22"/>
      <c r="AVB22"/>
      <c r="AVC22"/>
      <c r="AVD22"/>
      <c r="AVE22"/>
      <c r="AVF22"/>
      <c r="AVG22"/>
      <c r="AVH22"/>
      <c r="AVI22"/>
      <c r="AVJ22"/>
      <c r="AVK22"/>
      <c r="AVL22"/>
      <c r="AVM22"/>
      <c r="AVN22"/>
      <c r="AVO22"/>
      <c r="AVP22"/>
      <c r="AVQ22"/>
      <c r="AVR22"/>
      <c r="AVS22"/>
      <c r="AVT22"/>
      <c r="AVU22"/>
      <c r="AVV22"/>
      <c r="AVW22"/>
      <c r="AVX22"/>
      <c r="AVY22"/>
      <c r="AVZ22"/>
      <c r="AWA22"/>
      <c r="AWB22"/>
      <c r="AWC22"/>
      <c r="AWD22"/>
      <c r="AWE22"/>
      <c r="AWF22"/>
      <c r="AWG22"/>
      <c r="AWH22"/>
      <c r="AWI22"/>
      <c r="AWJ22"/>
      <c r="AWK22"/>
      <c r="AWL22"/>
      <c r="AWM22"/>
      <c r="AWN22"/>
      <c r="AWO22"/>
      <c r="AWP22"/>
      <c r="AWQ22"/>
      <c r="AWR22"/>
      <c r="AWS22"/>
      <c r="AWT22"/>
      <c r="AWU22"/>
      <c r="AWV22"/>
      <c r="AWW22"/>
      <c r="AWX22"/>
      <c r="AWY22"/>
      <c r="AWZ22"/>
      <c r="AXA22"/>
      <c r="AXB22"/>
      <c r="AXC22"/>
      <c r="AXD22"/>
      <c r="AXE22"/>
      <c r="AXF22"/>
      <c r="AXG22"/>
      <c r="AXH22"/>
      <c r="AXI22"/>
      <c r="AXJ22"/>
      <c r="AXK22"/>
      <c r="AXL22"/>
      <c r="AXM22"/>
      <c r="AXN22"/>
      <c r="AXO22"/>
      <c r="AXP22"/>
      <c r="AXQ22"/>
      <c r="AXR22"/>
      <c r="AXS22"/>
      <c r="AXT22"/>
      <c r="AXU22"/>
      <c r="AXV22"/>
      <c r="AXW22"/>
      <c r="AXX22"/>
      <c r="AXY22"/>
      <c r="AXZ22"/>
      <c r="AYA22"/>
      <c r="AYB22"/>
      <c r="AYC22"/>
      <c r="AYD22"/>
      <c r="AYE22"/>
      <c r="AYF22"/>
      <c r="AYG22"/>
      <c r="AYH22"/>
      <c r="AYI22"/>
      <c r="AYJ22"/>
      <c r="AYK22"/>
      <c r="AYL22"/>
      <c r="AYM22"/>
      <c r="AYN22"/>
      <c r="AYO22"/>
      <c r="AYP22"/>
      <c r="AYQ22"/>
      <c r="AYR22"/>
      <c r="AYS22"/>
      <c r="AYT22"/>
      <c r="AYU22"/>
      <c r="AYV22"/>
      <c r="AYW22"/>
      <c r="AYX22"/>
      <c r="AYY22"/>
      <c r="AYZ22"/>
      <c r="AZA22"/>
      <c r="AZB22"/>
      <c r="AZC22"/>
      <c r="AZD22"/>
      <c r="AZE22"/>
      <c r="AZF22"/>
      <c r="AZG22"/>
      <c r="AZH22"/>
      <c r="AZI22"/>
      <c r="AZJ22"/>
      <c r="AZK22"/>
      <c r="AZL22"/>
      <c r="AZM22"/>
      <c r="AZN22"/>
      <c r="AZO22"/>
      <c r="AZP22"/>
      <c r="AZQ22"/>
      <c r="AZR22"/>
      <c r="AZS22"/>
      <c r="AZT22"/>
      <c r="AZU22"/>
      <c r="AZV22"/>
      <c r="AZW22"/>
      <c r="AZX22"/>
      <c r="AZY22"/>
      <c r="AZZ22"/>
      <c r="BAA22"/>
      <c r="BAB22"/>
      <c r="BAC22"/>
      <c r="BAD22"/>
      <c r="BAE22"/>
      <c r="BAF22"/>
      <c r="BAG22"/>
      <c r="BAH22"/>
      <c r="BAI22"/>
      <c r="BAJ22"/>
      <c r="BAK22"/>
      <c r="BAL22"/>
      <c r="BAM22"/>
      <c r="BAN22"/>
      <c r="BAO22"/>
      <c r="BAP22"/>
      <c r="BAQ22"/>
      <c r="BAR22"/>
      <c r="BAS22"/>
      <c r="BAT22"/>
      <c r="BAU22"/>
      <c r="BAV22"/>
      <c r="BAW22"/>
      <c r="BAX22"/>
      <c r="BAY22"/>
      <c r="BAZ22"/>
      <c r="BBA22"/>
      <c r="BBB22"/>
      <c r="BBC22"/>
      <c r="BBD22"/>
      <c r="BBE22"/>
      <c r="BBF22"/>
      <c r="BBG22"/>
      <c r="BBH22"/>
      <c r="BBI22"/>
      <c r="BBJ22"/>
      <c r="BBK22"/>
      <c r="BBL22"/>
      <c r="BBM22"/>
      <c r="BBN22"/>
      <c r="BBO22"/>
      <c r="BBP22"/>
      <c r="BBQ22"/>
      <c r="BBR22"/>
      <c r="BBS22"/>
      <c r="BBT22"/>
      <c r="BBU22"/>
      <c r="BBV22"/>
      <c r="BBW22"/>
      <c r="BBX22"/>
      <c r="BBY22"/>
      <c r="BBZ22"/>
      <c r="BCA22"/>
      <c r="BCB22"/>
      <c r="BCC22"/>
      <c r="BCD22"/>
      <c r="BCE22"/>
      <c r="BCF22"/>
      <c r="BCG22"/>
      <c r="BCH22"/>
      <c r="BCI22"/>
      <c r="BCJ22"/>
      <c r="BCK22"/>
      <c r="BCL22"/>
      <c r="BCM22"/>
      <c r="BCN22"/>
      <c r="BCO22"/>
      <c r="BCP22"/>
      <c r="BCQ22"/>
      <c r="BCR22"/>
      <c r="BCS22"/>
      <c r="BCT22"/>
      <c r="BCU22"/>
      <c r="BCV22"/>
      <c r="BCW22"/>
      <c r="BCX22"/>
      <c r="BCY22"/>
      <c r="BCZ22"/>
      <c r="BDA22"/>
      <c r="BDB22"/>
      <c r="BDC22"/>
      <c r="BDD22"/>
      <c r="BDE22"/>
      <c r="BDF22"/>
      <c r="BDG22"/>
      <c r="BDH22"/>
      <c r="BDI22"/>
      <c r="BDJ22"/>
      <c r="BDK22"/>
      <c r="BDL22"/>
      <c r="BDM22"/>
      <c r="BDN22"/>
      <c r="BDO22"/>
      <c r="BDP22"/>
      <c r="BDQ22"/>
      <c r="BDR22"/>
      <c r="BDS22"/>
      <c r="BDT22"/>
      <c r="BDU22"/>
      <c r="BDV22"/>
      <c r="BDW22"/>
      <c r="BDX22"/>
      <c r="BDY22"/>
      <c r="BDZ22"/>
      <c r="BEA22"/>
      <c r="BEB22"/>
      <c r="BEC22"/>
      <c r="BED22"/>
      <c r="BEE22"/>
      <c r="BEF22"/>
      <c r="BEG22"/>
      <c r="BEH22"/>
      <c r="BEI22"/>
      <c r="BEJ22"/>
      <c r="BEK22"/>
      <c r="BEL22"/>
      <c r="BEM22"/>
      <c r="BEN22"/>
      <c r="BEO22"/>
      <c r="BEP22"/>
      <c r="BEQ22"/>
      <c r="BER22"/>
      <c r="BES22"/>
      <c r="BET22"/>
      <c r="BEU22"/>
      <c r="BEV22"/>
      <c r="BEW22"/>
      <c r="BEX22"/>
      <c r="BEY22"/>
      <c r="BEZ22"/>
      <c r="BFA22"/>
      <c r="BFB22"/>
      <c r="BFC22"/>
      <c r="BFD22"/>
      <c r="BFE22"/>
      <c r="BFF22"/>
      <c r="BFG22"/>
      <c r="BFH22"/>
      <c r="BFI22"/>
      <c r="BFJ22"/>
      <c r="BFK22"/>
      <c r="BFL22"/>
      <c r="BFM22"/>
      <c r="BFN22"/>
      <c r="BFO22"/>
      <c r="BFP22"/>
      <c r="BFQ22"/>
      <c r="BFR22"/>
      <c r="BFS22"/>
      <c r="BFT22"/>
      <c r="BFU22"/>
      <c r="BFV22"/>
      <c r="BFW22"/>
      <c r="BFX22"/>
      <c r="BFY22"/>
      <c r="BFZ22"/>
      <c r="BGA22"/>
      <c r="BGB22"/>
      <c r="BGC22"/>
      <c r="BGD22"/>
      <c r="BGE22"/>
      <c r="BGF22"/>
      <c r="BGG22"/>
      <c r="BGH22"/>
      <c r="BGI22"/>
      <c r="BGJ22"/>
      <c r="BGK22"/>
      <c r="BGL22"/>
      <c r="BGM22"/>
      <c r="BGN22"/>
      <c r="BGO22"/>
      <c r="BGP22"/>
      <c r="BGQ22"/>
      <c r="BGR22"/>
      <c r="BGS22"/>
      <c r="BGT22"/>
      <c r="BGU22"/>
      <c r="BGV22"/>
      <c r="BGW22"/>
      <c r="BGX22"/>
      <c r="BGY22"/>
      <c r="BGZ22"/>
      <c r="BHA22"/>
      <c r="BHB22"/>
      <c r="BHC22"/>
      <c r="BHD22"/>
      <c r="BHE22"/>
      <c r="BHF22"/>
      <c r="BHG22"/>
      <c r="BHH22"/>
      <c r="BHI22"/>
      <c r="BHJ22"/>
      <c r="BHK22"/>
      <c r="BHL22"/>
      <c r="BHM22"/>
      <c r="BHN22"/>
      <c r="BHO22"/>
      <c r="BHP22"/>
      <c r="BHQ22"/>
      <c r="BHR22"/>
      <c r="BHS22"/>
      <c r="BHT22"/>
      <c r="BHU22"/>
      <c r="BHV22"/>
      <c r="BHW22"/>
      <c r="BHX22"/>
      <c r="BHY22"/>
      <c r="BHZ22"/>
      <c r="BIA22"/>
      <c r="BIB22"/>
      <c r="BIC22"/>
      <c r="BID22"/>
      <c r="BIE22"/>
      <c r="BIF22"/>
      <c r="BIG22"/>
      <c r="BIH22"/>
      <c r="BII22"/>
      <c r="BIJ22"/>
      <c r="BIK22"/>
      <c r="BIL22"/>
      <c r="BIM22"/>
      <c r="BIN22"/>
      <c r="BIO22"/>
      <c r="BIP22"/>
      <c r="BIQ22"/>
      <c r="BIR22"/>
      <c r="BIS22"/>
      <c r="BIT22"/>
      <c r="BIU22"/>
      <c r="BIV22"/>
      <c r="BIW22"/>
      <c r="BIX22"/>
      <c r="BIY22"/>
      <c r="BIZ22"/>
      <c r="BJA22"/>
      <c r="BJB22"/>
      <c r="BJC22"/>
      <c r="BJD22"/>
      <c r="BJE22"/>
      <c r="BJF22"/>
      <c r="BJG22"/>
      <c r="BJH22"/>
      <c r="BJI22"/>
      <c r="BJJ22"/>
      <c r="BJK22"/>
      <c r="BJL22"/>
      <c r="BJM22"/>
      <c r="BJN22"/>
      <c r="BJO22"/>
      <c r="BJP22"/>
      <c r="BJQ22"/>
      <c r="BJR22"/>
      <c r="BJS22"/>
      <c r="BJT22"/>
      <c r="BJU22"/>
      <c r="BJV22"/>
      <c r="BJW22"/>
      <c r="BJX22"/>
      <c r="BJY22"/>
      <c r="BJZ22"/>
      <c r="BKA22"/>
      <c r="BKB22"/>
      <c r="BKC22"/>
      <c r="BKD22"/>
      <c r="BKE22"/>
      <c r="BKF22"/>
      <c r="BKG22"/>
      <c r="BKH22"/>
      <c r="BKI22"/>
      <c r="BKJ22"/>
      <c r="BKK22"/>
      <c r="BKL22"/>
      <c r="BKM22"/>
      <c r="BKN22"/>
      <c r="BKO22"/>
      <c r="BKP22"/>
      <c r="BKQ22"/>
      <c r="BKR22"/>
      <c r="BKS22"/>
      <c r="BKT22"/>
      <c r="BKU22"/>
      <c r="BKV22"/>
      <c r="BKW22"/>
      <c r="BKX22"/>
      <c r="BKY22"/>
      <c r="BKZ22"/>
      <c r="BLA22"/>
      <c r="BLB22"/>
      <c r="BLC22"/>
      <c r="BLD22"/>
      <c r="BLE22"/>
      <c r="BLF22"/>
      <c r="BLG22"/>
      <c r="BLH22"/>
      <c r="BLI22"/>
      <c r="BLJ22"/>
      <c r="BLK22"/>
      <c r="BLL22"/>
      <c r="BLM22"/>
      <c r="BLN22"/>
      <c r="BLO22"/>
      <c r="BLP22"/>
      <c r="BLQ22"/>
      <c r="BLR22"/>
      <c r="BLS22"/>
      <c r="BLT22"/>
      <c r="BLU22"/>
      <c r="BLV22"/>
      <c r="BLW22"/>
      <c r="BLX22"/>
      <c r="BLY22"/>
      <c r="BLZ22"/>
      <c r="BMA22"/>
      <c r="BMB22"/>
      <c r="BMC22"/>
      <c r="BMD22"/>
      <c r="BME22"/>
      <c r="BMF22"/>
      <c r="BMG22"/>
      <c r="BMH22"/>
      <c r="BMI22"/>
      <c r="BMJ22"/>
      <c r="BMK22"/>
      <c r="BML22"/>
      <c r="BMM22"/>
      <c r="BMN22"/>
      <c r="BMO22"/>
      <c r="BMP22"/>
      <c r="BMQ22"/>
      <c r="BMR22"/>
      <c r="BMS22"/>
      <c r="BMT22"/>
      <c r="BMU22"/>
      <c r="BMV22"/>
      <c r="BMW22"/>
      <c r="BMX22"/>
      <c r="BMY22"/>
      <c r="BMZ22"/>
      <c r="BNA22"/>
      <c r="BNB22"/>
      <c r="BNC22"/>
      <c r="BND22"/>
      <c r="BNE22"/>
      <c r="BNF22"/>
      <c r="BNG22"/>
      <c r="BNH22"/>
      <c r="BNI22"/>
      <c r="BNJ22"/>
      <c r="BNK22"/>
      <c r="BNL22"/>
      <c r="BNM22"/>
      <c r="BNN22"/>
      <c r="BNO22"/>
      <c r="BNP22"/>
      <c r="BNQ22"/>
      <c r="BNR22"/>
      <c r="BNS22"/>
      <c r="BNT22"/>
      <c r="BNU22"/>
      <c r="BNV22"/>
      <c r="BNW22"/>
      <c r="BNX22"/>
      <c r="BNY22"/>
      <c r="BNZ22"/>
      <c r="BOA22"/>
      <c r="BOB22"/>
      <c r="BOC22"/>
      <c r="BOD22"/>
      <c r="BOE22"/>
      <c r="BOF22"/>
      <c r="BOG22"/>
      <c r="BOH22"/>
      <c r="BOI22"/>
      <c r="BOJ22"/>
      <c r="BOK22"/>
      <c r="BOL22"/>
      <c r="BOM22"/>
      <c r="BON22"/>
      <c r="BOO22"/>
      <c r="BOP22"/>
      <c r="BOQ22"/>
      <c r="BOR22"/>
      <c r="BOS22"/>
      <c r="BOT22"/>
      <c r="BOU22"/>
      <c r="BOV22"/>
      <c r="BOW22"/>
      <c r="BOX22"/>
      <c r="BOY22"/>
      <c r="BOZ22"/>
      <c r="BPA22"/>
      <c r="BPB22"/>
      <c r="BPC22"/>
      <c r="BPD22"/>
      <c r="BPE22"/>
      <c r="BPF22"/>
      <c r="BPG22"/>
      <c r="BPH22"/>
      <c r="BPI22"/>
      <c r="BPJ22"/>
      <c r="BPK22"/>
      <c r="BPL22"/>
      <c r="BPM22"/>
      <c r="BPN22"/>
      <c r="BPO22"/>
      <c r="BPP22"/>
      <c r="BPQ22"/>
      <c r="BPR22"/>
      <c r="BPS22"/>
      <c r="BPT22"/>
      <c r="BPU22"/>
      <c r="BPV22"/>
      <c r="BPW22"/>
      <c r="BPX22"/>
      <c r="BPY22"/>
      <c r="BPZ22"/>
      <c r="BQA22"/>
      <c r="BQB22"/>
      <c r="BQC22"/>
      <c r="BQD22"/>
      <c r="BQE22"/>
      <c r="BQF22"/>
      <c r="BQG22"/>
      <c r="BQH22"/>
      <c r="BQI22"/>
      <c r="BQJ22"/>
      <c r="BQK22"/>
      <c r="BQL22"/>
      <c r="BQM22"/>
      <c r="BQN22"/>
      <c r="BQO22"/>
      <c r="BQP22"/>
      <c r="BQQ22"/>
      <c r="BQR22"/>
      <c r="BQS22"/>
      <c r="BQT22"/>
      <c r="BQU22"/>
      <c r="BQV22"/>
      <c r="BQW22"/>
      <c r="BQX22"/>
      <c r="BQY22"/>
      <c r="BQZ22"/>
      <c r="BRA22"/>
      <c r="BRB22"/>
      <c r="BRC22"/>
      <c r="BRD22"/>
      <c r="BRE22"/>
      <c r="BRF22"/>
      <c r="BRG22"/>
      <c r="BRH22"/>
      <c r="BRI22"/>
      <c r="BRJ22"/>
      <c r="BRK22"/>
      <c r="BRL22"/>
      <c r="BRM22"/>
      <c r="BRN22"/>
      <c r="BRO22"/>
      <c r="BRP22"/>
      <c r="BRQ22"/>
      <c r="BRR22"/>
      <c r="BRS22"/>
      <c r="BRT22"/>
      <c r="BRU22"/>
      <c r="BRV22"/>
      <c r="BRW22"/>
      <c r="BRX22"/>
      <c r="BRY22"/>
      <c r="BRZ22"/>
      <c r="BSA22"/>
      <c r="BSB22"/>
      <c r="BSC22"/>
      <c r="BSD22"/>
      <c r="BSE22"/>
      <c r="BSF22"/>
      <c r="BSG22"/>
      <c r="BSH22"/>
      <c r="BSI22"/>
      <c r="BSJ22"/>
      <c r="BSK22"/>
      <c r="BSL22"/>
      <c r="BSM22"/>
      <c r="BSN22"/>
      <c r="BSO22"/>
      <c r="BSP22"/>
      <c r="BSQ22"/>
      <c r="BSR22"/>
      <c r="BSS22"/>
      <c r="BST22"/>
      <c r="BSU22"/>
      <c r="BSV22"/>
      <c r="BSW22"/>
      <c r="BSX22"/>
      <c r="BSY22"/>
      <c r="BSZ22"/>
      <c r="BTA22"/>
      <c r="BTB22"/>
      <c r="BTC22"/>
      <c r="BTD22"/>
      <c r="BTE22"/>
      <c r="BTF22"/>
      <c r="BTG22"/>
      <c r="BTH22"/>
      <c r="BTI22"/>
      <c r="BTJ22"/>
      <c r="BTK22"/>
      <c r="BTL22"/>
      <c r="BTM22"/>
      <c r="BTN22"/>
      <c r="BTO22"/>
      <c r="BTP22"/>
      <c r="BTQ22"/>
      <c r="BTR22"/>
      <c r="BTS22"/>
      <c r="BTT22"/>
      <c r="BTU22"/>
      <c r="BTV22"/>
      <c r="BTW22"/>
      <c r="BTX22"/>
      <c r="BTY22"/>
      <c r="BTZ22"/>
      <c r="BUA22"/>
      <c r="BUB22"/>
      <c r="BUC22"/>
      <c r="BUD22"/>
      <c r="BUE22"/>
      <c r="BUF22"/>
      <c r="BUG22"/>
      <c r="BUH22"/>
      <c r="BUI22"/>
      <c r="BUJ22"/>
      <c r="BUK22"/>
      <c r="BUL22"/>
      <c r="BUM22"/>
      <c r="BUN22"/>
      <c r="BUO22"/>
      <c r="BUP22"/>
      <c r="BUQ22"/>
      <c r="BUR22"/>
      <c r="BUS22"/>
      <c r="BUT22"/>
      <c r="BUU22"/>
      <c r="BUV22"/>
      <c r="BUW22"/>
      <c r="BUX22"/>
      <c r="BUY22"/>
      <c r="BUZ22"/>
      <c r="BVA22"/>
      <c r="BVB22"/>
      <c r="BVC22"/>
      <c r="BVD22"/>
      <c r="BVE22"/>
      <c r="BVF22"/>
      <c r="BVG22"/>
      <c r="BVH22"/>
      <c r="BVI22"/>
      <c r="BVJ22"/>
      <c r="BVK22"/>
      <c r="BVL22"/>
      <c r="BVM22"/>
      <c r="BVN22"/>
      <c r="BVO22"/>
      <c r="BVP22"/>
      <c r="BVQ22"/>
      <c r="BVR22"/>
      <c r="BVS22"/>
      <c r="BVT22"/>
      <c r="BVU22"/>
      <c r="BVV22"/>
      <c r="BVW22"/>
      <c r="BVX22"/>
      <c r="BVY22"/>
      <c r="BVZ22"/>
      <c r="BWA22"/>
      <c r="BWB22"/>
      <c r="BWC22"/>
      <c r="BWD22"/>
      <c r="BWE22"/>
      <c r="BWF22"/>
      <c r="BWG22"/>
      <c r="BWH22"/>
      <c r="BWI22"/>
      <c r="BWJ22"/>
      <c r="BWK22"/>
      <c r="BWL22"/>
      <c r="BWM22"/>
      <c r="BWN22"/>
      <c r="BWO22"/>
      <c r="BWP22"/>
      <c r="BWQ22"/>
      <c r="BWR22"/>
      <c r="BWS22"/>
      <c r="BWT22"/>
      <c r="BWU22"/>
      <c r="BWV22"/>
      <c r="BWW22"/>
      <c r="BWX22"/>
      <c r="BWY22"/>
      <c r="BWZ22"/>
      <c r="BXA22"/>
      <c r="BXB22"/>
      <c r="BXC22"/>
      <c r="BXD22"/>
      <c r="BXE22"/>
      <c r="BXF22"/>
      <c r="BXG22"/>
      <c r="BXH22"/>
      <c r="BXI22"/>
      <c r="BXJ22"/>
      <c r="BXK22"/>
      <c r="BXL22"/>
      <c r="BXM22"/>
      <c r="BXN22"/>
      <c r="BXO22"/>
      <c r="BXP22"/>
      <c r="BXQ22"/>
      <c r="BXR22"/>
      <c r="BXS22"/>
      <c r="BXT22"/>
      <c r="BXU22"/>
      <c r="BXV22"/>
      <c r="BXW22"/>
      <c r="BXX22"/>
      <c r="BXY22"/>
      <c r="BXZ22"/>
      <c r="BYA22"/>
      <c r="BYB22"/>
      <c r="BYC22"/>
      <c r="BYD22"/>
      <c r="BYE22"/>
      <c r="BYF22"/>
      <c r="BYG22"/>
      <c r="BYH22"/>
      <c r="BYI22"/>
      <c r="BYJ22"/>
      <c r="BYK22"/>
      <c r="BYL22"/>
      <c r="BYM22"/>
      <c r="BYN22"/>
      <c r="BYO22"/>
      <c r="BYP22"/>
      <c r="BYQ22"/>
      <c r="BYR22"/>
      <c r="BYS22"/>
      <c r="BYT22"/>
      <c r="BYU22"/>
      <c r="BYV22"/>
      <c r="BYW22"/>
      <c r="BYX22"/>
      <c r="BYY22"/>
      <c r="BYZ22"/>
      <c r="BZA22"/>
      <c r="BZB22"/>
      <c r="BZC22"/>
      <c r="BZD22"/>
      <c r="BZE22"/>
      <c r="BZF22"/>
      <c r="BZG22"/>
      <c r="BZH22"/>
      <c r="BZI22"/>
      <c r="BZJ22"/>
      <c r="BZK22"/>
      <c r="BZL22"/>
      <c r="BZM22"/>
      <c r="BZN22"/>
      <c r="BZO22"/>
      <c r="BZP22"/>
      <c r="BZQ22"/>
      <c r="BZR22"/>
      <c r="BZS22"/>
      <c r="BZT22"/>
      <c r="BZU22"/>
      <c r="BZV22"/>
      <c r="BZW22"/>
      <c r="BZX22"/>
      <c r="BZY22"/>
      <c r="BZZ22"/>
      <c r="CAA22"/>
      <c r="CAB22"/>
      <c r="CAC22"/>
      <c r="CAD22"/>
      <c r="CAE22"/>
      <c r="CAF22"/>
      <c r="CAG22"/>
      <c r="CAH22"/>
      <c r="CAI22"/>
      <c r="CAJ22"/>
      <c r="CAK22"/>
      <c r="CAL22"/>
      <c r="CAM22"/>
      <c r="CAN22"/>
      <c r="CAO22"/>
      <c r="CAP22"/>
      <c r="CAQ22"/>
      <c r="CAR22"/>
      <c r="CAS22"/>
      <c r="CAT22"/>
      <c r="CAU22"/>
      <c r="CAV22"/>
      <c r="CAW22"/>
      <c r="CAX22"/>
      <c r="CAY22"/>
      <c r="CAZ22"/>
      <c r="CBA22"/>
      <c r="CBB22"/>
      <c r="CBC22"/>
      <c r="CBD22"/>
      <c r="CBE22"/>
      <c r="CBF22"/>
      <c r="CBG22"/>
      <c r="CBH22"/>
      <c r="CBI22"/>
      <c r="CBJ22"/>
      <c r="CBK22"/>
      <c r="CBL22"/>
      <c r="CBM22"/>
      <c r="CBN22"/>
      <c r="CBO22"/>
      <c r="CBP22"/>
      <c r="CBQ22"/>
      <c r="CBR22"/>
      <c r="CBS22"/>
      <c r="CBT22"/>
      <c r="CBU22"/>
      <c r="CBV22"/>
      <c r="CBW22"/>
      <c r="CBX22"/>
      <c r="CBY22"/>
      <c r="CBZ22"/>
      <c r="CCA22"/>
      <c r="CCB22"/>
      <c r="CCC22"/>
      <c r="CCD22"/>
      <c r="CCE22"/>
      <c r="CCF22"/>
      <c r="CCG22"/>
      <c r="CCH22"/>
      <c r="CCI22"/>
      <c r="CCJ22"/>
      <c r="CCK22"/>
      <c r="CCL22"/>
      <c r="CCM22"/>
      <c r="CCN22"/>
      <c r="CCO22"/>
      <c r="CCP22"/>
      <c r="CCQ22"/>
      <c r="CCR22"/>
      <c r="CCS22"/>
      <c r="CCT22"/>
      <c r="CCU22"/>
      <c r="CCV22"/>
      <c r="CCW22"/>
      <c r="CCX22"/>
      <c r="CCY22"/>
      <c r="CCZ22"/>
      <c r="CDA22"/>
      <c r="CDB22"/>
      <c r="CDC22"/>
      <c r="CDD22"/>
      <c r="CDE22"/>
      <c r="CDF22"/>
      <c r="CDG22"/>
      <c r="CDH22"/>
      <c r="CDI22"/>
      <c r="CDJ22"/>
      <c r="CDK22"/>
      <c r="CDL22"/>
      <c r="CDM22"/>
      <c r="CDN22"/>
      <c r="CDO22"/>
      <c r="CDP22"/>
      <c r="CDQ22"/>
      <c r="CDR22"/>
      <c r="CDS22"/>
      <c r="CDT22"/>
      <c r="CDU22"/>
      <c r="CDV22"/>
      <c r="CDW22"/>
      <c r="CDX22"/>
      <c r="CDY22"/>
      <c r="CDZ22"/>
      <c r="CEA22"/>
      <c r="CEB22"/>
      <c r="CEC22"/>
      <c r="CED22"/>
      <c r="CEE22"/>
      <c r="CEF22"/>
      <c r="CEG22"/>
      <c r="CEH22"/>
      <c r="CEI22"/>
      <c r="CEJ22"/>
      <c r="CEK22"/>
      <c r="CEL22"/>
      <c r="CEM22"/>
      <c r="CEN22"/>
      <c r="CEO22"/>
      <c r="CEP22"/>
      <c r="CEQ22"/>
      <c r="CER22"/>
      <c r="CES22"/>
      <c r="CET22"/>
      <c r="CEU22"/>
      <c r="CEV22"/>
      <c r="CEW22"/>
      <c r="CEX22"/>
      <c r="CEY22"/>
      <c r="CEZ22"/>
      <c r="CFA22"/>
      <c r="CFB22"/>
      <c r="CFC22"/>
      <c r="CFD22"/>
      <c r="CFE22"/>
      <c r="CFF22"/>
      <c r="CFG22"/>
      <c r="CFH22"/>
      <c r="CFI22"/>
      <c r="CFJ22"/>
      <c r="CFK22"/>
      <c r="CFL22"/>
      <c r="CFM22"/>
      <c r="CFN22"/>
      <c r="CFO22"/>
      <c r="CFP22"/>
      <c r="CFQ22"/>
      <c r="CFR22"/>
      <c r="CFS22"/>
      <c r="CFT22"/>
      <c r="CFU22"/>
      <c r="CFV22"/>
      <c r="CFW22"/>
      <c r="CFX22"/>
      <c r="CFY22"/>
      <c r="CFZ22"/>
      <c r="CGA22"/>
      <c r="CGB22"/>
      <c r="CGC22"/>
      <c r="CGD22"/>
      <c r="CGE22"/>
      <c r="CGF22"/>
      <c r="CGG22"/>
      <c r="CGH22"/>
      <c r="CGI22"/>
      <c r="CGJ22"/>
      <c r="CGK22"/>
      <c r="CGL22"/>
      <c r="CGM22"/>
      <c r="CGN22"/>
      <c r="CGO22"/>
      <c r="CGP22"/>
      <c r="CGQ22"/>
      <c r="CGR22"/>
      <c r="CGS22"/>
      <c r="CGT22"/>
      <c r="CGU22"/>
      <c r="CGV22"/>
      <c r="CGW22"/>
      <c r="CGX22"/>
      <c r="CGY22"/>
      <c r="CGZ22"/>
      <c r="CHA22"/>
      <c r="CHB22"/>
      <c r="CHC22"/>
      <c r="CHD22"/>
      <c r="CHE22"/>
      <c r="CHF22"/>
      <c r="CHG22"/>
      <c r="CHH22"/>
      <c r="CHI22"/>
      <c r="CHJ22"/>
      <c r="CHK22"/>
      <c r="CHL22"/>
      <c r="CHM22"/>
      <c r="CHN22"/>
      <c r="CHO22"/>
      <c r="CHP22"/>
      <c r="CHQ22"/>
      <c r="CHR22"/>
      <c r="CHS22"/>
      <c r="CHT22"/>
      <c r="CHU22"/>
      <c r="CHV22"/>
      <c r="CHW22"/>
      <c r="CHX22"/>
      <c r="CHY22"/>
      <c r="CHZ22"/>
      <c r="CIA22"/>
      <c r="CIB22"/>
      <c r="CIC22"/>
      <c r="CID22"/>
      <c r="CIE22"/>
      <c r="CIF22"/>
      <c r="CIG22"/>
      <c r="CIH22"/>
      <c r="CII22"/>
      <c r="CIJ22"/>
      <c r="CIK22"/>
      <c r="CIL22"/>
      <c r="CIM22"/>
      <c r="CIN22"/>
      <c r="CIO22"/>
      <c r="CIP22"/>
      <c r="CIQ22"/>
      <c r="CIR22"/>
      <c r="CIS22"/>
      <c r="CIT22"/>
      <c r="CIU22"/>
      <c r="CIV22"/>
      <c r="CIW22"/>
      <c r="CIX22"/>
      <c r="CIY22"/>
      <c r="CIZ22"/>
      <c r="CJA22"/>
      <c r="CJB22"/>
      <c r="CJC22"/>
      <c r="CJD22"/>
      <c r="CJE22"/>
      <c r="CJF22"/>
      <c r="CJG22"/>
      <c r="CJH22"/>
      <c r="CJI22"/>
      <c r="CJJ22"/>
      <c r="CJK22"/>
      <c r="CJL22"/>
      <c r="CJM22"/>
      <c r="CJN22"/>
      <c r="CJO22"/>
      <c r="CJP22"/>
      <c r="CJQ22"/>
      <c r="CJR22"/>
      <c r="CJS22"/>
      <c r="CJT22"/>
      <c r="CJU22"/>
      <c r="CJV22"/>
      <c r="CJW22"/>
      <c r="CJX22"/>
      <c r="CJY22"/>
      <c r="CJZ22"/>
      <c r="CKA22"/>
      <c r="CKB22"/>
      <c r="CKC22"/>
      <c r="CKD22"/>
      <c r="CKE22"/>
      <c r="CKF22"/>
      <c r="CKG22"/>
      <c r="CKH22"/>
      <c r="CKI22"/>
      <c r="CKJ22"/>
      <c r="CKK22"/>
      <c r="CKL22"/>
      <c r="CKM22"/>
      <c r="CKN22"/>
      <c r="CKO22"/>
      <c r="CKP22"/>
      <c r="CKQ22"/>
      <c r="CKR22"/>
      <c r="CKS22"/>
      <c r="CKT22"/>
      <c r="CKU22"/>
      <c r="CKV22"/>
      <c r="CKW22"/>
      <c r="CKX22"/>
      <c r="CKY22"/>
      <c r="CKZ22"/>
      <c r="CLA22"/>
      <c r="CLB22"/>
      <c r="CLC22"/>
      <c r="CLD22"/>
      <c r="CLE22"/>
      <c r="CLF22"/>
      <c r="CLG22"/>
      <c r="CLH22"/>
      <c r="CLI22"/>
      <c r="CLJ22"/>
      <c r="CLK22"/>
      <c r="CLL22"/>
      <c r="CLM22"/>
      <c r="CLN22"/>
      <c r="CLO22"/>
      <c r="CLP22"/>
      <c r="CLQ22"/>
      <c r="CLR22"/>
      <c r="CLS22"/>
      <c r="CLT22"/>
      <c r="CLU22"/>
      <c r="CLV22"/>
      <c r="CLW22"/>
      <c r="CLX22"/>
      <c r="CLY22"/>
      <c r="CLZ22"/>
      <c r="CMA22"/>
      <c r="CMB22"/>
      <c r="CMC22"/>
      <c r="CMD22"/>
      <c r="CME22"/>
      <c r="CMF22"/>
      <c r="CMG22"/>
      <c r="CMH22"/>
      <c r="CMI22"/>
      <c r="CMJ22"/>
      <c r="CMK22"/>
      <c r="CML22"/>
      <c r="CMM22"/>
      <c r="CMN22"/>
      <c r="CMO22"/>
      <c r="CMP22"/>
      <c r="CMQ22"/>
      <c r="CMR22"/>
      <c r="CMS22"/>
      <c r="CMT22"/>
      <c r="CMU22"/>
      <c r="CMV22"/>
      <c r="CMW22"/>
      <c r="CMX22"/>
      <c r="CMY22"/>
      <c r="CMZ22"/>
      <c r="CNA22"/>
      <c r="CNB22"/>
      <c r="CNC22"/>
      <c r="CND22"/>
      <c r="CNE22"/>
      <c r="CNF22"/>
      <c r="CNG22"/>
      <c r="CNH22"/>
      <c r="CNI22"/>
      <c r="CNJ22"/>
      <c r="CNK22"/>
      <c r="CNL22"/>
      <c r="CNM22"/>
      <c r="CNN22"/>
      <c r="CNO22"/>
      <c r="CNP22"/>
      <c r="CNQ22"/>
      <c r="CNR22"/>
      <c r="CNS22"/>
      <c r="CNT22"/>
      <c r="CNU22"/>
      <c r="CNV22"/>
      <c r="CNW22"/>
      <c r="CNX22"/>
      <c r="CNY22"/>
      <c r="CNZ22"/>
      <c r="COA22"/>
      <c r="COB22"/>
      <c r="COC22"/>
      <c r="COD22"/>
      <c r="COE22"/>
      <c r="COF22"/>
      <c r="COG22"/>
      <c r="COH22"/>
      <c r="COI22"/>
      <c r="COJ22"/>
      <c r="COK22"/>
      <c r="COL22"/>
      <c r="COM22"/>
      <c r="CON22"/>
      <c r="COO22"/>
      <c r="COP22"/>
      <c r="COQ22"/>
      <c r="COR22"/>
      <c r="COS22"/>
      <c r="COT22"/>
      <c r="COU22"/>
      <c r="COV22"/>
      <c r="COW22"/>
      <c r="COX22"/>
      <c r="COY22"/>
      <c r="COZ22"/>
      <c r="CPA22"/>
      <c r="CPB22"/>
      <c r="CPC22"/>
      <c r="CPD22"/>
      <c r="CPE22"/>
      <c r="CPF22"/>
      <c r="CPG22"/>
      <c r="CPH22"/>
      <c r="CPI22"/>
      <c r="CPJ22"/>
      <c r="CPK22"/>
      <c r="CPL22"/>
      <c r="CPM22"/>
      <c r="CPN22"/>
      <c r="CPO22"/>
      <c r="CPP22"/>
      <c r="CPQ22"/>
      <c r="CPR22"/>
      <c r="CPS22"/>
      <c r="CPT22"/>
      <c r="CPU22"/>
      <c r="CPV22"/>
      <c r="CPW22"/>
      <c r="CPX22"/>
      <c r="CPY22"/>
      <c r="CPZ22"/>
      <c r="CQA22"/>
      <c r="CQB22"/>
      <c r="CQC22"/>
      <c r="CQD22"/>
      <c r="CQE22"/>
      <c r="CQF22"/>
      <c r="CQG22"/>
      <c r="CQH22"/>
      <c r="CQI22"/>
      <c r="CQJ22"/>
      <c r="CQK22"/>
      <c r="CQL22"/>
      <c r="CQM22"/>
      <c r="CQN22"/>
      <c r="CQO22"/>
      <c r="CQP22"/>
      <c r="CQQ22"/>
      <c r="CQR22"/>
      <c r="CQS22"/>
      <c r="CQT22"/>
      <c r="CQU22"/>
      <c r="CQV22"/>
      <c r="CQW22"/>
      <c r="CQX22"/>
      <c r="CQY22"/>
      <c r="CQZ22"/>
      <c r="CRA22"/>
      <c r="CRB22"/>
      <c r="CRC22"/>
      <c r="CRD22"/>
      <c r="CRE22"/>
      <c r="CRF22"/>
      <c r="CRG22"/>
      <c r="CRH22"/>
      <c r="CRI22"/>
      <c r="CRJ22"/>
      <c r="CRK22"/>
      <c r="CRL22"/>
      <c r="CRM22"/>
      <c r="CRN22"/>
      <c r="CRO22"/>
      <c r="CRP22"/>
      <c r="CRQ22"/>
      <c r="CRR22"/>
      <c r="CRS22"/>
      <c r="CRT22"/>
      <c r="CRU22"/>
      <c r="CRV22"/>
      <c r="CRW22"/>
      <c r="CRX22"/>
      <c r="CRY22"/>
      <c r="CRZ22"/>
      <c r="CSA22"/>
      <c r="CSB22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  <c r="CSW22"/>
      <c r="CSX22"/>
      <c r="CSY22"/>
      <c r="CSZ22"/>
      <c r="CTA22"/>
      <c r="CTB22"/>
      <c r="CTC22"/>
      <c r="CTD22"/>
      <c r="CTE22"/>
      <c r="CTF22"/>
      <c r="CTG22"/>
      <c r="CTH22"/>
      <c r="CTI22"/>
      <c r="CTJ22"/>
      <c r="CTK22"/>
      <c r="CTL22"/>
      <c r="CTM22"/>
      <c r="CTN22"/>
      <c r="CTO22"/>
      <c r="CTP22"/>
      <c r="CTQ22"/>
      <c r="CTR22"/>
      <c r="CTS22"/>
      <c r="CTT22"/>
      <c r="CTU22"/>
      <c r="CTV22"/>
      <c r="CTW22"/>
      <c r="CTX22"/>
      <c r="CTY22"/>
      <c r="CTZ22"/>
      <c r="CUA22"/>
      <c r="CUB22"/>
      <c r="CUC22"/>
      <c r="CUD22"/>
      <c r="CUE22"/>
      <c r="CUF22"/>
      <c r="CUG22"/>
      <c r="CUH22"/>
      <c r="CUI22"/>
      <c r="CUJ22"/>
      <c r="CUK22"/>
      <c r="CUL22"/>
      <c r="CUM22"/>
      <c r="CUN22"/>
      <c r="CUO22"/>
      <c r="CUP22"/>
      <c r="CUQ22"/>
      <c r="CUR22"/>
      <c r="CUS22"/>
      <c r="CUT22"/>
      <c r="CUU22"/>
      <c r="CUV22"/>
      <c r="CUW22"/>
      <c r="CUX22"/>
      <c r="CUY22"/>
      <c r="CUZ22"/>
      <c r="CVA22"/>
      <c r="CVB22"/>
      <c r="CVC22"/>
      <c r="CVD22"/>
      <c r="CVE22"/>
      <c r="CVF22"/>
      <c r="CVG22"/>
      <c r="CVH22"/>
      <c r="CVI22"/>
      <c r="CVJ22"/>
      <c r="CVK22"/>
      <c r="CVL22"/>
      <c r="CVM22"/>
      <c r="CVN22"/>
      <c r="CVO22"/>
      <c r="CVP22"/>
      <c r="CVQ22"/>
      <c r="CVR22"/>
      <c r="CVS22"/>
      <c r="CVT22"/>
      <c r="CVU22"/>
      <c r="CVV22"/>
      <c r="CVW22"/>
      <c r="CVX22"/>
      <c r="CVY22"/>
      <c r="CVZ22"/>
      <c r="CWA22"/>
      <c r="CWB22"/>
      <c r="CWC22"/>
      <c r="CWD22"/>
      <c r="CWE22"/>
      <c r="CWF22"/>
      <c r="CWG22"/>
      <c r="CWH22"/>
      <c r="CWI22"/>
      <c r="CWJ22"/>
      <c r="CWK22"/>
      <c r="CWL22"/>
      <c r="CWM22"/>
      <c r="CWN22"/>
      <c r="CWO22"/>
      <c r="CWP22"/>
      <c r="CWQ22"/>
      <c r="CWR22"/>
      <c r="CWS22"/>
      <c r="CWT22"/>
      <c r="CWU22"/>
      <c r="CWV22"/>
      <c r="CWW22"/>
      <c r="CWX22"/>
      <c r="CWY22"/>
      <c r="CWZ22"/>
      <c r="CXA22"/>
      <c r="CXB22"/>
      <c r="CXC22"/>
      <c r="CXD22"/>
      <c r="CXE22"/>
      <c r="CXF22"/>
      <c r="CXG22"/>
      <c r="CXH22"/>
      <c r="CXI22"/>
      <c r="CXJ22"/>
      <c r="CXK22"/>
      <c r="CXL22"/>
      <c r="CXM22"/>
      <c r="CXN22"/>
      <c r="CXO22"/>
      <c r="CXP22"/>
      <c r="CXQ22"/>
      <c r="CXR22"/>
      <c r="CXS22"/>
      <c r="CXT22"/>
      <c r="CXU22"/>
      <c r="CXV22"/>
      <c r="CXW22"/>
      <c r="CXX22"/>
      <c r="CXY22"/>
      <c r="CXZ22"/>
      <c r="CYA22"/>
      <c r="CYB22"/>
      <c r="CYC22"/>
      <c r="CYD22"/>
      <c r="CYE22"/>
      <c r="CYF22"/>
      <c r="CYG22"/>
      <c r="CYH22"/>
      <c r="CYI22"/>
      <c r="CYJ22"/>
      <c r="CYK22"/>
      <c r="CYL22"/>
      <c r="CYM22"/>
      <c r="CYN22"/>
      <c r="CYO22"/>
      <c r="CYP22"/>
      <c r="CYQ22"/>
      <c r="CYR22"/>
      <c r="CYS22"/>
      <c r="CYT22"/>
      <c r="CYU22"/>
      <c r="CYV22"/>
      <c r="CYW22"/>
      <c r="CYX22"/>
      <c r="CYY22"/>
      <c r="CYZ22"/>
      <c r="CZA22"/>
      <c r="CZB22"/>
      <c r="CZC22"/>
      <c r="CZD22"/>
      <c r="CZE22"/>
      <c r="CZF22"/>
      <c r="CZG22"/>
      <c r="CZH22"/>
      <c r="CZI22"/>
      <c r="CZJ22"/>
      <c r="CZK22"/>
      <c r="CZL22"/>
      <c r="CZM22"/>
      <c r="CZN22"/>
      <c r="CZO22"/>
      <c r="CZP22"/>
      <c r="CZQ22"/>
      <c r="CZR22"/>
      <c r="CZS22"/>
      <c r="CZT22"/>
      <c r="CZU22"/>
      <c r="CZV22"/>
      <c r="CZW22"/>
      <c r="CZX22"/>
      <c r="CZY22"/>
      <c r="CZZ22"/>
      <c r="DAA22"/>
      <c r="DAB22"/>
      <c r="DAC22"/>
      <c r="DAD22"/>
      <c r="DAE22"/>
      <c r="DAF22"/>
      <c r="DAG22"/>
      <c r="DAH22"/>
      <c r="DAI22"/>
      <c r="DAJ22"/>
      <c r="DAK22"/>
      <c r="DAL22"/>
      <c r="DAM22"/>
      <c r="DAN22"/>
      <c r="DAO22"/>
      <c r="DAP22"/>
      <c r="DAQ22"/>
      <c r="DAR22"/>
      <c r="DAS22"/>
      <c r="DAT22"/>
      <c r="DAU22"/>
      <c r="DAV22"/>
      <c r="DAW22"/>
      <c r="DAX22"/>
      <c r="DAY22"/>
      <c r="DAZ22"/>
      <c r="DBA22"/>
      <c r="DBB22"/>
      <c r="DBC22"/>
      <c r="DBD22"/>
      <c r="DBE22"/>
      <c r="DBF22"/>
      <c r="DBG22"/>
      <c r="DBH22"/>
      <c r="DBI22"/>
      <c r="DBJ22"/>
      <c r="DBK22"/>
      <c r="DBL22"/>
      <c r="DBM22"/>
      <c r="DBN22"/>
      <c r="DBO22"/>
      <c r="DBP22"/>
      <c r="DBQ22"/>
      <c r="DBR22"/>
      <c r="DBS22"/>
      <c r="DBT22"/>
      <c r="DBU22"/>
      <c r="DBV22"/>
      <c r="DBW22"/>
      <c r="DBX22"/>
      <c r="DBY22"/>
      <c r="DBZ22"/>
      <c r="DCA22"/>
      <c r="DCB22"/>
      <c r="DCC22"/>
      <c r="DCD22"/>
      <c r="DCE22"/>
      <c r="DCF22"/>
      <c r="DCG22"/>
      <c r="DCH22"/>
      <c r="DCI22"/>
      <c r="DCJ22"/>
      <c r="DCK22"/>
      <c r="DCL22"/>
      <c r="DCM22"/>
      <c r="DCN22"/>
      <c r="DCO22"/>
      <c r="DCP22"/>
      <c r="DCQ22"/>
      <c r="DCR22"/>
      <c r="DCS22"/>
      <c r="DCT22"/>
      <c r="DCU22"/>
      <c r="DCV22"/>
      <c r="DCW22"/>
      <c r="DCX22"/>
      <c r="DCY22"/>
      <c r="DCZ22"/>
      <c r="DDA22"/>
      <c r="DDB22"/>
      <c r="DDC22"/>
      <c r="DDD22"/>
      <c r="DDE22"/>
      <c r="DDF22"/>
      <c r="DDG22"/>
      <c r="DDH22"/>
      <c r="DDI22"/>
      <c r="DDJ22"/>
      <c r="DDK22"/>
      <c r="DDL22"/>
      <c r="DDM22"/>
      <c r="DDN22"/>
      <c r="DDO22"/>
      <c r="DDP22"/>
      <c r="DDQ22"/>
      <c r="DDR22"/>
      <c r="DDS22"/>
      <c r="DDT22"/>
      <c r="DDU22"/>
      <c r="DDV22"/>
      <c r="DDW22"/>
      <c r="DDX22"/>
      <c r="DDY22"/>
      <c r="DDZ22"/>
      <c r="DEA22"/>
      <c r="DEB22"/>
      <c r="DEC22"/>
      <c r="DED22"/>
      <c r="DEE22"/>
      <c r="DEF22"/>
      <c r="DEG22"/>
      <c r="DEH22"/>
      <c r="DEI22"/>
      <c r="DEJ22"/>
      <c r="DEK22"/>
      <c r="DEL22"/>
      <c r="DEM22"/>
      <c r="DEN22"/>
      <c r="DEO22"/>
      <c r="DEP22"/>
      <c r="DEQ22"/>
      <c r="DER22"/>
      <c r="DES22"/>
      <c r="DET22"/>
      <c r="DEU22"/>
      <c r="DEV22"/>
      <c r="DEW22"/>
      <c r="DEX22"/>
      <c r="DEY22"/>
      <c r="DEZ22"/>
      <c r="DFA22"/>
      <c r="DFB22"/>
      <c r="DFC22"/>
      <c r="DFD22"/>
      <c r="DFE22"/>
      <c r="DFF22"/>
      <c r="DFG22"/>
      <c r="DFH22"/>
      <c r="DFI22"/>
      <c r="DFJ22"/>
      <c r="DFK22"/>
      <c r="DFL22"/>
      <c r="DFM22"/>
      <c r="DFN22"/>
      <c r="DFO22"/>
      <c r="DFP22"/>
      <c r="DFQ22"/>
      <c r="DFR22"/>
      <c r="DFS22"/>
      <c r="DFT22"/>
      <c r="DFU22"/>
      <c r="DFV22"/>
      <c r="DFW22"/>
      <c r="DFX22"/>
      <c r="DFY22"/>
      <c r="DFZ22"/>
      <c r="DGA22"/>
      <c r="DGB22"/>
      <c r="DGC22"/>
      <c r="DGD22"/>
      <c r="DGE22"/>
      <c r="DGF22"/>
      <c r="DGG22"/>
      <c r="DGH22"/>
      <c r="DGI22"/>
      <c r="DGJ22"/>
      <c r="DGK22"/>
      <c r="DGL22"/>
      <c r="DGM22"/>
      <c r="DGN22"/>
      <c r="DGO22"/>
      <c r="DGP22"/>
      <c r="DGQ22"/>
      <c r="DGR22"/>
      <c r="DGS22"/>
      <c r="DGT22"/>
      <c r="DGU22"/>
      <c r="DGV22"/>
      <c r="DGW22"/>
      <c r="DGX22"/>
      <c r="DGY22"/>
      <c r="DGZ22"/>
      <c r="DHA22"/>
      <c r="DHB22"/>
      <c r="DHC22"/>
      <c r="DHD22"/>
      <c r="DHE22"/>
      <c r="DHF22"/>
      <c r="DHG22"/>
      <c r="DHH22"/>
      <c r="DHI22"/>
      <c r="DHJ22"/>
      <c r="DHK22"/>
      <c r="DHL22"/>
      <c r="DHM22"/>
      <c r="DHN22"/>
      <c r="DHO22"/>
      <c r="DHP22"/>
      <c r="DHQ22"/>
      <c r="DHR22"/>
      <c r="DHS22"/>
      <c r="DHT22"/>
      <c r="DHU22"/>
      <c r="DHV22"/>
      <c r="DHW22"/>
      <c r="DHX22"/>
      <c r="DHY22"/>
      <c r="DHZ22"/>
      <c r="DIA22"/>
      <c r="DIB22"/>
      <c r="DIC22"/>
      <c r="DID22"/>
      <c r="DIE22"/>
      <c r="DIF22"/>
      <c r="DIG22"/>
      <c r="DIH22"/>
      <c r="DII22"/>
      <c r="DIJ22"/>
      <c r="DIK22"/>
      <c r="DIL22"/>
      <c r="DIM22"/>
      <c r="DIN22"/>
      <c r="DIO22"/>
      <c r="DIP22"/>
      <c r="DIQ22"/>
      <c r="DIR22"/>
      <c r="DIS22"/>
      <c r="DIT22"/>
      <c r="DIU22"/>
      <c r="DIV22"/>
      <c r="DIW22"/>
      <c r="DIX22"/>
      <c r="DIY22"/>
      <c r="DIZ22"/>
      <c r="DJA22"/>
      <c r="DJB22"/>
      <c r="DJC22"/>
      <c r="DJD22"/>
      <c r="DJE22"/>
      <c r="DJF22"/>
      <c r="DJG22"/>
      <c r="DJH22"/>
      <c r="DJI22"/>
      <c r="DJJ22"/>
      <c r="DJK22"/>
      <c r="DJL22"/>
      <c r="DJM22"/>
      <c r="DJN22"/>
      <c r="DJO22"/>
      <c r="DJP22"/>
      <c r="DJQ22"/>
      <c r="DJR22"/>
      <c r="DJS22"/>
      <c r="DJT22"/>
      <c r="DJU22"/>
      <c r="DJV22"/>
      <c r="DJW22"/>
      <c r="DJX22"/>
      <c r="DJY22"/>
      <c r="DJZ22"/>
      <c r="DKA22"/>
      <c r="DKB22"/>
      <c r="DKC22"/>
      <c r="DKD22"/>
      <c r="DKE22"/>
      <c r="DKF22"/>
      <c r="DKG22"/>
      <c r="DKH22"/>
      <c r="DKI22"/>
      <c r="DKJ22"/>
      <c r="DKK22"/>
      <c r="DKL22"/>
      <c r="DKM22"/>
      <c r="DKN22"/>
      <c r="DKO22"/>
      <c r="DKP22"/>
      <c r="DKQ22"/>
      <c r="DKR22"/>
      <c r="DKS22"/>
      <c r="DKT22"/>
      <c r="DKU22"/>
      <c r="DKV22"/>
      <c r="DKW22"/>
      <c r="DKX22"/>
      <c r="DKY22"/>
      <c r="DKZ22"/>
      <c r="DLA22"/>
      <c r="DLB22"/>
      <c r="DLC22"/>
      <c r="DLD22"/>
      <c r="DLE22"/>
      <c r="DLF22"/>
      <c r="DLG22"/>
      <c r="DLH22"/>
      <c r="DLI22"/>
      <c r="DLJ22"/>
      <c r="DLK22"/>
      <c r="DLL22"/>
      <c r="DLM22"/>
      <c r="DLN22"/>
      <c r="DLO22"/>
      <c r="DLP22"/>
      <c r="DLQ22"/>
      <c r="DLR22"/>
      <c r="DLS22"/>
      <c r="DLT22"/>
      <c r="DLU22"/>
      <c r="DLV22"/>
      <c r="DLW22"/>
      <c r="DLX22"/>
      <c r="DLY22"/>
      <c r="DLZ22"/>
      <c r="DMA22"/>
      <c r="DMB22"/>
      <c r="DMC22"/>
      <c r="DMD22"/>
      <c r="DME22"/>
      <c r="DMF22"/>
      <c r="DMG22"/>
      <c r="DMH22"/>
      <c r="DMI22"/>
      <c r="DMJ22"/>
      <c r="DMK22"/>
      <c r="DML22"/>
      <c r="DMM22"/>
      <c r="DMN22"/>
      <c r="DMO22"/>
      <c r="DMP22"/>
      <c r="DMQ22"/>
      <c r="DMR22"/>
      <c r="DMS22"/>
      <c r="DMT22"/>
      <c r="DMU22"/>
      <c r="DMV22"/>
      <c r="DMW22"/>
      <c r="DMX22"/>
      <c r="DMY22"/>
      <c r="DMZ22"/>
      <c r="DNA22"/>
      <c r="DNB22"/>
      <c r="DNC22"/>
      <c r="DND22"/>
      <c r="DNE22"/>
      <c r="DNF22"/>
      <c r="DNG22"/>
      <c r="DNH22"/>
      <c r="DNI22"/>
      <c r="DNJ22"/>
      <c r="DNK22"/>
      <c r="DNL22"/>
      <c r="DNM22"/>
      <c r="DNN22"/>
      <c r="DNO22"/>
      <c r="DNP22"/>
      <c r="DNQ22"/>
      <c r="DNR22"/>
      <c r="DNS22"/>
      <c r="DNT22"/>
      <c r="DNU22"/>
      <c r="DNV22"/>
      <c r="DNW22"/>
      <c r="DNX22"/>
      <c r="DNY22"/>
      <c r="DNZ22"/>
      <c r="DOA22"/>
      <c r="DOB22"/>
      <c r="DOC22"/>
      <c r="DOD22"/>
      <c r="DOE22"/>
      <c r="DOF22"/>
      <c r="DOG22"/>
      <c r="DOH22"/>
      <c r="DOI22"/>
      <c r="DOJ22"/>
      <c r="DOK22"/>
      <c r="DOL22"/>
      <c r="DOM22"/>
      <c r="DON22"/>
      <c r="DOO22"/>
      <c r="DOP22"/>
      <c r="DOQ22"/>
      <c r="DOR22"/>
      <c r="DOS22"/>
      <c r="DOT22"/>
      <c r="DOU22"/>
      <c r="DOV22"/>
      <c r="DOW22"/>
      <c r="DOX22"/>
      <c r="DOY22"/>
      <c r="DOZ22"/>
      <c r="DPA22"/>
      <c r="DPB22"/>
      <c r="DPC22"/>
      <c r="DPD22"/>
      <c r="DPE22"/>
      <c r="DPF22"/>
      <c r="DPG22"/>
      <c r="DPH22"/>
      <c r="DPI22"/>
      <c r="DPJ22"/>
      <c r="DPK22"/>
      <c r="DPL22"/>
      <c r="DPM22"/>
      <c r="DPN22"/>
      <c r="DPO22"/>
      <c r="DPP22"/>
      <c r="DPQ22"/>
      <c r="DPR22"/>
      <c r="DPS22"/>
      <c r="DPT22"/>
      <c r="DPU22"/>
      <c r="DPV22"/>
      <c r="DPW22"/>
      <c r="DPX22"/>
      <c r="DPY22"/>
      <c r="DPZ22"/>
      <c r="DQA22"/>
      <c r="DQB22"/>
      <c r="DQC22"/>
      <c r="DQD22"/>
      <c r="DQE22"/>
      <c r="DQF22"/>
      <c r="DQG22"/>
      <c r="DQH22"/>
      <c r="DQI22"/>
      <c r="DQJ22"/>
      <c r="DQK22"/>
      <c r="DQL22"/>
      <c r="DQM22"/>
      <c r="DQN22"/>
      <c r="DQO22"/>
      <c r="DQP22"/>
      <c r="DQQ22"/>
      <c r="DQR22"/>
      <c r="DQS22"/>
      <c r="DQT22"/>
      <c r="DQU22"/>
      <c r="DQV22"/>
      <c r="DQW22"/>
      <c r="DQX22"/>
      <c r="DQY22"/>
      <c r="DQZ22"/>
      <c r="DRA22"/>
      <c r="DRB22"/>
      <c r="DRC22"/>
      <c r="DRD22"/>
      <c r="DRE22"/>
      <c r="DRF22"/>
      <c r="DRG22"/>
      <c r="DRH22"/>
      <c r="DRI22"/>
      <c r="DRJ22"/>
      <c r="DRK22"/>
      <c r="DRL22"/>
      <c r="DRM22"/>
      <c r="DRN22"/>
      <c r="DRO22"/>
      <c r="DRP22"/>
      <c r="DRQ22"/>
      <c r="DRR22"/>
      <c r="DRS22"/>
      <c r="DRT22"/>
      <c r="DRU22"/>
      <c r="DRV22"/>
      <c r="DRW22"/>
      <c r="DRX22"/>
      <c r="DRY22"/>
      <c r="DRZ22"/>
      <c r="DSA22"/>
      <c r="DSB22"/>
      <c r="DSC22"/>
      <c r="DSD22"/>
      <c r="DSE22"/>
      <c r="DSF22"/>
      <c r="DSG22"/>
      <c r="DSH22"/>
      <c r="DSI22"/>
      <c r="DSJ22"/>
      <c r="DSK22"/>
      <c r="DSL22"/>
      <c r="DSM22"/>
      <c r="DSN22"/>
      <c r="DSO22"/>
      <c r="DSP22"/>
      <c r="DSQ22"/>
      <c r="DSR22"/>
      <c r="DSS22"/>
      <c r="DST22"/>
      <c r="DSU22"/>
      <c r="DSV22"/>
      <c r="DSW22"/>
      <c r="DSX22"/>
      <c r="DSY22"/>
      <c r="DSZ22"/>
      <c r="DTA22"/>
      <c r="DTB22"/>
      <c r="DTC22"/>
      <c r="DTD22"/>
      <c r="DTE22"/>
      <c r="DTF22"/>
      <c r="DTG22"/>
      <c r="DTH22"/>
      <c r="DTI22"/>
      <c r="DTJ22"/>
      <c r="DTK22"/>
      <c r="DTL22"/>
      <c r="DTM22"/>
      <c r="DTN22"/>
      <c r="DTO22"/>
      <c r="DTP22"/>
      <c r="DTQ22"/>
      <c r="DTR22"/>
      <c r="DTS22"/>
      <c r="DTT22"/>
      <c r="DTU22"/>
      <c r="DTV22"/>
      <c r="DTW22"/>
      <c r="DTX22"/>
      <c r="DTY22"/>
      <c r="DTZ22"/>
      <c r="DUA22"/>
      <c r="DUB22"/>
      <c r="DUC22"/>
      <c r="DUD22"/>
      <c r="DUE22"/>
      <c r="DUF22"/>
      <c r="DUG22"/>
      <c r="DUH22"/>
      <c r="DUI22"/>
      <c r="DUJ22"/>
      <c r="DUK22"/>
      <c r="DUL22"/>
      <c r="DUM22"/>
      <c r="DUN22"/>
      <c r="DUO22"/>
      <c r="DUP22"/>
      <c r="DUQ22"/>
      <c r="DUR22"/>
      <c r="DUS22"/>
      <c r="DUT22"/>
      <c r="DUU22"/>
      <c r="DUV22"/>
      <c r="DUW22"/>
      <c r="DUX22"/>
      <c r="DUY22"/>
      <c r="DUZ22"/>
      <c r="DVA22"/>
      <c r="DVB22"/>
      <c r="DVC22"/>
      <c r="DVD22"/>
      <c r="DVE22"/>
      <c r="DVF22"/>
      <c r="DVG22"/>
      <c r="DVH22"/>
      <c r="DVI22"/>
      <c r="DVJ22"/>
      <c r="DVK22"/>
      <c r="DVL22"/>
      <c r="DVM22"/>
      <c r="DVN22"/>
      <c r="DVO22"/>
      <c r="DVP22"/>
      <c r="DVQ22"/>
      <c r="DVR22"/>
      <c r="DVS22"/>
      <c r="DVT22"/>
      <c r="DVU22"/>
      <c r="DVV22"/>
      <c r="DVW22"/>
      <c r="DVX22"/>
      <c r="DVY22"/>
      <c r="DVZ22"/>
      <c r="DWA22"/>
      <c r="DWB22"/>
      <c r="DWC22"/>
      <c r="DWD22"/>
      <c r="DWE22"/>
      <c r="DWF22"/>
      <c r="DWG22"/>
      <c r="DWH22"/>
      <c r="DWI22"/>
      <c r="DWJ22"/>
      <c r="DWK22"/>
      <c r="DWL22"/>
      <c r="DWM22"/>
      <c r="DWN22"/>
      <c r="DWO22"/>
      <c r="DWP22"/>
      <c r="DWQ22"/>
      <c r="DWR22"/>
      <c r="DWS22"/>
      <c r="DWT22"/>
      <c r="DWU22"/>
      <c r="DWV22"/>
      <c r="DWW22"/>
      <c r="DWX22"/>
      <c r="DWY22"/>
      <c r="DWZ22"/>
      <c r="DXA22"/>
      <c r="DXB22"/>
      <c r="DXC22"/>
      <c r="DXD22"/>
      <c r="DXE22"/>
      <c r="DXF22"/>
      <c r="DXG22"/>
      <c r="DXH22"/>
      <c r="DXI22"/>
      <c r="DXJ22"/>
      <c r="DXK22"/>
      <c r="DXL22"/>
      <c r="DXM22"/>
      <c r="DXN22"/>
      <c r="DXO22"/>
      <c r="DXP22"/>
      <c r="DXQ22"/>
      <c r="DXR22"/>
      <c r="DXS22"/>
      <c r="DXT22"/>
      <c r="DXU22"/>
      <c r="DXV22"/>
      <c r="DXW22"/>
      <c r="DXX22"/>
      <c r="DXY22"/>
      <c r="DXZ22"/>
      <c r="DYA22"/>
      <c r="DYB22"/>
      <c r="DYC22"/>
      <c r="DYD22"/>
      <c r="DYE22"/>
      <c r="DYF22"/>
      <c r="DYG22"/>
      <c r="DYH22"/>
      <c r="DYI22"/>
      <c r="DYJ22"/>
      <c r="DYK22"/>
      <c r="DYL22"/>
      <c r="DYM22"/>
      <c r="DYN22"/>
      <c r="DYO22"/>
      <c r="DYP22"/>
      <c r="DYQ22"/>
      <c r="DYR22"/>
      <c r="DYS22"/>
      <c r="DYT22"/>
      <c r="DYU22"/>
      <c r="DYV22"/>
      <c r="DYW22"/>
      <c r="DYX22"/>
      <c r="DYY22"/>
      <c r="DYZ22"/>
      <c r="DZA22"/>
      <c r="DZB22"/>
      <c r="DZC22"/>
      <c r="DZD22"/>
      <c r="DZE22"/>
      <c r="DZF22"/>
      <c r="DZG22"/>
      <c r="DZH22"/>
      <c r="DZI22"/>
      <c r="DZJ22"/>
      <c r="DZK22"/>
      <c r="DZL22"/>
      <c r="DZM22"/>
      <c r="DZN22"/>
      <c r="DZO22"/>
      <c r="DZP22"/>
      <c r="DZQ22"/>
      <c r="DZR22"/>
      <c r="DZS22"/>
      <c r="DZT22"/>
      <c r="DZU22"/>
      <c r="DZV22"/>
      <c r="DZW22"/>
      <c r="DZX22"/>
      <c r="DZY22"/>
      <c r="DZZ22"/>
      <c r="EAA22"/>
      <c r="EAB22"/>
      <c r="EAC22"/>
      <c r="EAD22"/>
      <c r="EAE22"/>
      <c r="EAF22"/>
      <c r="EAG22"/>
      <c r="EAH22"/>
      <c r="EAI22"/>
      <c r="EAJ22"/>
      <c r="EAK22"/>
      <c r="EAL22"/>
      <c r="EAM22"/>
      <c r="EAN22"/>
      <c r="EAO22"/>
      <c r="EAP22"/>
      <c r="EAQ22"/>
      <c r="EAR22"/>
      <c r="EAS22"/>
      <c r="EAT22"/>
      <c r="EAU22"/>
      <c r="EAV22"/>
      <c r="EAW22"/>
      <c r="EAX22"/>
      <c r="EAY22"/>
      <c r="EAZ22"/>
      <c r="EBA22"/>
      <c r="EBB22"/>
      <c r="EBC22"/>
      <c r="EBD22"/>
      <c r="EBE22"/>
      <c r="EBF22"/>
      <c r="EBG22"/>
      <c r="EBH22"/>
      <c r="EBI22"/>
      <c r="EBJ22"/>
      <c r="EBK22"/>
      <c r="EBL22"/>
      <c r="EBM22"/>
      <c r="EBN22"/>
      <c r="EBO22"/>
      <c r="EBP22"/>
      <c r="EBQ22"/>
      <c r="EBR22"/>
      <c r="EBS22"/>
      <c r="EBT22"/>
      <c r="EBU22"/>
      <c r="EBV22"/>
      <c r="EBW22"/>
      <c r="EBX22"/>
      <c r="EBY22"/>
      <c r="EBZ22"/>
      <c r="ECA22"/>
      <c r="ECB22"/>
      <c r="ECC22"/>
      <c r="ECD22"/>
      <c r="ECE22"/>
      <c r="ECF22"/>
      <c r="ECG22"/>
      <c r="ECH22"/>
      <c r="ECI22"/>
      <c r="ECJ22"/>
      <c r="ECK22"/>
      <c r="ECL22"/>
      <c r="ECM22"/>
      <c r="ECN22"/>
      <c r="ECO22"/>
      <c r="ECP22"/>
      <c r="ECQ22"/>
      <c r="ECR22"/>
      <c r="ECS22"/>
      <c r="ECT22"/>
      <c r="ECU22"/>
      <c r="ECV22"/>
      <c r="ECW22"/>
      <c r="ECX22"/>
      <c r="ECY22"/>
      <c r="ECZ22"/>
      <c r="EDA22"/>
      <c r="EDB22"/>
      <c r="EDC22"/>
      <c r="EDD22"/>
      <c r="EDE22"/>
      <c r="EDF22"/>
      <c r="EDG22"/>
      <c r="EDH22"/>
      <c r="EDI22"/>
      <c r="EDJ22"/>
      <c r="EDK22"/>
      <c r="EDL22"/>
      <c r="EDM22"/>
      <c r="EDN22"/>
      <c r="EDO22"/>
      <c r="EDP22"/>
      <c r="EDQ22"/>
      <c r="EDR22"/>
      <c r="EDS22"/>
      <c r="EDT22"/>
      <c r="EDU22"/>
      <c r="EDV22"/>
      <c r="EDW22"/>
      <c r="EDX22"/>
      <c r="EDY22"/>
      <c r="EDZ22"/>
      <c r="EEA22"/>
      <c r="EEB22"/>
      <c r="EEC22"/>
      <c r="EED22"/>
      <c r="EEE22"/>
      <c r="EEF22"/>
      <c r="EEG22"/>
      <c r="EEH22"/>
      <c r="EEI22"/>
      <c r="EEJ22"/>
      <c r="EEK22"/>
      <c r="EEL22"/>
      <c r="EEM22"/>
      <c r="EEN22"/>
      <c r="EEO22"/>
      <c r="EEP22"/>
      <c r="EEQ22"/>
      <c r="EER22"/>
      <c r="EES22"/>
      <c r="EET22"/>
      <c r="EEU22"/>
      <c r="EEV22"/>
      <c r="EEW22"/>
      <c r="EEX22"/>
      <c r="EEY22"/>
      <c r="EEZ22"/>
      <c r="EFA22"/>
      <c r="EFB22"/>
      <c r="EFC22"/>
      <c r="EFD22"/>
      <c r="EFE22"/>
      <c r="EFF22"/>
      <c r="EFG22"/>
      <c r="EFH22"/>
      <c r="EFI22"/>
      <c r="EFJ22"/>
      <c r="EFK22"/>
      <c r="EFL22"/>
      <c r="EFM22"/>
      <c r="EFN22"/>
      <c r="EFO22"/>
      <c r="EFP22"/>
      <c r="EFQ22"/>
      <c r="EFR22"/>
      <c r="EFS22"/>
      <c r="EFT22"/>
      <c r="EFU22"/>
      <c r="EFV22"/>
      <c r="EFW22"/>
      <c r="EFX22"/>
      <c r="EFY22"/>
      <c r="EFZ22"/>
      <c r="EGA22"/>
      <c r="EGB22"/>
      <c r="EGC22"/>
      <c r="EGD22"/>
      <c r="EGE22"/>
      <c r="EGF22"/>
      <c r="EGG22"/>
      <c r="EGH22"/>
      <c r="EGI22"/>
      <c r="EGJ22"/>
      <c r="EGK22"/>
      <c r="EGL22"/>
      <c r="EGM22"/>
      <c r="EGN22"/>
      <c r="EGO22"/>
      <c r="EGP22"/>
      <c r="EGQ22"/>
      <c r="EGR22"/>
      <c r="EGS22"/>
      <c r="EGT22"/>
      <c r="EGU22"/>
      <c r="EGV22"/>
      <c r="EGW22"/>
      <c r="EGX22"/>
      <c r="EGY22"/>
      <c r="EGZ22"/>
      <c r="EHA22"/>
      <c r="EHB22"/>
      <c r="EHC22"/>
      <c r="EHD22"/>
      <c r="EHE22"/>
      <c r="EHF22"/>
      <c r="EHG22"/>
      <c r="EHH22"/>
      <c r="EHI22"/>
      <c r="EHJ22"/>
      <c r="EHK22"/>
      <c r="EHL22"/>
      <c r="EHM22"/>
      <c r="EHN22"/>
      <c r="EHO22"/>
      <c r="EHP22"/>
      <c r="EHQ22"/>
      <c r="EHR22"/>
      <c r="EHS22"/>
      <c r="EHT22"/>
      <c r="EHU22"/>
      <c r="EHV22"/>
      <c r="EHW22"/>
      <c r="EHX22"/>
      <c r="EHY22"/>
      <c r="EHZ22"/>
      <c r="EIA22"/>
      <c r="EIB22"/>
      <c r="EIC22"/>
      <c r="EID22"/>
      <c r="EIE22"/>
      <c r="EIF22"/>
      <c r="EIG22"/>
      <c r="EIH22"/>
      <c r="EII22"/>
      <c r="EIJ22"/>
      <c r="EIK22"/>
      <c r="EIL22"/>
      <c r="EIM22"/>
      <c r="EIN22"/>
      <c r="EIO22"/>
      <c r="EIP22"/>
      <c r="EIQ22"/>
      <c r="EIR22"/>
      <c r="EIS22"/>
      <c r="EIT22"/>
      <c r="EIU22"/>
      <c r="EIV22"/>
      <c r="EIW22"/>
      <c r="EIX22"/>
      <c r="EIY22"/>
      <c r="EIZ22"/>
      <c r="EJA22"/>
      <c r="EJB22"/>
      <c r="EJC22"/>
      <c r="EJD22"/>
      <c r="EJE22"/>
      <c r="EJF22"/>
      <c r="EJG22"/>
      <c r="EJH22"/>
      <c r="EJI22"/>
      <c r="EJJ22"/>
      <c r="EJK22"/>
      <c r="EJL22"/>
      <c r="EJM22"/>
      <c r="EJN22"/>
      <c r="EJO22"/>
      <c r="EJP22"/>
      <c r="EJQ22"/>
      <c r="EJR22"/>
      <c r="EJS22"/>
      <c r="EJT22"/>
      <c r="EJU22"/>
      <c r="EJV22"/>
      <c r="EJW22"/>
      <c r="EJX22"/>
      <c r="EJY22"/>
      <c r="EJZ22"/>
      <c r="EKA22"/>
      <c r="EKB22"/>
      <c r="EKC22"/>
      <c r="EKD22"/>
      <c r="EKE22"/>
      <c r="EKF22"/>
      <c r="EKG22"/>
      <c r="EKH22"/>
      <c r="EKI22"/>
      <c r="EKJ22"/>
      <c r="EKK22"/>
      <c r="EKL22"/>
      <c r="EKM22"/>
      <c r="EKN22"/>
      <c r="EKO22"/>
      <c r="EKP22"/>
      <c r="EKQ22"/>
      <c r="EKR22"/>
      <c r="EKS22"/>
      <c r="EKT22"/>
      <c r="EKU22"/>
      <c r="EKV22"/>
      <c r="EKW22"/>
      <c r="EKX22"/>
      <c r="EKY22"/>
      <c r="EKZ22"/>
      <c r="ELA22"/>
      <c r="ELB22"/>
      <c r="ELC22"/>
      <c r="ELD22"/>
      <c r="ELE22"/>
      <c r="ELF22"/>
      <c r="ELG22"/>
      <c r="ELH22"/>
      <c r="ELI22"/>
      <c r="ELJ22"/>
      <c r="ELK22"/>
      <c r="ELL22"/>
      <c r="ELM22"/>
      <c r="ELN22"/>
      <c r="ELO22"/>
      <c r="ELP22"/>
      <c r="ELQ22"/>
      <c r="ELR22"/>
      <c r="ELS22"/>
      <c r="ELT22"/>
      <c r="ELU22"/>
      <c r="ELV22"/>
      <c r="ELW22"/>
      <c r="ELX22"/>
      <c r="ELY22"/>
      <c r="ELZ22"/>
      <c r="EMA22"/>
      <c r="EMB22"/>
      <c r="EMC22"/>
      <c r="EMD22"/>
      <c r="EME22"/>
      <c r="EMF22"/>
      <c r="EMG22"/>
      <c r="EMH22"/>
      <c r="EMI22"/>
      <c r="EMJ22"/>
      <c r="EMK22"/>
      <c r="EML22"/>
      <c r="EMM22"/>
      <c r="EMN22"/>
      <c r="EMO22"/>
      <c r="EMP22"/>
      <c r="EMQ22"/>
      <c r="EMR22"/>
      <c r="EMS22"/>
      <c r="EMT22"/>
      <c r="EMU22"/>
      <c r="EMV22"/>
      <c r="EMW22"/>
      <c r="EMX22"/>
      <c r="EMY22"/>
      <c r="EMZ22"/>
      <c r="ENA22"/>
      <c r="ENB22"/>
      <c r="ENC22"/>
      <c r="END22"/>
      <c r="ENE22"/>
      <c r="ENF22"/>
      <c r="ENG22"/>
      <c r="ENH22"/>
      <c r="ENI22"/>
      <c r="ENJ22"/>
      <c r="ENK22"/>
      <c r="ENL22"/>
      <c r="ENM22"/>
      <c r="ENN22"/>
      <c r="ENO22"/>
      <c r="ENP22"/>
      <c r="ENQ22"/>
      <c r="ENR22"/>
      <c r="ENS22"/>
      <c r="ENT22"/>
      <c r="ENU22"/>
      <c r="ENV22"/>
      <c r="ENW22"/>
      <c r="ENX22"/>
      <c r="ENY22"/>
      <c r="ENZ22"/>
      <c r="EOA22"/>
      <c r="EOB22"/>
      <c r="EOC22"/>
      <c r="EOD22"/>
      <c r="EOE22"/>
      <c r="EOF22"/>
      <c r="EOG22"/>
      <c r="EOH22"/>
      <c r="EOI22"/>
      <c r="EOJ22"/>
      <c r="EOK22"/>
      <c r="EOL22"/>
      <c r="EOM22"/>
      <c r="EON22"/>
      <c r="EOO22"/>
      <c r="EOP22"/>
      <c r="EOQ22"/>
      <c r="EOR22"/>
      <c r="EOS22"/>
      <c r="EOT22"/>
      <c r="EOU22"/>
      <c r="EOV22"/>
      <c r="EOW22"/>
      <c r="EOX22"/>
      <c r="EOY22"/>
      <c r="EOZ22"/>
      <c r="EPA22"/>
      <c r="EPB22"/>
      <c r="EPC22"/>
      <c r="EPD22"/>
      <c r="EPE22"/>
      <c r="EPF22"/>
      <c r="EPG22"/>
      <c r="EPH22"/>
      <c r="EPI22"/>
      <c r="EPJ22"/>
      <c r="EPK22"/>
      <c r="EPL22"/>
      <c r="EPM22"/>
      <c r="EPN22"/>
      <c r="EPO22"/>
      <c r="EPP22"/>
      <c r="EPQ22"/>
      <c r="EPR22"/>
      <c r="EPS22"/>
      <c r="EPT22"/>
      <c r="EPU22"/>
      <c r="EPV22"/>
      <c r="EPW22"/>
      <c r="EPX22"/>
      <c r="EPY22"/>
      <c r="EPZ22"/>
      <c r="EQA22"/>
      <c r="EQB22"/>
      <c r="EQC22"/>
      <c r="EQD22"/>
      <c r="EQE22"/>
      <c r="EQF22"/>
      <c r="EQG22"/>
      <c r="EQH22"/>
      <c r="EQI22"/>
      <c r="EQJ22"/>
      <c r="EQK22"/>
      <c r="EQL22"/>
      <c r="EQM22"/>
      <c r="EQN22"/>
      <c r="EQO22"/>
      <c r="EQP22"/>
      <c r="EQQ22"/>
      <c r="EQR22"/>
      <c r="EQS22"/>
      <c r="EQT22"/>
      <c r="EQU22"/>
      <c r="EQV22"/>
      <c r="EQW22"/>
      <c r="EQX22"/>
      <c r="EQY22"/>
      <c r="EQZ22"/>
      <c r="ERA22"/>
      <c r="ERB22"/>
      <c r="ERC22"/>
      <c r="ERD22"/>
      <c r="ERE22"/>
      <c r="ERF22"/>
      <c r="ERG22"/>
      <c r="ERH22"/>
      <c r="ERI22"/>
      <c r="ERJ22"/>
      <c r="ERK22"/>
      <c r="ERL22"/>
      <c r="ERM22"/>
      <c r="ERN22"/>
      <c r="ERO22"/>
      <c r="ERP22"/>
      <c r="ERQ22"/>
      <c r="ERR22"/>
      <c r="ERS22"/>
      <c r="ERT22"/>
      <c r="ERU22"/>
      <c r="ERV22"/>
      <c r="ERW22"/>
      <c r="ERX22"/>
      <c r="ERY22"/>
      <c r="ERZ22"/>
      <c r="ESA22"/>
      <c r="ESB22"/>
      <c r="ESC22"/>
      <c r="ESD22"/>
      <c r="ESE22"/>
      <c r="ESF22"/>
      <c r="ESG22"/>
      <c r="ESH22"/>
      <c r="ESI22"/>
      <c r="ESJ22"/>
      <c r="ESK22"/>
      <c r="ESL22"/>
      <c r="ESM22"/>
      <c r="ESN22"/>
      <c r="ESO22"/>
      <c r="ESP22"/>
      <c r="ESQ22"/>
      <c r="ESR22"/>
      <c r="ESS22"/>
      <c r="EST22"/>
      <c r="ESU22"/>
      <c r="ESV22"/>
      <c r="ESW22"/>
      <c r="ESX22"/>
      <c r="ESY22"/>
      <c r="ESZ22"/>
      <c r="ETA22"/>
      <c r="ETB22"/>
      <c r="ETC22"/>
      <c r="ETD22"/>
      <c r="ETE22"/>
      <c r="ETF22"/>
      <c r="ETG22"/>
      <c r="ETH22"/>
      <c r="ETI22"/>
      <c r="ETJ22"/>
      <c r="ETK22"/>
      <c r="ETL22"/>
      <c r="ETM22"/>
      <c r="ETN22"/>
      <c r="ETO22"/>
      <c r="ETP22"/>
      <c r="ETQ22"/>
      <c r="ETR22"/>
      <c r="ETS22"/>
      <c r="ETT22"/>
      <c r="ETU22"/>
      <c r="ETV22"/>
      <c r="ETW22"/>
      <c r="ETX22"/>
      <c r="ETY22"/>
      <c r="ETZ22"/>
      <c r="EUA22"/>
      <c r="EUB22"/>
      <c r="EUC22"/>
      <c r="EUD22"/>
      <c r="EUE22"/>
      <c r="EUF22"/>
      <c r="EUG22"/>
      <c r="EUH22"/>
      <c r="EUI22"/>
      <c r="EUJ22"/>
      <c r="EUK22"/>
      <c r="EUL22"/>
      <c r="EUM22"/>
      <c r="EUN22"/>
      <c r="EUO22"/>
    </row>
    <row r="23" spans="1:3941" s="6" customFormat="1" x14ac:dyDescent="0.25">
      <c r="A23" s="8">
        <v>15</v>
      </c>
      <c r="B23" t="s">
        <v>431</v>
      </c>
      <c r="C23" t="s">
        <v>9</v>
      </c>
      <c r="D23" t="s">
        <v>114</v>
      </c>
      <c r="E23" s="4" t="s">
        <v>175</v>
      </c>
      <c r="F23" t="s">
        <v>113</v>
      </c>
      <c r="G23" s="14">
        <v>45000</v>
      </c>
      <c r="H23" s="13">
        <f t="shared" si="0"/>
        <v>1291.5</v>
      </c>
      <c r="I23" s="28">
        <v>1148.33</v>
      </c>
      <c r="J23" s="13">
        <f t="shared" si="7"/>
        <v>1368</v>
      </c>
      <c r="K23" s="28">
        <v>25</v>
      </c>
      <c r="L23" s="14">
        <f>H23+I23+J23+K23</f>
        <v>3832.83</v>
      </c>
      <c r="M23" s="14">
        <f t="shared" si="1"/>
        <v>41167.17</v>
      </c>
      <c r="N23" s="28"/>
      <c r="O23" s="28"/>
      <c r="P23"/>
      <c r="Q23" s="28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  <c r="IV23"/>
      <c r="IW23"/>
      <c r="IX23"/>
      <c r="IY23"/>
      <c r="IZ23"/>
      <c r="JA23"/>
      <c r="JB23"/>
      <c r="JC23"/>
      <c r="JD23"/>
      <c r="JE23"/>
      <c r="JF23"/>
      <c r="JG23"/>
      <c r="JH23"/>
      <c r="JI23"/>
      <c r="JJ23"/>
      <c r="JK23"/>
      <c r="JL23"/>
      <c r="JM23"/>
      <c r="JN23"/>
      <c r="JO23"/>
      <c r="JP23"/>
      <c r="JQ23"/>
      <c r="JR23"/>
      <c r="JS23"/>
      <c r="JT23"/>
      <c r="JU23"/>
      <c r="JV23"/>
      <c r="JW23"/>
      <c r="JX23"/>
      <c r="JY23"/>
      <c r="JZ23"/>
      <c r="KA23"/>
      <c r="KB23"/>
      <c r="KC23"/>
      <c r="KD23"/>
      <c r="KE23"/>
      <c r="KF23"/>
      <c r="KG23"/>
      <c r="KH23"/>
      <c r="KI23"/>
      <c r="KJ23"/>
      <c r="KK23"/>
      <c r="KL23"/>
      <c r="KM23"/>
      <c r="KN23"/>
      <c r="KO23"/>
      <c r="KP23"/>
      <c r="KQ23"/>
      <c r="KR23"/>
      <c r="KS23"/>
      <c r="KT23"/>
      <c r="KU23"/>
      <c r="KV23"/>
      <c r="KW23"/>
      <c r="KX23"/>
      <c r="KY23"/>
      <c r="KZ23"/>
      <c r="LA23"/>
      <c r="LB23"/>
      <c r="LC23"/>
      <c r="LD23"/>
      <c r="LE23"/>
      <c r="LF23"/>
      <c r="LG23"/>
      <c r="LH23"/>
      <c r="LI23"/>
      <c r="LJ23"/>
      <c r="LK23"/>
      <c r="LL23"/>
      <c r="LM23"/>
      <c r="LN23"/>
      <c r="LO23"/>
      <c r="LP23"/>
      <c r="LQ23"/>
      <c r="LR23"/>
      <c r="LS23"/>
      <c r="LT23"/>
      <c r="LU23"/>
      <c r="LV23"/>
      <c r="LW23"/>
      <c r="LX23"/>
      <c r="LY23"/>
      <c r="LZ23"/>
      <c r="MA23"/>
      <c r="MB23"/>
      <c r="MC23"/>
      <c r="MD23"/>
      <c r="ME23"/>
      <c r="MF23"/>
      <c r="MG23"/>
      <c r="MH23"/>
      <c r="MI23"/>
      <c r="MJ23"/>
      <c r="MK23"/>
      <c r="ML23"/>
      <c r="MM23"/>
      <c r="MN23"/>
      <c r="MO23"/>
      <c r="MP23"/>
      <c r="MQ23"/>
      <c r="MR23"/>
      <c r="MS23"/>
      <c r="MT23"/>
      <c r="MU23"/>
      <c r="MV23"/>
      <c r="MW23"/>
      <c r="MX23"/>
      <c r="MY23"/>
      <c r="MZ23"/>
      <c r="NA23"/>
      <c r="NB23"/>
      <c r="NC23"/>
      <c r="ND23"/>
      <c r="NE23"/>
      <c r="NF23"/>
      <c r="NG23"/>
      <c r="NH23"/>
      <c r="NI23"/>
      <c r="NJ23"/>
      <c r="NK23"/>
      <c r="NL23"/>
      <c r="NM23"/>
      <c r="NN23"/>
      <c r="NO23"/>
      <c r="NP23"/>
      <c r="NQ23"/>
      <c r="NR23"/>
      <c r="NS23"/>
      <c r="NT23"/>
      <c r="NU23"/>
      <c r="NV23"/>
      <c r="NW23"/>
      <c r="NX23"/>
      <c r="NY23"/>
      <c r="NZ23"/>
      <c r="OA23"/>
      <c r="OB23"/>
      <c r="OC23"/>
      <c r="OD23"/>
      <c r="OE23"/>
      <c r="OF23"/>
      <c r="OG23"/>
      <c r="OH23"/>
      <c r="OI23"/>
      <c r="OJ23"/>
      <c r="OK23"/>
      <c r="OL23"/>
      <c r="OM23"/>
      <c r="ON23"/>
      <c r="OO23"/>
      <c r="OP23"/>
      <c r="OQ23"/>
      <c r="OR23"/>
      <c r="OS23"/>
      <c r="OT23"/>
      <c r="OU23"/>
      <c r="OV23"/>
      <c r="OW23"/>
      <c r="OX23"/>
      <c r="OY23"/>
      <c r="OZ23"/>
      <c r="PA23"/>
      <c r="PB23"/>
      <c r="PC23"/>
      <c r="PD23"/>
      <c r="PE23"/>
      <c r="PF23"/>
      <c r="PG23"/>
      <c r="PH23"/>
      <c r="PI23"/>
      <c r="PJ23"/>
      <c r="PK23"/>
      <c r="PL23"/>
      <c r="PM23"/>
      <c r="PN23"/>
      <c r="PO23"/>
      <c r="PP23"/>
      <c r="PQ23"/>
      <c r="PR23"/>
      <c r="PS23"/>
      <c r="PT23"/>
      <c r="PU23"/>
      <c r="PV23"/>
      <c r="PW23"/>
      <c r="PX23"/>
      <c r="PY23"/>
      <c r="PZ23"/>
      <c r="QA23"/>
      <c r="QB23"/>
      <c r="QC23"/>
      <c r="QD23"/>
      <c r="QE23"/>
      <c r="QF23"/>
      <c r="QG23"/>
      <c r="QH23"/>
      <c r="QI23"/>
      <c r="QJ23"/>
      <c r="QK23"/>
      <c r="QL23"/>
      <c r="QM23"/>
      <c r="QN23"/>
      <c r="QO23"/>
      <c r="QP23"/>
      <c r="QQ23"/>
      <c r="QR23"/>
      <c r="QS23"/>
      <c r="QT23"/>
      <c r="QU23"/>
      <c r="QV23"/>
      <c r="QW23"/>
      <c r="QX23"/>
      <c r="QY23"/>
      <c r="QZ23"/>
      <c r="RA23"/>
      <c r="RB23"/>
      <c r="RC23"/>
      <c r="RD23"/>
      <c r="RE23"/>
      <c r="RF23"/>
      <c r="RG23"/>
      <c r="RH23"/>
      <c r="RI23"/>
      <c r="RJ23"/>
      <c r="RK23"/>
      <c r="RL23"/>
      <c r="RM23"/>
      <c r="RN23"/>
      <c r="RO23"/>
      <c r="RP23"/>
      <c r="RQ23"/>
      <c r="RR23"/>
      <c r="RS23"/>
      <c r="RT23"/>
      <c r="RU23"/>
      <c r="RV23"/>
      <c r="RW23"/>
      <c r="RX23"/>
      <c r="RY23"/>
      <c r="RZ23"/>
      <c r="SA23"/>
      <c r="SB23"/>
      <c r="SC23"/>
      <c r="SD23"/>
      <c r="SE23"/>
      <c r="SF23"/>
      <c r="SG23"/>
      <c r="SH23"/>
      <c r="SI23"/>
      <c r="SJ23"/>
      <c r="SK23"/>
      <c r="SL23"/>
      <c r="SM23"/>
      <c r="SN23"/>
      <c r="SO23"/>
      <c r="SP23"/>
      <c r="SQ23"/>
      <c r="SR23"/>
      <c r="SS23"/>
      <c r="ST23"/>
      <c r="SU23"/>
      <c r="SV23"/>
      <c r="SW23"/>
      <c r="SX23"/>
      <c r="SY23"/>
      <c r="SZ23"/>
      <c r="TA23"/>
      <c r="TB23"/>
      <c r="TC23"/>
      <c r="TD23"/>
      <c r="TE23"/>
      <c r="TF23"/>
      <c r="TG23"/>
      <c r="TH23"/>
      <c r="TI23"/>
      <c r="TJ23"/>
      <c r="TK23"/>
      <c r="TL23"/>
      <c r="TM23"/>
      <c r="TN23"/>
      <c r="TO23"/>
      <c r="TP23"/>
      <c r="TQ23"/>
      <c r="TR23"/>
      <c r="TS23"/>
      <c r="TT23"/>
      <c r="TU23"/>
      <c r="TV23"/>
      <c r="TW23"/>
      <c r="TX23"/>
      <c r="TY23"/>
      <c r="TZ23"/>
      <c r="UA23"/>
      <c r="UB23"/>
      <c r="UC23"/>
      <c r="UD23"/>
      <c r="UE23"/>
      <c r="UF23"/>
      <c r="UG23"/>
      <c r="UH23"/>
      <c r="UI23"/>
      <c r="UJ23"/>
      <c r="UK23"/>
      <c r="UL23"/>
      <c r="UM23"/>
      <c r="UN23"/>
      <c r="UO23"/>
      <c r="UP23"/>
      <c r="UQ23"/>
      <c r="UR23"/>
      <c r="US23"/>
      <c r="UT23"/>
      <c r="UU23"/>
      <c r="UV23"/>
      <c r="UW23"/>
      <c r="UX23"/>
      <c r="UY23"/>
      <c r="UZ23"/>
      <c r="VA23"/>
      <c r="VB23"/>
      <c r="VC23"/>
      <c r="VD23"/>
      <c r="VE23"/>
      <c r="VF23"/>
      <c r="VG23"/>
      <c r="VH23"/>
      <c r="VI23"/>
      <c r="VJ23"/>
      <c r="VK23"/>
      <c r="VL23"/>
      <c r="VM23"/>
      <c r="VN23"/>
      <c r="VO23"/>
      <c r="VP23"/>
      <c r="VQ23"/>
      <c r="VR23"/>
      <c r="VS23"/>
      <c r="VT23"/>
      <c r="VU23"/>
      <c r="VV23"/>
      <c r="VW23"/>
      <c r="VX23"/>
      <c r="VY23"/>
      <c r="VZ23"/>
      <c r="WA23"/>
      <c r="WB23"/>
      <c r="WC23"/>
      <c r="WD23"/>
      <c r="WE23"/>
      <c r="WF23"/>
      <c r="WG23"/>
      <c r="WH23"/>
      <c r="WI23"/>
      <c r="WJ23"/>
      <c r="WK23"/>
      <c r="WL23"/>
      <c r="WM23"/>
      <c r="WN23"/>
      <c r="WO23"/>
      <c r="WP23"/>
      <c r="WQ23"/>
      <c r="WR23"/>
      <c r="WS23"/>
      <c r="WT23"/>
      <c r="WU23"/>
      <c r="WV23"/>
      <c r="WW23"/>
      <c r="WX23"/>
      <c r="WY23"/>
      <c r="WZ23"/>
      <c r="XA23"/>
      <c r="XB23"/>
      <c r="XC23"/>
      <c r="XD23"/>
      <c r="XE23"/>
      <c r="XF23"/>
      <c r="XG23"/>
      <c r="XH23"/>
      <c r="XI23"/>
      <c r="XJ23"/>
      <c r="XK23"/>
      <c r="XL23"/>
      <c r="XM23"/>
      <c r="XN23"/>
      <c r="XO23"/>
      <c r="XP23"/>
      <c r="XQ23"/>
      <c r="XR23"/>
      <c r="XS23"/>
      <c r="XT23"/>
      <c r="XU23"/>
      <c r="XV23"/>
      <c r="XW23"/>
      <c r="XX23"/>
      <c r="XY23"/>
      <c r="XZ23"/>
      <c r="YA23"/>
      <c r="YB23"/>
      <c r="YC23"/>
      <c r="YD23"/>
      <c r="YE23"/>
      <c r="YF23"/>
      <c r="YG23"/>
      <c r="YH23"/>
      <c r="YI23"/>
      <c r="YJ23"/>
      <c r="YK23"/>
      <c r="YL23"/>
      <c r="YM23"/>
      <c r="YN23"/>
      <c r="YO23"/>
      <c r="YP23"/>
      <c r="YQ23"/>
      <c r="YR23"/>
      <c r="YS23"/>
      <c r="YT23"/>
      <c r="YU23"/>
      <c r="YV23"/>
      <c r="YW23"/>
      <c r="YX23"/>
      <c r="YY23"/>
      <c r="YZ23"/>
      <c r="ZA23"/>
      <c r="ZB23"/>
      <c r="ZC23"/>
      <c r="ZD23"/>
      <c r="ZE23"/>
      <c r="ZF23"/>
      <c r="ZG23"/>
      <c r="ZH23"/>
      <c r="ZI23"/>
      <c r="ZJ23"/>
      <c r="ZK23"/>
      <c r="ZL23"/>
      <c r="ZM23"/>
      <c r="ZN23"/>
      <c r="ZO23"/>
      <c r="ZP23"/>
      <c r="ZQ23"/>
      <c r="ZR23"/>
      <c r="ZS23"/>
      <c r="ZT23"/>
      <c r="ZU23"/>
      <c r="ZV23"/>
      <c r="ZW23"/>
      <c r="ZX23"/>
      <c r="ZY23"/>
      <c r="ZZ23"/>
      <c r="AAA23"/>
      <c r="AAB23"/>
      <c r="AAC23"/>
      <c r="AAD23"/>
      <c r="AAE23"/>
      <c r="AAF23"/>
      <c r="AAG23"/>
      <c r="AAH23"/>
      <c r="AAI23"/>
      <c r="AAJ23"/>
      <c r="AAK23"/>
      <c r="AAL23"/>
      <c r="AAM23"/>
      <c r="AAN23"/>
      <c r="AAO23"/>
      <c r="AAP23"/>
      <c r="AAQ23"/>
      <c r="AAR23"/>
      <c r="AAS23"/>
      <c r="AAT23"/>
      <c r="AAU23"/>
      <c r="AAV23"/>
      <c r="AAW23"/>
      <c r="AAX23"/>
      <c r="AAY23"/>
      <c r="AAZ23"/>
      <c r="ABA23"/>
      <c r="ABB23"/>
      <c r="ABC23"/>
      <c r="ABD23"/>
      <c r="ABE23"/>
      <c r="ABF23"/>
      <c r="ABG23"/>
      <c r="ABH23"/>
      <c r="ABI23"/>
      <c r="ABJ23"/>
      <c r="ABK23"/>
      <c r="ABL23"/>
      <c r="ABM23"/>
      <c r="ABN23"/>
      <c r="ABO23"/>
      <c r="ABP23"/>
      <c r="ABQ23"/>
      <c r="ABR23"/>
      <c r="ABS23"/>
      <c r="ABT23"/>
      <c r="ABU23"/>
      <c r="ABV23"/>
      <c r="ABW23"/>
      <c r="ABX23"/>
      <c r="ABY23"/>
      <c r="ABZ23"/>
      <c r="ACA23"/>
      <c r="ACB23"/>
      <c r="ACC23"/>
      <c r="ACD23"/>
      <c r="ACE23"/>
      <c r="ACF23"/>
      <c r="ACG23"/>
      <c r="ACH23"/>
      <c r="ACI23"/>
      <c r="ACJ23"/>
      <c r="ACK23"/>
      <c r="ACL23"/>
      <c r="ACM23"/>
      <c r="ACN23"/>
      <c r="ACO23"/>
      <c r="ACP23"/>
      <c r="ACQ23"/>
      <c r="ACR23"/>
      <c r="ACS23"/>
      <c r="ACT23"/>
      <c r="ACU23"/>
      <c r="ACV23"/>
      <c r="ACW23"/>
      <c r="ACX23"/>
      <c r="ACY23"/>
      <c r="ACZ23"/>
      <c r="ADA23"/>
      <c r="ADB23"/>
      <c r="ADC23"/>
      <c r="ADD23"/>
      <c r="ADE23"/>
      <c r="ADF23"/>
      <c r="ADG23"/>
      <c r="ADH23"/>
      <c r="ADI23"/>
      <c r="ADJ23"/>
      <c r="ADK23"/>
      <c r="ADL23"/>
      <c r="ADM23"/>
      <c r="ADN23"/>
      <c r="ADO23"/>
      <c r="ADP23"/>
      <c r="ADQ23"/>
      <c r="ADR23"/>
      <c r="ADS23"/>
      <c r="ADT23"/>
      <c r="ADU23"/>
      <c r="ADV23"/>
      <c r="ADW23"/>
      <c r="ADX23"/>
      <c r="ADY23"/>
      <c r="ADZ23"/>
      <c r="AEA23"/>
      <c r="AEB23"/>
      <c r="AEC23"/>
      <c r="AED23"/>
      <c r="AEE23"/>
      <c r="AEF23"/>
      <c r="AEG23"/>
      <c r="AEH23"/>
      <c r="AEI23"/>
      <c r="AEJ23"/>
      <c r="AEK23"/>
      <c r="AEL23"/>
      <c r="AEM23"/>
      <c r="AEN23"/>
      <c r="AEO23"/>
      <c r="AEP23"/>
      <c r="AEQ23"/>
      <c r="AER23"/>
      <c r="AES23"/>
      <c r="AET23"/>
      <c r="AEU23"/>
      <c r="AEV23"/>
      <c r="AEW23"/>
      <c r="AEX23"/>
      <c r="AEY23"/>
      <c r="AEZ23"/>
      <c r="AFA23"/>
      <c r="AFB23"/>
      <c r="AFC23"/>
      <c r="AFD23"/>
      <c r="AFE23"/>
      <c r="AFF23"/>
      <c r="AFG23"/>
      <c r="AFH23"/>
      <c r="AFI23"/>
      <c r="AFJ23"/>
      <c r="AFK23"/>
      <c r="AFL23"/>
      <c r="AFM23"/>
      <c r="AFN23"/>
      <c r="AFO23"/>
      <c r="AFP23"/>
      <c r="AFQ23"/>
      <c r="AFR23"/>
      <c r="AFS23"/>
      <c r="AFT23"/>
      <c r="AFU23"/>
      <c r="AFV23"/>
      <c r="AFW23"/>
      <c r="AFX23"/>
      <c r="AFY23"/>
      <c r="AFZ23"/>
      <c r="AGA23"/>
      <c r="AGB23"/>
      <c r="AGC23"/>
      <c r="AGD23"/>
      <c r="AGE23"/>
      <c r="AGF23"/>
      <c r="AGG23"/>
      <c r="AGH23"/>
      <c r="AGI23"/>
      <c r="AGJ23"/>
      <c r="AGK23"/>
      <c r="AGL23"/>
      <c r="AGM23"/>
      <c r="AGN23"/>
      <c r="AGO23"/>
      <c r="AGP23"/>
      <c r="AGQ23"/>
      <c r="AGR23"/>
      <c r="AGS23"/>
      <c r="AGT23"/>
      <c r="AGU23"/>
      <c r="AGV23"/>
      <c r="AGW23"/>
      <c r="AGX23"/>
      <c r="AGY23"/>
      <c r="AGZ23"/>
      <c r="AHA23"/>
      <c r="AHB23"/>
      <c r="AHC23"/>
      <c r="AHD23"/>
      <c r="AHE23"/>
      <c r="AHF23"/>
      <c r="AHG23"/>
      <c r="AHH23"/>
      <c r="AHI23"/>
      <c r="AHJ23"/>
      <c r="AHK23"/>
      <c r="AHL23"/>
      <c r="AHM23"/>
      <c r="AHN23"/>
      <c r="AHO23"/>
      <c r="AHP23"/>
      <c r="AHQ23"/>
      <c r="AHR23"/>
      <c r="AHS23"/>
      <c r="AHT23"/>
      <c r="AHU23"/>
      <c r="AHV23"/>
      <c r="AHW23"/>
      <c r="AHX23"/>
      <c r="AHY23"/>
      <c r="AHZ23"/>
      <c r="AIA23"/>
      <c r="AIB23"/>
      <c r="AIC23"/>
      <c r="AID23"/>
      <c r="AIE23"/>
      <c r="AIF23"/>
      <c r="AIG23"/>
      <c r="AIH23"/>
      <c r="AII23"/>
      <c r="AIJ23"/>
      <c r="AIK23"/>
      <c r="AIL23"/>
      <c r="AIM23"/>
      <c r="AIN23"/>
      <c r="AIO23"/>
      <c r="AIP23"/>
      <c r="AIQ23"/>
      <c r="AIR23"/>
      <c r="AIS23"/>
      <c r="AIT23"/>
      <c r="AIU23"/>
      <c r="AIV23"/>
      <c r="AIW23"/>
      <c r="AIX23"/>
      <c r="AIY23"/>
      <c r="AIZ23"/>
      <c r="AJA23"/>
      <c r="AJB23"/>
      <c r="AJC23"/>
      <c r="AJD23"/>
      <c r="AJE23"/>
      <c r="AJF23"/>
      <c r="AJG23"/>
      <c r="AJH23"/>
      <c r="AJI23"/>
      <c r="AJJ23"/>
      <c r="AJK23"/>
      <c r="AJL23"/>
      <c r="AJM23"/>
      <c r="AJN23"/>
      <c r="AJO23"/>
      <c r="AJP23"/>
      <c r="AJQ23"/>
      <c r="AJR23"/>
      <c r="AJS23"/>
      <c r="AJT23"/>
      <c r="AJU23"/>
      <c r="AJV23"/>
      <c r="AJW23"/>
      <c r="AJX23"/>
      <c r="AJY23"/>
      <c r="AJZ23"/>
      <c r="AKA23"/>
      <c r="AKB23"/>
      <c r="AKC23"/>
      <c r="AKD23"/>
      <c r="AKE23"/>
      <c r="AKF23"/>
      <c r="AKG23"/>
      <c r="AKH23"/>
      <c r="AKI23"/>
      <c r="AKJ23"/>
      <c r="AKK23"/>
      <c r="AKL23"/>
      <c r="AKM23"/>
      <c r="AKN23"/>
      <c r="AKO23"/>
      <c r="AKP23"/>
      <c r="AKQ23"/>
      <c r="AKR23"/>
      <c r="AKS23"/>
      <c r="AKT23"/>
      <c r="AKU23"/>
      <c r="AKV23"/>
      <c r="AKW23"/>
      <c r="AKX23"/>
      <c r="AKY23"/>
      <c r="AKZ23"/>
      <c r="ALA23"/>
      <c r="ALB23"/>
      <c r="ALC23"/>
      <c r="ALD23"/>
      <c r="ALE23"/>
      <c r="ALF23"/>
      <c r="ALG23"/>
      <c r="ALH23"/>
      <c r="ALI23"/>
      <c r="ALJ23"/>
      <c r="ALK23"/>
      <c r="ALL23"/>
      <c r="ALM23"/>
      <c r="ALN23"/>
      <c r="ALO23"/>
      <c r="ALP23"/>
      <c r="ALQ23"/>
      <c r="ALR23"/>
      <c r="ALS23"/>
      <c r="ALT23"/>
      <c r="ALU23"/>
      <c r="ALV23"/>
      <c r="ALW23"/>
      <c r="ALX23"/>
      <c r="ALY23"/>
      <c r="ALZ23"/>
      <c r="AMA23"/>
      <c r="AMB23"/>
      <c r="AMC23"/>
      <c r="AMD23"/>
      <c r="AME23"/>
      <c r="AMF23"/>
      <c r="AMG23"/>
      <c r="AMH23"/>
      <c r="AMI23"/>
      <c r="AMJ23"/>
      <c r="AMK23"/>
      <c r="AML23"/>
      <c r="AMM23"/>
      <c r="AMN23"/>
      <c r="AMO23"/>
      <c r="AMP23"/>
      <c r="AMQ23"/>
      <c r="AMR23"/>
      <c r="AMS23"/>
      <c r="AMT23"/>
      <c r="AMU23"/>
      <c r="AMV23"/>
      <c r="AMW23"/>
      <c r="AMX23"/>
      <c r="AMY23"/>
      <c r="AMZ23"/>
      <c r="ANA23"/>
      <c r="ANB23"/>
      <c r="ANC23"/>
      <c r="AND23"/>
      <c r="ANE23"/>
      <c r="ANF23"/>
      <c r="ANG23"/>
      <c r="ANH23"/>
      <c r="ANI23"/>
      <c r="ANJ23"/>
      <c r="ANK23"/>
      <c r="ANL23"/>
      <c r="ANM23"/>
      <c r="ANN23"/>
      <c r="ANO23"/>
      <c r="ANP23"/>
      <c r="ANQ23"/>
      <c r="ANR23"/>
      <c r="ANS23"/>
      <c r="ANT23"/>
      <c r="ANU23"/>
      <c r="ANV23"/>
      <c r="ANW23"/>
      <c r="ANX23"/>
      <c r="ANY23"/>
      <c r="ANZ23"/>
      <c r="AOA23"/>
      <c r="AOB23"/>
      <c r="AOC23"/>
      <c r="AOD23"/>
      <c r="AOE23"/>
      <c r="AOF23"/>
      <c r="AOG23"/>
      <c r="AOH23"/>
      <c r="AOI23"/>
      <c r="AOJ23"/>
      <c r="AOK23"/>
      <c r="AOL23"/>
      <c r="AOM23"/>
      <c r="AON23"/>
      <c r="AOO23"/>
      <c r="AOP23"/>
      <c r="AOQ23"/>
      <c r="AOR23"/>
      <c r="AOS23"/>
      <c r="AOT23"/>
      <c r="AOU23"/>
      <c r="AOV23"/>
      <c r="AOW23"/>
      <c r="AOX23"/>
      <c r="AOY23"/>
      <c r="AOZ23"/>
      <c r="APA23"/>
      <c r="APB23"/>
      <c r="APC23"/>
      <c r="APD23"/>
      <c r="APE23"/>
      <c r="APF23"/>
      <c r="APG23"/>
      <c r="APH23"/>
      <c r="API23"/>
      <c r="APJ23"/>
      <c r="APK23"/>
      <c r="APL23"/>
      <c r="APM23"/>
      <c r="APN23"/>
      <c r="APO23"/>
      <c r="APP23"/>
      <c r="APQ23"/>
      <c r="APR23"/>
      <c r="APS23"/>
      <c r="APT23"/>
      <c r="APU23"/>
      <c r="APV23"/>
      <c r="APW23"/>
      <c r="APX23"/>
      <c r="APY23"/>
      <c r="APZ23"/>
      <c r="AQA23"/>
      <c r="AQB23"/>
      <c r="AQC23"/>
      <c r="AQD23"/>
      <c r="AQE23"/>
      <c r="AQF23"/>
      <c r="AQG23"/>
      <c r="AQH23"/>
      <c r="AQI23"/>
      <c r="AQJ23"/>
      <c r="AQK23"/>
      <c r="AQL23"/>
      <c r="AQM23"/>
      <c r="AQN23"/>
      <c r="AQO23"/>
      <c r="AQP23"/>
      <c r="AQQ23"/>
      <c r="AQR23"/>
      <c r="AQS23"/>
      <c r="AQT23"/>
      <c r="AQU23"/>
      <c r="AQV23"/>
      <c r="AQW23"/>
      <c r="AQX23"/>
      <c r="AQY23"/>
      <c r="AQZ23"/>
      <c r="ARA23"/>
      <c r="ARB23"/>
      <c r="ARC23"/>
      <c r="ARD23"/>
      <c r="ARE23"/>
      <c r="ARF23"/>
      <c r="ARG23"/>
      <c r="ARH23"/>
      <c r="ARI23"/>
      <c r="ARJ23"/>
      <c r="ARK23"/>
      <c r="ARL23"/>
      <c r="ARM23"/>
      <c r="ARN23"/>
      <c r="ARO23"/>
      <c r="ARP23"/>
      <c r="ARQ23"/>
      <c r="ARR23"/>
      <c r="ARS23"/>
      <c r="ART23"/>
      <c r="ARU23"/>
      <c r="ARV23"/>
      <c r="ARW23"/>
      <c r="ARX23"/>
      <c r="ARY23"/>
      <c r="ARZ23"/>
      <c r="ASA23"/>
      <c r="ASB23"/>
      <c r="ASC23"/>
      <c r="ASD23"/>
      <c r="ASE23"/>
      <c r="ASF23"/>
      <c r="ASG23"/>
      <c r="ASH23"/>
      <c r="ASI23"/>
      <c r="ASJ23"/>
      <c r="ASK23"/>
      <c r="ASL23"/>
      <c r="ASM23"/>
      <c r="ASN23"/>
      <c r="ASO23"/>
      <c r="ASP23"/>
      <c r="ASQ23"/>
      <c r="ASR23"/>
      <c r="ASS23"/>
      <c r="AST23"/>
      <c r="ASU23"/>
      <c r="ASV23"/>
      <c r="ASW23"/>
      <c r="ASX23"/>
      <c r="ASY23"/>
      <c r="ASZ23"/>
      <c r="ATA23"/>
      <c r="ATB23"/>
      <c r="ATC23"/>
      <c r="ATD23"/>
      <c r="ATE23"/>
      <c r="ATF23"/>
      <c r="ATG23"/>
      <c r="ATH23"/>
      <c r="ATI23"/>
      <c r="ATJ23"/>
      <c r="ATK23"/>
      <c r="ATL23"/>
      <c r="ATM23"/>
      <c r="ATN23"/>
      <c r="ATO23"/>
      <c r="ATP23"/>
      <c r="ATQ23"/>
      <c r="ATR23"/>
      <c r="ATS23"/>
      <c r="ATT23"/>
      <c r="ATU23"/>
      <c r="ATV23"/>
      <c r="ATW23"/>
      <c r="ATX23"/>
      <c r="ATY23"/>
      <c r="ATZ23"/>
      <c r="AUA23"/>
      <c r="AUB23"/>
      <c r="AUC23"/>
      <c r="AUD23"/>
      <c r="AUE23"/>
      <c r="AUF23"/>
      <c r="AUG23"/>
      <c r="AUH23"/>
      <c r="AUI23"/>
      <c r="AUJ23"/>
      <c r="AUK23"/>
      <c r="AUL23"/>
      <c r="AUM23"/>
      <c r="AUN23"/>
      <c r="AUO23"/>
      <c r="AUP23"/>
      <c r="AUQ23"/>
      <c r="AUR23"/>
      <c r="AUS23"/>
      <c r="AUT23"/>
      <c r="AUU23"/>
      <c r="AUV23"/>
      <c r="AUW23"/>
      <c r="AUX23"/>
      <c r="AUY23"/>
      <c r="AUZ23"/>
      <c r="AVA23"/>
      <c r="AVB23"/>
      <c r="AVC23"/>
      <c r="AVD23"/>
      <c r="AVE23"/>
      <c r="AVF23"/>
      <c r="AVG23"/>
      <c r="AVH23"/>
      <c r="AVI23"/>
      <c r="AVJ23"/>
      <c r="AVK23"/>
      <c r="AVL23"/>
      <c r="AVM23"/>
      <c r="AVN23"/>
      <c r="AVO23"/>
      <c r="AVP23"/>
      <c r="AVQ23"/>
      <c r="AVR23"/>
      <c r="AVS23"/>
      <c r="AVT23"/>
      <c r="AVU23"/>
      <c r="AVV23"/>
      <c r="AVW23"/>
      <c r="AVX23"/>
      <c r="AVY23"/>
      <c r="AVZ23"/>
      <c r="AWA23"/>
      <c r="AWB23"/>
      <c r="AWC23"/>
      <c r="AWD23"/>
      <c r="AWE23"/>
      <c r="AWF23"/>
      <c r="AWG23"/>
      <c r="AWH23"/>
      <c r="AWI23"/>
      <c r="AWJ23"/>
      <c r="AWK23"/>
      <c r="AWL23"/>
      <c r="AWM23"/>
      <c r="AWN23"/>
      <c r="AWO23"/>
      <c r="AWP23"/>
      <c r="AWQ23"/>
      <c r="AWR23"/>
      <c r="AWS23"/>
      <c r="AWT23"/>
      <c r="AWU23"/>
      <c r="AWV23"/>
      <c r="AWW23"/>
      <c r="AWX23"/>
      <c r="AWY23"/>
      <c r="AWZ23"/>
      <c r="AXA23"/>
      <c r="AXB23"/>
      <c r="AXC23"/>
      <c r="AXD23"/>
      <c r="AXE23"/>
      <c r="AXF23"/>
      <c r="AXG23"/>
      <c r="AXH23"/>
      <c r="AXI23"/>
      <c r="AXJ23"/>
      <c r="AXK23"/>
      <c r="AXL23"/>
      <c r="AXM23"/>
      <c r="AXN23"/>
      <c r="AXO23"/>
      <c r="AXP23"/>
      <c r="AXQ23"/>
      <c r="AXR23"/>
      <c r="AXS23"/>
      <c r="AXT23"/>
      <c r="AXU23"/>
      <c r="AXV23"/>
      <c r="AXW23"/>
      <c r="AXX23"/>
      <c r="AXY23"/>
      <c r="AXZ23"/>
      <c r="AYA23"/>
      <c r="AYB23"/>
      <c r="AYC23"/>
      <c r="AYD23"/>
      <c r="AYE23"/>
      <c r="AYF23"/>
      <c r="AYG23"/>
      <c r="AYH23"/>
      <c r="AYI23"/>
      <c r="AYJ23"/>
      <c r="AYK23"/>
      <c r="AYL23"/>
      <c r="AYM23"/>
      <c r="AYN23"/>
      <c r="AYO23"/>
      <c r="AYP23"/>
      <c r="AYQ23"/>
      <c r="AYR23"/>
      <c r="AYS23"/>
      <c r="AYT23"/>
      <c r="AYU23"/>
      <c r="AYV23"/>
      <c r="AYW23"/>
      <c r="AYX23"/>
      <c r="AYY23"/>
      <c r="AYZ23"/>
      <c r="AZA23"/>
      <c r="AZB23"/>
      <c r="AZC23"/>
      <c r="AZD23"/>
      <c r="AZE23"/>
      <c r="AZF23"/>
      <c r="AZG23"/>
      <c r="AZH23"/>
      <c r="AZI23"/>
      <c r="AZJ23"/>
      <c r="AZK23"/>
      <c r="AZL23"/>
      <c r="AZM23"/>
      <c r="AZN23"/>
      <c r="AZO23"/>
      <c r="AZP23"/>
      <c r="AZQ23"/>
      <c r="AZR23"/>
      <c r="AZS23"/>
      <c r="AZT23"/>
      <c r="AZU23"/>
      <c r="AZV23"/>
      <c r="AZW23"/>
      <c r="AZX23"/>
      <c r="AZY23"/>
      <c r="AZZ23"/>
      <c r="BAA23"/>
      <c r="BAB23"/>
      <c r="BAC23"/>
      <c r="BAD23"/>
      <c r="BAE23"/>
      <c r="BAF23"/>
      <c r="BAG23"/>
      <c r="BAH23"/>
      <c r="BAI23"/>
      <c r="BAJ23"/>
      <c r="BAK23"/>
      <c r="BAL23"/>
      <c r="BAM23"/>
      <c r="BAN23"/>
      <c r="BAO23"/>
      <c r="BAP23"/>
      <c r="BAQ23"/>
      <c r="BAR23"/>
      <c r="BAS23"/>
      <c r="BAT23"/>
      <c r="BAU23"/>
      <c r="BAV23"/>
      <c r="BAW23"/>
      <c r="BAX23"/>
      <c r="BAY23"/>
      <c r="BAZ23"/>
      <c r="BBA23"/>
      <c r="BBB23"/>
      <c r="BBC23"/>
      <c r="BBD23"/>
      <c r="BBE23"/>
      <c r="BBF23"/>
      <c r="BBG23"/>
      <c r="BBH23"/>
      <c r="BBI23"/>
      <c r="BBJ23"/>
      <c r="BBK23"/>
      <c r="BBL23"/>
      <c r="BBM23"/>
      <c r="BBN23"/>
      <c r="BBO23"/>
      <c r="BBP23"/>
      <c r="BBQ23"/>
      <c r="BBR23"/>
      <c r="BBS23"/>
      <c r="BBT23"/>
      <c r="BBU23"/>
      <c r="BBV23"/>
      <c r="BBW23"/>
      <c r="BBX23"/>
      <c r="BBY23"/>
      <c r="BBZ23"/>
      <c r="BCA23"/>
      <c r="BCB23"/>
      <c r="BCC23"/>
      <c r="BCD23"/>
      <c r="BCE23"/>
      <c r="BCF23"/>
      <c r="BCG23"/>
      <c r="BCH23"/>
      <c r="BCI23"/>
      <c r="BCJ23"/>
      <c r="BCK23"/>
      <c r="BCL23"/>
      <c r="BCM23"/>
      <c r="BCN23"/>
      <c r="BCO23"/>
      <c r="BCP23"/>
      <c r="BCQ23"/>
      <c r="BCR23"/>
      <c r="BCS23"/>
      <c r="BCT23"/>
      <c r="BCU23"/>
      <c r="BCV23"/>
      <c r="BCW23"/>
      <c r="BCX23"/>
      <c r="BCY23"/>
      <c r="BCZ23"/>
      <c r="BDA23"/>
      <c r="BDB23"/>
      <c r="BDC23"/>
      <c r="BDD23"/>
      <c r="BDE23"/>
      <c r="BDF23"/>
      <c r="BDG23"/>
      <c r="BDH23"/>
      <c r="BDI23"/>
      <c r="BDJ23"/>
      <c r="BDK23"/>
      <c r="BDL23"/>
      <c r="BDM23"/>
      <c r="BDN23"/>
      <c r="BDO23"/>
      <c r="BDP23"/>
      <c r="BDQ23"/>
      <c r="BDR23"/>
      <c r="BDS23"/>
      <c r="BDT23"/>
      <c r="BDU23"/>
      <c r="BDV23"/>
      <c r="BDW23"/>
      <c r="BDX23"/>
      <c r="BDY23"/>
      <c r="BDZ23"/>
      <c r="BEA23"/>
      <c r="BEB23"/>
      <c r="BEC23"/>
      <c r="BED23"/>
      <c r="BEE23"/>
      <c r="BEF23"/>
      <c r="BEG23"/>
      <c r="BEH23"/>
      <c r="BEI23"/>
      <c r="BEJ23"/>
      <c r="BEK23"/>
      <c r="BEL23"/>
      <c r="BEM23"/>
      <c r="BEN23"/>
      <c r="BEO23"/>
      <c r="BEP23"/>
      <c r="BEQ23"/>
      <c r="BER23"/>
      <c r="BES23"/>
      <c r="BET23"/>
      <c r="BEU23"/>
      <c r="BEV23"/>
      <c r="BEW23"/>
      <c r="BEX23"/>
      <c r="BEY23"/>
      <c r="BEZ23"/>
      <c r="BFA23"/>
      <c r="BFB23"/>
      <c r="BFC23"/>
      <c r="BFD23"/>
      <c r="BFE23"/>
      <c r="BFF23"/>
      <c r="BFG23"/>
      <c r="BFH23"/>
      <c r="BFI23"/>
      <c r="BFJ23"/>
      <c r="BFK23"/>
      <c r="BFL23"/>
      <c r="BFM23"/>
      <c r="BFN23"/>
      <c r="BFO23"/>
      <c r="BFP23"/>
      <c r="BFQ23"/>
      <c r="BFR23"/>
      <c r="BFS23"/>
      <c r="BFT23"/>
      <c r="BFU23"/>
      <c r="BFV23"/>
      <c r="BFW23"/>
      <c r="BFX23"/>
      <c r="BFY23"/>
      <c r="BFZ23"/>
      <c r="BGA23"/>
      <c r="BGB23"/>
      <c r="BGC23"/>
      <c r="BGD23"/>
      <c r="BGE23"/>
      <c r="BGF23"/>
      <c r="BGG23"/>
      <c r="BGH23"/>
      <c r="BGI23"/>
      <c r="BGJ23"/>
      <c r="BGK23"/>
      <c r="BGL23"/>
      <c r="BGM23"/>
      <c r="BGN23"/>
      <c r="BGO23"/>
      <c r="BGP23"/>
      <c r="BGQ23"/>
      <c r="BGR23"/>
      <c r="BGS23"/>
      <c r="BGT23"/>
      <c r="BGU23"/>
      <c r="BGV23"/>
      <c r="BGW23"/>
      <c r="BGX23"/>
      <c r="BGY23"/>
      <c r="BGZ23"/>
      <c r="BHA23"/>
      <c r="BHB23"/>
      <c r="BHC23"/>
      <c r="BHD23"/>
      <c r="BHE23"/>
      <c r="BHF23"/>
      <c r="BHG23"/>
      <c r="BHH23"/>
      <c r="BHI23"/>
      <c r="BHJ23"/>
      <c r="BHK23"/>
      <c r="BHL23"/>
      <c r="BHM23"/>
      <c r="BHN23"/>
      <c r="BHO23"/>
      <c r="BHP23"/>
      <c r="BHQ23"/>
      <c r="BHR23"/>
      <c r="BHS23"/>
      <c r="BHT23"/>
      <c r="BHU23"/>
      <c r="BHV23"/>
      <c r="BHW23"/>
      <c r="BHX23"/>
      <c r="BHY23"/>
      <c r="BHZ23"/>
      <c r="BIA23"/>
      <c r="BIB23"/>
      <c r="BIC23"/>
      <c r="BID23"/>
      <c r="BIE23"/>
      <c r="BIF23"/>
      <c r="BIG23"/>
      <c r="BIH23"/>
      <c r="BII23"/>
      <c r="BIJ23"/>
      <c r="BIK23"/>
      <c r="BIL23"/>
      <c r="BIM23"/>
      <c r="BIN23"/>
      <c r="BIO23"/>
      <c r="BIP23"/>
      <c r="BIQ23"/>
      <c r="BIR23"/>
      <c r="BIS23"/>
      <c r="BIT23"/>
      <c r="BIU23"/>
      <c r="BIV23"/>
      <c r="BIW23"/>
      <c r="BIX23"/>
      <c r="BIY23"/>
      <c r="BIZ23"/>
      <c r="BJA23"/>
      <c r="BJB23"/>
      <c r="BJC23"/>
      <c r="BJD23"/>
      <c r="BJE23"/>
      <c r="BJF23"/>
      <c r="BJG23"/>
      <c r="BJH23"/>
      <c r="BJI23"/>
      <c r="BJJ23"/>
      <c r="BJK23"/>
      <c r="BJL23"/>
      <c r="BJM23"/>
      <c r="BJN23"/>
      <c r="BJO23"/>
      <c r="BJP23"/>
      <c r="BJQ23"/>
      <c r="BJR23"/>
      <c r="BJS23"/>
      <c r="BJT23"/>
      <c r="BJU23"/>
      <c r="BJV23"/>
      <c r="BJW23"/>
      <c r="BJX23"/>
      <c r="BJY23"/>
      <c r="BJZ23"/>
      <c r="BKA23"/>
      <c r="BKB23"/>
      <c r="BKC23"/>
      <c r="BKD23"/>
      <c r="BKE23"/>
      <c r="BKF23"/>
      <c r="BKG23"/>
      <c r="BKH23"/>
      <c r="BKI23"/>
      <c r="BKJ23"/>
      <c r="BKK23"/>
      <c r="BKL23"/>
      <c r="BKM23"/>
      <c r="BKN23"/>
      <c r="BKO23"/>
      <c r="BKP23"/>
      <c r="BKQ23"/>
      <c r="BKR23"/>
      <c r="BKS23"/>
      <c r="BKT23"/>
      <c r="BKU23"/>
      <c r="BKV23"/>
      <c r="BKW23"/>
      <c r="BKX23"/>
      <c r="BKY23"/>
      <c r="BKZ23"/>
      <c r="BLA23"/>
      <c r="BLB23"/>
      <c r="BLC23"/>
      <c r="BLD23"/>
      <c r="BLE23"/>
      <c r="BLF23"/>
      <c r="BLG23"/>
      <c r="BLH23"/>
      <c r="BLI23"/>
      <c r="BLJ23"/>
      <c r="BLK23"/>
      <c r="BLL23"/>
      <c r="BLM23"/>
      <c r="BLN23"/>
      <c r="BLO23"/>
      <c r="BLP23"/>
      <c r="BLQ23"/>
      <c r="BLR23"/>
      <c r="BLS23"/>
      <c r="BLT23"/>
      <c r="BLU23"/>
      <c r="BLV23"/>
      <c r="BLW23"/>
      <c r="BLX23"/>
      <c r="BLY23"/>
      <c r="BLZ23"/>
      <c r="BMA23"/>
      <c r="BMB23"/>
      <c r="BMC23"/>
      <c r="BMD23"/>
      <c r="BME23"/>
      <c r="BMF23"/>
      <c r="BMG23"/>
      <c r="BMH23"/>
      <c r="BMI23"/>
      <c r="BMJ23"/>
      <c r="BMK23"/>
      <c r="BML23"/>
      <c r="BMM23"/>
      <c r="BMN23"/>
      <c r="BMO23"/>
      <c r="BMP23"/>
      <c r="BMQ23"/>
      <c r="BMR23"/>
      <c r="BMS23"/>
      <c r="BMT23"/>
      <c r="BMU23"/>
      <c r="BMV23"/>
      <c r="BMW23"/>
      <c r="BMX23"/>
      <c r="BMY23"/>
      <c r="BMZ23"/>
      <c r="BNA23"/>
      <c r="BNB23"/>
      <c r="BNC23"/>
      <c r="BND23"/>
      <c r="BNE23"/>
      <c r="BNF23"/>
      <c r="BNG23"/>
      <c r="BNH23"/>
      <c r="BNI23"/>
      <c r="BNJ23"/>
      <c r="BNK23"/>
      <c r="BNL23"/>
      <c r="BNM23"/>
      <c r="BNN23"/>
      <c r="BNO23"/>
      <c r="BNP23"/>
      <c r="BNQ23"/>
      <c r="BNR23"/>
      <c r="BNS23"/>
      <c r="BNT23"/>
      <c r="BNU23"/>
      <c r="BNV23"/>
      <c r="BNW23"/>
      <c r="BNX23"/>
      <c r="BNY23"/>
      <c r="BNZ23"/>
      <c r="BOA23"/>
      <c r="BOB23"/>
      <c r="BOC23"/>
      <c r="BOD23"/>
      <c r="BOE23"/>
      <c r="BOF23"/>
      <c r="BOG23"/>
      <c r="BOH23"/>
      <c r="BOI23"/>
      <c r="BOJ23"/>
      <c r="BOK23"/>
      <c r="BOL23"/>
      <c r="BOM23"/>
      <c r="BON23"/>
      <c r="BOO23"/>
      <c r="BOP23"/>
      <c r="BOQ23"/>
      <c r="BOR23"/>
      <c r="BOS23"/>
      <c r="BOT23"/>
      <c r="BOU23"/>
      <c r="BOV23"/>
      <c r="BOW23"/>
      <c r="BOX23"/>
      <c r="BOY23"/>
      <c r="BOZ23"/>
      <c r="BPA23"/>
      <c r="BPB23"/>
      <c r="BPC23"/>
      <c r="BPD23"/>
      <c r="BPE23"/>
      <c r="BPF23"/>
      <c r="BPG23"/>
      <c r="BPH23"/>
      <c r="BPI23"/>
      <c r="BPJ23"/>
      <c r="BPK23"/>
      <c r="BPL23"/>
      <c r="BPM23"/>
      <c r="BPN23"/>
      <c r="BPO23"/>
      <c r="BPP23"/>
      <c r="BPQ23"/>
      <c r="BPR23"/>
      <c r="BPS23"/>
      <c r="BPT23"/>
      <c r="BPU23"/>
      <c r="BPV23"/>
      <c r="BPW23"/>
      <c r="BPX23"/>
      <c r="BPY23"/>
      <c r="BPZ23"/>
      <c r="BQA23"/>
      <c r="BQB23"/>
      <c r="BQC23"/>
      <c r="BQD23"/>
      <c r="BQE23"/>
      <c r="BQF23"/>
      <c r="BQG23"/>
      <c r="BQH23"/>
      <c r="BQI23"/>
      <c r="BQJ23"/>
      <c r="BQK23"/>
      <c r="BQL23"/>
      <c r="BQM23"/>
      <c r="BQN23"/>
      <c r="BQO23"/>
      <c r="BQP23"/>
      <c r="BQQ23"/>
      <c r="BQR23"/>
      <c r="BQS23"/>
      <c r="BQT23"/>
      <c r="BQU23"/>
      <c r="BQV23"/>
      <c r="BQW23"/>
      <c r="BQX23"/>
      <c r="BQY23"/>
      <c r="BQZ23"/>
      <c r="BRA23"/>
      <c r="BRB23"/>
      <c r="BRC23"/>
      <c r="BRD23"/>
      <c r="BRE23"/>
      <c r="BRF23"/>
      <c r="BRG23"/>
      <c r="BRH23"/>
      <c r="BRI23"/>
      <c r="BRJ23"/>
      <c r="BRK23"/>
      <c r="BRL23"/>
      <c r="BRM23"/>
      <c r="BRN23"/>
      <c r="BRO23"/>
      <c r="BRP23"/>
      <c r="BRQ23"/>
      <c r="BRR23"/>
      <c r="BRS23"/>
      <c r="BRT23"/>
      <c r="BRU23"/>
      <c r="BRV23"/>
      <c r="BRW23"/>
      <c r="BRX23"/>
      <c r="BRY23"/>
      <c r="BRZ23"/>
      <c r="BSA23"/>
      <c r="BSB23"/>
      <c r="BSC23"/>
      <c r="BSD23"/>
      <c r="BSE23"/>
      <c r="BSF23"/>
      <c r="BSG23"/>
      <c r="BSH23"/>
      <c r="BSI23"/>
      <c r="BSJ23"/>
      <c r="BSK23"/>
      <c r="BSL23"/>
      <c r="BSM23"/>
      <c r="BSN23"/>
      <c r="BSO23"/>
      <c r="BSP23"/>
      <c r="BSQ23"/>
      <c r="BSR23"/>
      <c r="BSS23"/>
      <c r="BST23"/>
      <c r="BSU23"/>
      <c r="BSV23"/>
      <c r="BSW23"/>
      <c r="BSX23"/>
      <c r="BSY23"/>
      <c r="BSZ23"/>
      <c r="BTA23"/>
      <c r="BTB23"/>
      <c r="BTC23"/>
      <c r="BTD23"/>
      <c r="BTE23"/>
      <c r="BTF23"/>
      <c r="BTG23"/>
      <c r="BTH23"/>
      <c r="BTI23"/>
      <c r="BTJ23"/>
      <c r="BTK23"/>
      <c r="BTL23"/>
      <c r="BTM23"/>
      <c r="BTN23"/>
      <c r="BTO23"/>
      <c r="BTP23"/>
      <c r="BTQ23"/>
      <c r="BTR23"/>
      <c r="BTS23"/>
      <c r="BTT23"/>
      <c r="BTU23"/>
      <c r="BTV23"/>
      <c r="BTW23"/>
      <c r="BTX23"/>
      <c r="BTY23"/>
      <c r="BTZ23"/>
      <c r="BUA23"/>
      <c r="BUB23"/>
      <c r="BUC23"/>
      <c r="BUD23"/>
      <c r="BUE23"/>
      <c r="BUF23"/>
      <c r="BUG23"/>
      <c r="BUH23"/>
      <c r="BUI23"/>
      <c r="BUJ23"/>
      <c r="BUK23"/>
      <c r="BUL23"/>
      <c r="BUM23"/>
      <c r="BUN23"/>
      <c r="BUO23"/>
      <c r="BUP23"/>
      <c r="BUQ23"/>
      <c r="BUR23"/>
      <c r="BUS23"/>
      <c r="BUT23"/>
      <c r="BUU23"/>
      <c r="BUV23"/>
      <c r="BUW23"/>
      <c r="BUX23"/>
      <c r="BUY23"/>
      <c r="BUZ23"/>
      <c r="BVA23"/>
      <c r="BVB23"/>
      <c r="BVC23"/>
      <c r="BVD23"/>
      <c r="BVE23"/>
      <c r="BVF23"/>
      <c r="BVG23"/>
      <c r="BVH23"/>
      <c r="BVI23"/>
      <c r="BVJ23"/>
      <c r="BVK23"/>
      <c r="BVL23"/>
      <c r="BVM23"/>
      <c r="BVN23"/>
      <c r="BVO23"/>
      <c r="BVP23"/>
      <c r="BVQ23"/>
      <c r="BVR23"/>
      <c r="BVS23"/>
      <c r="BVT23"/>
      <c r="BVU23"/>
      <c r="BVV23"/>
      <c r="BVW23"/>
      <c r="BVX23"/>
      <c r="BVY23"/>
      <c r="BVZ23"/>
      <c r="BWA23"/>
      <c r="BWB23"/>
      <c r="BWC23"/>
      <c r="BWD23"/>
      <c r="BWE23"/>
      <c r="BWF23"/>
      <c r="BWG23"/>
      <c r="BWH23"/>
      <c r="BWI23"/>
      <c r="BWJ23"/>
      <c r="BWK23"/>
      <c r="BWL23"/>
      <c r="BWM23"/>
      <c r="BWN23"/>
      <c r="BWO23"/>
      <c r="BWP23"/>
      <c r="BWQ23"/>
      <c r="BWR23"/>
      <c r="BWS23"/>
      <c r="BWT23"/>
      <c r="BWU23"/>
      <c r="BWV23"/>
      <c r="BWW23"/>
      <c r="BWX23"/>
      <c r="BWY23"/>
      <c r="BWZ23"/>
      <c r="BXA23"/>
      <c r="BXB23"/>
      <c r="BXC23"/>
      <c r="BXD23"/>
      <c r="BXE23"/>
      <c r="BXF23"/>
      <c r="BXG23"/>
      <c r="BXH23"/>
      <c r="BXI23"/>
      <c r="BXJ23"/>
      <c r="BXK23"/>
      <c r="BXL23"/>
      <c r="BXM23"/>
      <c r="BXN23"/>
      <c r="BXO23"/>
      <c r="BXP23"/>
      <c r="BXQ23"/>
      <c r="BXR23"/>
      <c r="BXS23"/>
      <c r="BXT23"/>
      <c r="BXU23"/>
      <c r="BXV23"/>
      <c r="BXW23"/>
      <c r="BXX23"/>
      <c r="BXY23"/>
      <c r="BXZ23"/>
      <c r="BYA23"/>
      <c r="BYB23"/>
      <c r="BYC23"/>
      <c r="BYD23"/>
      <c r="BYE23"/>
      <c r="BYF23"/>
      <c r="BYG23"/>
      <c r="BYH23"/>
      <c r="BYI23"/>
      <c r="BYJ23"/>
      <c r="BYK23"/>
      <c r="BYL23"/>
      <c r="BYM23"/>
      <c r="BYN23"/>
      <c r="BYO23"/>
      <c r="BYP23"/>
      <c r="BYQ23"/>
      <c r="BYR23"/>
      <c r="BYS23"/>
      <c r="BYT23"/>
      <c r="BYU23"/>
      <c r="BYV23"/>
      <c r="BYW23"/>
      <c r="BYX23"/>
      <c r="BYY23"/>
      <c r="BYZ23"/>
      <c r="BZA23"/>
      <c r="BZB23"/>
      <c r="BZC23"/>
      <c r="BZD23"/>
      <c r="BZE23"/>
      <c r="BZF23"/>
      <c r="BZG23"/>
      <c r="BZH23"/>
      <c r="BZI23"/>
      <c r="BZJ23"/>
      <c r="BZK23"/>
      <c r="BZL23"/>
      <c r="BZM23"/>
      <c r="BZN23"/>
      <c r="BZO23"/>
      <c r="BZP23"/>
      <c r="BZQ23"/>
      <c r="BZR23"/>
      <c r="BZS23"/>
      <c r="BZT23"/>
      <c r="BZU23"/>
      <c r="BZV23"/>
      <c r="BZW23"/>
      <c r="BZX23"/>
      <c r="BZY23"/>
      <c r="BZZ23"/>
      <c r="CAA23"/>
      <c r="CAB23"/>
      <c r="CAC23"/>
      <c r="CAD23"/>
      <c r="CAE23"/>
      <c r="CAF23"/>
      <c r="CAG23"/>
      <c r="CAH23"/>
      <c r="CAI23"/>
      <c r="CAJ23"/>
      <c r="CAK23"/>
      <c r="CAL23"/>
      <c r="CAM23"/>
      <c r="CAN23"/>
      <c r="CAO23"/>
      <c r="CAP23"/>
      <c r="CAQ23"/>
      <c r="CAR23"/>
      <c r="CAS23"/>
      <c r="CAT23"/>
      <c r="CAU23"/>
      <c r="CAV23"/>
      <c r="CAW23"/>
      <c r="CAX23"/>
      <c r="CAY23"/>
      <c r="CAZ23"/>
      <c r="CBA23"/>
      <c r="CBB23"/>
      <c r="CBC23"/>
      <c r="CBD23"/>
      <c r="CBE23"/>
      <c r="CBF23"/>
      <c r="CBG23"/>
      <c r="CBH23"/>
      <c r="CBI23"/>
      <c r="CBJ23"/>
      <c r="CBK23"/>
      <c r="CBL23"/>
      <c r="CBM23"/>
      <c r="CBN23"/>
      <c r="CBO23"/>
      <c r="CBP23"/>
      <c r="CBQ23"/>
      <c r="CBR23"/>
      <c r="CBS23"/>
      <c r="CBT23"/>
      <c r="CBU23"/>
      <c r="CBV23"/>
      <c r="CBW23"/>
      <c r="CBX23"/>
      <c r="CBY23"/>
      <c r="CBZ23"/>
      <c r="CCA23"/>
      <c r="CCB23"/>
      <c r="CCC23"/>
      <c r="CCD23"/>
      <c r="CCE23"/>
      <c r="CCF23"/>
      <c r="CCG23"/>
      <c r="CCH23"/>
      <c r="CCI23"/>
      <c r="CCJ23"/>
      <c r="CCK23"/>
      <c r="CCL23"/>
      <c r="CCM23"/>
      <c r="CCN23"/>
      <c r="CCO23"/>
      <c r="CCP23"/>
      <c r="CCQ23"/>
      <c r="CCR23"/>
      <c r="CCS23"/>
      <c r="CCT23"/>
      <c r="CCU23"/>
      <c r="CCV23"/>
      <c r="CCW23"/>
      <c r="CCX23"/>
      <c r="CCY23"/>
      <c r="CCZ23"/>
      <c r="CDA23"/>
      <c r="CDB23"/>
      <c r="CDC23"/>
      <c r="CDD23"/>
      <c r="CDE23"/>
      <c r="CDF23"/>
      <c r="CDG23"/>
      <c r="CDH23"/>
      <c r="CDI23"/>
      <c r="CDJ23"/>
      <c r="CDK23"/>
      <c r="CDL23"/>
      <c r="CDM23"/>
      <c r="CDN23"/>
      <c r="CDO23"/>
      <c r="CDP23"/>
      <c r="CDQ23"/>
      <c r="CDR23"/>
      <c r="CDS23"/>
      <c r="CDT23"/>
      <c r="CDU23"/>
      <c r="CDV23"/>
      <c r="CDW23"/>
      <c r="CDX23"/>
      <c r="CDY23"/>
      <c r="CDZ23"/>
      <c r="CEA23"/>
      <c r="CEB23"/>
      <c r="CEC23"/>
      <c r="CED23"/>
      <c r="CEE23"/>
      <c r="CEF23"/>
      <c r="CEG23"/>
      <c r="CEH23"/>
      <c r="CEI23"/>
      <c r="CEJ23"/>
      <c r="CEK23"/>
      <c r="CEL23"/>
      <c r="CEM23"/>
      <c r="CEN23"/>
      <c r="CEO23"/>
      <c r="CEP23"/>
      <c r="CEQ23"/>
      <c r="CER23"/>
      <c r="CES23"/>
      <c r="CET23"/>
      <c r="CEU23"/>
      <c r="CEV23"/>
      <c r="CEW23"/>
      <c r="CEX23"/>
      <c r="CEY23"/>
      <c r="CEZ23"/>
      <c r="CFA23"/>
      <c r="CFB23"/>
      <c r="CFC23"/>
      <c r="CFD23"/>
      <c r="CFE23"/>
      <c r="CFF23"/>
      <c r="CFG23"/>
      <c r="CFH23"/>
      <c r="CFI23"/>
      <c r="CFJ23"/>
      <c r="CFK23"/>
      <c r="CFL23"/>
      <c r="CFM23"/>
      <c r="CFN23"/>
      <c r="CFO23"/>
      <c r="CFP23"/>
      <c r="CFQ23"/>
      <c r="CFR23"/>
      <c r="CFS23"/>
      <c r="CFT23"/>
      <c r="CFU23"/>
      <c r="CFV23"/>
      <c r="CFW23"/>
      <c r="CFX23"/>
      <c r="CFY23"/>
      <c r="CFZ23"/>
      <c r="CGA23"/>
      <c r="CGB23"/>
      <c r="CGC23"/>
      <c r="CGD23"/>
      <c r="CGE23"/>
      <c r="CGF23"/>
      <c r="CGG23"/>
      <c r="CGH23"/>
      <c r="CGI23"/>
      <c r="CGJ23"/>
      <c r="CGK23"/>
      <c r="CGL23"/>
      <c r="CGM23"/>
      <c r="CGN23"/>
      <c r="CGO23"/>
      <c r="CGP23"/>
      <c r="CGQ23"/>
      <c r="CGR23"/>
      <c r="CGS23"/>
      <c r="CGT23"/>
      <c r="CGU23"/>
      <c r="CGV23"/>
      <c r="CGW23"/>
      <c r="CGX23"/>
      <c r="CGY23"/>
      <c r="CGZ23"/>
      <c r="CHA23"/>
      <c r="CHB23"/>
      <c r="CHC23"/>
      <c r="CHD23"/>
      <c r="CHE23"/>
      <c r="CHF23"/>
      <c r="CHG23"/>
      <c r="CHH23"/>
      <c r="CHI23"/>
      <c r="CHJ23"/>
      <c r="CHK23"/>
      <c r="CHL23"/>
      <c r="CHM23"/>
      <c r="CHN23"/>
      <c r="CHO23"/>
      <c r="CHP23"/>
      <c r="CHQ23"/>
      <c r="CHR23"/>
      <c r="CHS23"/>
      <c r="CHT23"/>
      <c r="CHU23"/>
      <c r="CHV23"/>
      <c r="CHW23"/>
      <c r="CHX23"/>
      <c r="CHY23"/>
      <c r="CHZ23"/>
      <c r="CIA23"/>
      <c r="CIB23"/>
      <c r="CIC23"/>
      <c r="CID23"/>
      <c r="CIE23"/>
      <c r="CIF23"/>
      <c r="CIG23"/>
      <c r="CIH23"/>
      <c r="CII23"/>
      <c r="CIJ23"/>
      <c r="CIK23"/>
      <c r="CIL23"/>
      <c r="CIM23"/>
      <c r="CIN23"/>
      <c r="CIO23"/>
      <c r="CIP23"/>
      <c r="CIQ23"/>
      <c r="CIR23"/>
      <c r="CIS23"/>
      <c r="CIT23"/>
      <c r="CIU23"/>
      <c r="CIV23"/>
      <c r="CIW23"/>
      <c r="CIX23"/>
      <c r="CIY23"/>
      <c r="CIZ23"/>
      <c r="CJA23"/>
      <c r="CJB23"/>
      <c r="CJC23"/>
      <c r="CJD23"/>
      <c r="CJE23"/>
      <c r="CJF23"/>
      <c r="CJG23"/>
      <c r="CJH23"/>
      <c r="CJI23"/>
      <c r="CJJ23"/>
      <c r="CJK23"/>
      <c r="CJL23"/>
      <c r="CJM23"/>
      <c r="CJN23"/>
      <c r="CJO23"/>
      <c r="CJP23"/>
      <c r="CJQ23"/>
      <c r="CJR23"/>
      <c r="CJS23"/>
      <c r="CJT23"/>
      <c r="CJU23"/>
      <c r="CJV23"/>
      <c r="CJW23"/>
      <c r="CJX23"/>
      <c r="CJY23"/>
      <c r="CJZ23"/>
      <c r="CKA23"/>
      <c r="CKB23"/>
      <c r="CKC23"/>
      <c r="CKD23"/>
      <c r="CKE23"/>
      <c r="CKF23"/>
      <c r="CKG23"/>
      <c r="CKH23"/>
      <c r="CKI23"/>
      <c r="CKJ23"/>
      <c r="CKK23"/>
      <c r="CKL23"/>
      <c r="CKM23"/>
      <c r="CKN23"/>
      <c r="CKO23"/>
      <c r="CKP23"/>
      <c r="CKQ23"/>
      <c r="CKR23"/>
      <c r="CKS23"/>
      <c r="CKT23"/>
      <c r="CKU23"/>
      <c r="CKV23"/>
      <c r="CKW23"/>
      <c r="CKX23"/>
      <c r="CKY23"/>
      <c r="CKZ23"/>
      <c r="CLA23"/>
      <c r="CLB23"/>
      <c r="CLC23"/>
      <c r="CLD23"/>
      <c r="CLE23"/>
      <c r="CLF23"/>
      <c r="CLG23"/>
      <c r="CLH23"/>
      <c r="CLI23"/>
      <c r="CLJ23"/>
      <c r="CLK23"/>
      <c r="CLL23"/>
      <c r="CLM23"/>
      <c r="CLN23"/>
      <c r="CLO23"/>
      <c r="CLP23"/>
      <c r="CLQ23"/>
      <c r="CLR23"/>
      <c r="CLS23"/>
      <c r="CLT23"/>
      <c r="CLU23"/>
      <c r="CLV23"/>
      <c r="CLW23"/>
      <c r="CLX23"/>
      <c r="CLY23"/>
      <c r="CLZ23"/>
      <c r="CMA23"/>
      <c r="CMB23"/>
      <c r="CMC23"/>
      <c r="CMD23"/>
      <c r="CME23"/>
      <c r="CMF23"/>
      <c r="CMG23"/>
      <c r="CMH23"/>
      <c r="CMI23"/>
      <c r="CMJ23"/>
      <c r="CMK23"/>
      <c r="CML23"/>
      <c r="CMM23"/>
      <c r="CMN23"/>
      <c r="CMO23"/>
      <c r="CMP23"/>
      <c r="CMQ23"/>
      <c r="CMR23"/>
      <c r="CMS23"/>
      <c r="CMT23"/>
      <c r="CMU23"/>
      <c r="CMV23"/>
      <c r="CMW23"/>
      <c r="CMX23"/>
      <c r="CMY23"/>
      <c r="CMZ23"/>
      <c r="CNA23"/>
      <c r="CNB23"/>
      <c r="CNC23"/>
      <c r="CND23"/>
      <c r="CNE23"/>
      <c r="CNF23"/>
      <c r="CNG23"/>
      <c r="CNH23"/>
      <c r="CNI23"/>
      <c r="CNJ23"/>
      <c r="CNK23"/>
      <c r="CNL23"/>
      <c r="CNM23"/>
      <c r="CNN23"/>
      <c r="CNO23"/>
      <c r="CNP23"/>
      <c r="CNQ23"/>
      <c r="CNR23"/>
      <c r="CNS23"/>
      <c r="CNT23"/>
      <c r="CNU23"/>
      <c r="CNV23"/>
      <c r="CNW23"/>
      <c r="CNX23"/>
      <c r="CNY23"/>
      <c r="CNZ23"/>
      <c r="COA23"/>
      <c r="COB23"/>
      <c r="COC23"/>
      <c r="COD23"/>
      <c r="COE23"/>
      <c r="COF23"/>
      <c r="COG23"/>
      <c r="COH23"/>
      <c r="COI23"/>
      <c r="COJ23"/>
      <c r="COK23"/>
      <c r="COL23"/>
      <c r="COM23"/>
      <c r="CON23"/>
      <c r="COO23"/>
      <c r="COP23"/>
      <c r="COQ23"/>
      <c r="COR23"/>
      <c r="COS23"/>
      <c r="COT23"/>
      <c r="COU23"/>
      <c r="COV23"/>
      <c r="COW23"/>
      <c r="COX23"/>
      <c r="COY23"/>
      <c r="COZ23"/>
      <c r="CPA23"/>
      <c r="CPB23"/>
      <c r="CPC23"/>
      <c r="CPD23"/>
      <c r="CPE23"/>
      <c r="CPF23"/>
      <c r="CPG23"/>
      <c r="CPH23"/>
      <c r="CPI23"/>
      <c r="CPJ23"/>
      <c r="CPK23"/>
      <c r="CPL23"/>
      <c r="CPM23"/>
      <c r="CPN23"/>
      <c r="CPO23"/>
      <c r="CPP23"/>
      <c r="CPQ23"/>
      <c r="CPR23"/>
      <c r="CPS23"/>
      <c r="CPT23"/>
      <c r="CPU23"/>
      <c r="CPV23"/>
      <c r="CPW23"/>
      <c r="CPX23"/>
      <c r="CPY23"/>
      <c r="CPZ23"/>
      <c r="CQA23"/>
      <c r="CQB23"/>
      <c r="CQC23"/>
      <c r="CQD23"/>
      <c r="CQE23"/>
      <c r="CQF23"/>
      <c r="CQG23"/>
      <c r="CQH23"/>
      <c r="CQI23"/>
      <c r="CQJ23"/>
      <c r="CQK23"/>
      <c r="CQL23"/>
      <c r="CQM23"/>
      <c r="CQN23"/>
      <c r="CQO23"/>
      <c r="CQP23"/>
      <c r="CQQ23"/>
      <c r="CQR23"/>
      <c r="CQS23"/>
      <c r="CQT23"/>
      <c r="CQU23"/>
      <c r="CQV23"/>
      <c r="CQW23"/>
      <c r="CQX23"/>
      <c r="CQY23"/>
      <c r="CQZ23"/>
      <c r="CRA23"/>
      <c r="CRB23"/>
      <c r="CRC23"/>
      <c r="CRD23"/>
      <c r="CRE23"/>
      <c r="CRF23"/>
      <c r="CRG23"/>
      <c r="CRH23"/>
      <c r="CRI23"/>
      <c r="CRJ23"/>
      <c r="CRK23"/>
      <c r="CRL23"/>
      <c r="CRM23"/>
      <c r="CRN23"/>
      <c r="CRO23"/>
      <c r="CRP23"/>
      <c r="CRQ23"/>
      <c r="CRR23"/>
      <c r="CRS23"/>
      <c r="CRT23"/>
      <c r="CRU23"/>
      <c r="CRV23"/>
      <c r="CRW23"/>
      <c r="CRX23"/>
      <c r="CRY23"/>
      <c r="CRZ23"/>
      <c r="CSA23"/>
      <c r="CSB23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  <c r="CSW23"/>
      <c r="CSX23"/>
      <c r="CSY23"/>
      <c r="CSZ23"/>
      <c r="CTA23"/>
      <c r="CTB23"/>
      <c r="CTC23"/>
      <c r="CTD23"/>
      <c r="CTE23"/>
      <c r="CTF23"/>
      <c r="CTG23"/>
      <c r="CTH23"/>
      <c r="CTI23"/>
      <c r="CTJ23"/>
      <c r="CTK23"/>
      <c r="CTL23"/>
      <c r="CTM23"/>
      <c r="CTN23"/>
      <c r="CTO23"/>
      <c r="CTP23"/>
      <c r="CTQ23"/>
      <c r="CTR23"/>
      <c r="CTS23"/>
      <c r="CTT23"/>
      <c r="CTU23"/>
      <c r="CTV23"/>
      <c r="CTW23"/>
      <c r="CTX23"/>
      <c r="CTY23"/>
      <c r="CTZ23"/>
      <c r="CUA23"/>
      <c r="CUB23"/>
      <c r="CUC23"/>
      <c r="CUD23"/>
      <c r="CUE23"/>
      <c r="CUF23"/>
      <c r="CUG23"/>
      <c r="CUH23"/>
      <c r="CUI23"/>
      <c r="CUJ23"/>
      <c r="CUK23"/>
      <c r="CUL23"/>
      <c r="CUM23"/>
      <c r="CUN23"/>
      <c r="CUO23"/>
      <c r="CUP23"/>
      <c r="CUQ23"/>
      <c r="CUR23"/>
      <c r="CUS23"/>
      <c r="CUT23"/>
      <c r="CUU23"/>
      <c r="CUV23"/>
      <c r="CUW23"/>
      <c r="CUX23"/>
      <c r="CUY23"/>
      <c r="CUZ23"/>
      <c r="CVA23"/>
      <c r="CVB23"/>
      <c r="CVC23"/>
      <c r="CVD23"/>
      <c r="CVE23"/>
      <c r="CVF23"/>
      <c r="CVG23"/>
      <c r="CVH23"/>
      <c r="CVI23"/>
      <c r="CVJ23"/>
      <c r="CVK23"/>
      <c r="CVL23"/>
      <c r="CVM23"/>
      <c r="CVN23"/>
      <c r="CVO23"/>
      <c r="CVP23"/>
      <c r="CVQ23"/>
      <c r="CVR23"/>
      <c r="CVS23"/>
      <c r="CVT23"/>
      <c r="CVU23"/>
      <c r="CVV23"/>
      <c r="CVW23"/>
      <c r="CVX23"/>
      <c r="CVY23"/>
      <c r="CVZ23"/>
      <c r="CWA23"/>
      <c r="CWB23"/>
      <c r="CWC23"/>
      <c r="CWD23"/>
      <c r="CWE23"/>
      <c r="CWF23"/>
      <c r="CWG23"/>
      <c r="CWH23"/>
      <c r="CWI23"/>
      <c r="CWJ23"/>
      <c r="CWK23"/>
      <c r="CWL23"/>
      <c r="CWM23"/>
      <c r="CWN23"/>
      <c r="CWO23"/>
      <c r="CWP23"/>
      <c r="CWQ23"/>
      <c r="CWR23"/>
      <c r="CWS23"/>
      <c r="CWT23"/>
      <c r="CWU23"/>
      <c r="CWV23"/>
      <c r="CWW23"/>
      <c r="CWX23"/>
      <c r="CWY23"/>
      <c r="CWZ23"/>
      <c r="CXA23"/>
      <c r="CXB23"/>
      <c r="CXC23"/>
      <c r="CXD23"/>
      <c r="CXE23"/>
      <c r="CXF23"/>
      <c r="CXG23"/>
      <c r="CXH23"/>
      <c r="CXI23"/>
      <c r="CXJ23"/>
      <c r="CXK23"/>
      <c r="CXL23"/>
      <c r="CXM23"/>
      <c r="CXN23"/>
      <c r="CXO23"/>
      <c r="CXP23"/>
      <c r="CXQ23"/>
      <c r="CXR23"/>
      <c r="CXS23"/>
      <c r="CXT23"/>
      <c r="CXU23"/>
      <c r="CXV23"/>
      <c r="CXW23"/>
      <c r="CXX23"/>
      <c r="CXY23"/>
      <c r="CXZ23"/>
      <c r="CYA23"/>
      <c r="CYB23"/>
      <c r="CYC23"/>
      <c r="CYD23"/>
      <c r="CYE23"/>
      <c r="CYF23"/>
      <c r="CYG23"/>
      <c r="CYH23"/>
      <c r="CYI23"/>
      <c r="CYJ23"/>
      <c r="CYK23"/>
      <c r="CYL23"/>
      <c r="CYM23"/>
      <c r="CYN23"/>
      <c r="CYO23"/>
      <c r="CYP23"/>
      <c r="CYQ23"/>
      <c r="CYR23"/>
      <c r="CYS23"/>
      <c r="CYT23"/>
      <c r="CYU23"/>
      <c r="CYV23"/>
      <c r="CYW23"/>
      <c r="CYX23"/>
      <c r="CYY23"/>
      <c r="CYZ23"/>
      <c r="CZA23"/>
      <c r="CZB23"/>
      <c r="CZC23"/>
      <c r="CZD23"/>
      <c r="CZE23"/>
      <c r="CZF23"/>
      <c r="CZG23"/>
      <c r="CZH23"/>
      <c r="CZI23"/>
      <c r="CZJ23"/>
      <c r="CZK23"/>
      <c r="CZL23"/>
      <c r="CZM23"/>
      <c r="CZN23"/>
      <c r="CZO23"/>
      <c r="CZP23"/>
      <c r="CZQ23"/>
      <c r="CZR23"/>
      <c r="CZS23"/>
      <c r="CZT23"/>
      <c r="CZU23"/>
      <c r="CZV23"/>
      <c r="CZW23"/>
      <c r="CZX23"/>
      <c r="CZY23"/>
      <c r="CZZ23"/>
      <c r="DAA23"/>
      <c r="DAB23"/>
      <c r="DAC23"/>
      <c r="DAD23"/>
      <c r="DAE23"/>
      <c r="DAF23"/>
      <c r="DAG23"/>
      <c r="DAH23"/>
      <c r="DAI23"/>
      <c r="DAJ23"/>
      <c r="DAK23"/>
      <c r="DAL23"/>
      <c r="DAM23"/>
      <c r="DAN23"/>
      <c r="DAO23"/>
      <c r="DAP23"/>
      <c r="DAQ23"/>
      <c r="DAR23"/>
      <c r="DAS23"/>
      <c r="DAT23"/>
      <c r="DAU23"/>
      <c r="DAV23"/>
      <c r="DAW23"/>
      <c r="DAX23"/>
      <c r="DAY23"/>
      <c r="DAZ23"/>
      <c r="DBA23"/>
      <c r="DBB23"/>
      <c r="DBC23"/>
      <c r="DBD23"/>
      <c r="DBE23"/>
      <c r="DBF23"/>
      <c r="DBG23"/>
      <c r="DBH23"/>
      <c r="DBI23"/>
      <c r="DBJ23"/>
      <c r="DBK23"/>
      <c r="DBL23"/>
      <c r="DBM23"/>
      <c r="DBN23"/>
      <c r="DBO23"/>
      <c r="DBP23"/>
      <c r="DBQ23"/>
      <c r="DBR23"/>
      <c r="DBS23"/>
      <c r="DBT23"/>
      <c r="DBU23"/>
      <c r="DBV23"/>
      <c r="DBW23"/>
      <c r="DBX23"/>
      <c r="DBY23"/>
      <c r="DBZ23"/>
      <c r="DCA23"/>
      <c r="DCB23"/>
      <c r="DCC23"/>
      <c r="DCD23"/>
      <c r="DCE23"/>
      <c r="DCF23"/>
      <c r="DCG23"/>
      <c r="DCH23"/>
      <c r="DCI23"/>
      <c r="DCJ23"/>
      <c r="DCK23"/>
      <c r="DCL23"/>
      <c r="DCM23"/>
      <c r="DCN23"/>
      <c r="DCO23"/>
      <c r="DCP23"/>
      <c r="DCQ23"/>
      <c r="DCR23"/>
      <c r="DCS23"/>
      <c r="DCT23"/>
      <c r="DCU23"/>
      <c r="DCV23"/>
      <c r="DCW23"/>
      <c r="DCX23"/>
      <c r="DCY23"/>
      <c r="DCZ23"/>
      <c r="DDA23"/>
      <c r="DDB23"/>
      <c r="DDC23"/>
      <c r="DDD23"/>
      <c r="DDE23"/>
      <c r="DDF23"/>
      <c r="DDG23"/>
      <c r="DDH23"/>
      <c r="DDI23"/>
      <c r="DDJ23"/>
      <c r="DDK23"/>
      <c r="DDL23"/>
      <c r="DDM23"/>
      <c r="DDN23"/>
      <c r="DDO23"/>
      <c r="DDP23"/>
      <c r="DDQ23"/>
      <c r="DDR23"/>
      <c r="DDS23"/>
      <c r="DDT23"/>
      <c r="DDU23"/>
      <c r="DDV23"/>
      <c r="DDW23"/>
      <c r="DDX23"/>
      <c r="DDY23"/>
      <c r="DDZ23"/>
      <c r="DEA23"/>
      <c r="DEB23"/>
      <c r="DEC23"/>
      <c r="DED23"/>
      <c r="DEE23"/>
      <c r="DEF23"/>
      <c r="DEG23"/>
      <c r="DEH23"/>
      <c r="DEI23"/>
      <c r="DEJ23"/>
      <c r="DEK23"/>
      <c r="DEL23"/>
      <c r="DEM23"/>
      <c r="DEN23"/>
      <c r="DEO23"/>
      <c r="DEP23"/>
      <c r="DEQ23"/>
      <c r="DER23"/>
      <c r="DES23"/>
      <c r="DET23"/>
      <c r="DEU23"/>
      <c r="DEV23"/>
      <c r="DEW23"/>
      <c r="DEX23"/>
      <c r="DEY23"/>
      <c r="DEZ23"/>
      <c r="DFA23"/>
      <c r="DFB23"/>
      <c r="DFC23"/>
      <c r="DFD23"/>
      <c r="DFE23"/>
      <c r="DFF23"/>
      <c r="DFG23"/>
      <c r="DFH23"/>
      <c r="DFI23"/>
      <c r="DFJ23"/>
      <c r="DFK23"/>
      <c r="DFL23"/>
      <c r="DFM23"/>
      <c r="DFN23"/>
      <c r="DFO23"/>
      <c r="DFP23"/>
      <c r="DFQ23"/>
      <c r="DFR23"/>
      <c r="DFS23"/>
      <c r="DFT23"/>
      <c r="DFU23"/>
      <c r="DFV23"/>
      <c r="DFW23"/>
      <c r="DFX23"/>
      <c r="DFY23"/>
      <c r="DFZ23"/>
      <c r="DGA23"/>
      <c r="DGB23"/>
      <c r="DGC23"/>
      <c r="DGD23"/>
      <c r="DGE23"/>
      <c r="DGF23"/>
      <c r="DGG23"/>
      <c r="DGH23"/>
      <c r="DGI23"/>
      <c r="DGJ23"/>
      <c r="DGK23"/>
      <c r="DGL23"/>
      <c r="DGM23"/>
      <c r="DGN23"/>
      <c r="DGO23"/>
      <c r="DGP23"/>
      <c r="DGQ23"/>
      <c r="DGR23"/>
      <c r="DGS23"/>
      <c r="DGT23"/>
      <c r="DGU23"/>
      <c r="DGV23"/>
      <c r="DGW23"/>
      <c r="DGX23"/>
      <c r="DGY23"/>
      <c r="DGZ23"/>
      <c r="DHA23"/>
      <c r="DHB23"/>
      <c r="DHC23"/>
      <c r="DHD23"/>
      <c r="DHE23"/>
      <c r="DHF23"/>
      <c r="DHG23"/>
      <c r="DHH23"/>
      <c r="DHI23"/>
      <c r="DHJ23"/>
      <c r="DHK23"/>
      <c r="DHL23"/>
      <c r="DHM23"/>
      <c r="DHN23"/>
      <c r="DHO23"/>
      <c r="DHP23"/>
      <c r="DHQ23"/>
      <c r="DHR23"/>
      <c r="DHS23"/>
      <c r="DHT23"/>
      <c r="DHU23"/>
      <c r="DHV23"/>
      <c r="DHW23"/>
      <c r="DHX23"/>
      <c r="DHY23"/>
      <c r="DHZ23"/>
      <c r="DIA23"/>
      <c r="DIB23"/>
      <c r="DIC23"/>
      <c r="DID23"/>
      <c r="DIE23"/>
      <c r="DIF23"/>
      <c r="DIG23"/>
      <c r="DIH23"/>
      <c r="DII23"/>
      <c r="DIJ23"/>
      <c r="DIK23"/>
      <c r="DIL23"/>
      <c r="DIM23"/>
      <c r="DIN23"/>
      <c r="DIO23"/>
      <c r="DIP23"/>
      <c r="DIQ23"/>
      <c r="DIR23"/>
      <c r="DIS23"/>
      <c r="DIT23"/>
      <c r="DIU23"/>
      <c r="DIV23"/>
      <c r="DIW23"/>
      <c r="DIX23"/>
      <c r="DIY23"/>
      <c r="DIZ23"/>
      <c r="DJA23"/>
      <c r="DJB23"/>
      <c r="DJC23"/>
      <c r="DJD23"/>
      <c r="DJE23"/>
      <c r="DJF23"/>
      <c r="DJG23"/>
      <c r="DJH23"/>
      <c r="DJI23"/>
      <c r="DJJ23"/>
      <c r="DJK23"/>
      <c r="DJL23"/>
      <c r="DJM23"/>
      <c r="DJN23"/>
      <c r="DJO23"/>
      <c r="DJP23"/>
      <c r="DJQ23"/>
      <c r="DJR23"/>
      <c r="DJS23"/>
      <c r="DJT23"/>
      <c r="DJU23"/>
      <c r="DJV23"/>
      <c r="DJW23"/>
      <c r="DJX23"/>
      <c r="DJY23"/>
      <c r="DJZ23"/>
      <c r="DKA23"/>
      <c r="DKB23"/>
      <c r="DKC23"/>
      <c r="DKD23"/>
      <c r="DKE23"/>
      <c r="DKF23"/>
      <c r="DKG23"/>
      <c r="DKH23"/>
      <c r="DKI23"/>
      <c r="DKJ23"/>
      <c r="DKK23"/>
      <c r="DKL23"/>
      <c r="DKM23"/>
      <c r="DKN23"/>
      <c r="DKO23"/>
      <c r="DKP23"/>
      <c r="DKQ23"/>
      <c r="DKR23"/>
      <c r="DKS23"/>
      <c r="DKT23"/>
      <c r="DKU23"/>
      <c r="DKV23"/>
      <c r="DKW23"/>
      <c r="DKX23"/>
      <c r="DKY23"/>
      <c r="DKZ23"/>
      <c r="DLA23"/>
      <c r="DLB23"/>
      <c r="DLC23"/>
      <c r="DLD23"/>
      <c r="DLE23"/>
      <c r="DLF23"/>
      <c r="DLG23"/>
      <c r="DLH23"/>
      <c r="DLI23"/>
      <c r="DLJ23"/>
      <c r="DLK23"/>
      <c r="DLL23"/>
      <c r="DLM23"/>
      <c r="DLN23"/>
      <c r="DLO23"/>
      <c r="DLP23"/>
      <c r="DLQ23"/>
      <c r="DLR23"/>
      <c r="DLS23"/>
      <c r="DLT23"/>
      <c r="DLU23"/>
      <c r="DLV23"/>
      <c r="DLW23"/>
      <c r="DLX23"/>
      <c r="DLY23"/>
      <c r="DLZ23"/>
      <c r="DMA23"/>
      <c r="DMB23"/>
      <c r="DMC23"/>
      <c r="DMD23"/>
      <c r="DME23"/>
      <c r="DMF23"/>
      <c r="DMG23"/>
      <c r="DMH23"/>
      <c r="DMI23"/>
      <c r="DMJ23"/>
      <c r="DMK23"/>
      <c r="DML23"/>
      <c r="DMM23"/>
      <c r="DMN23"/>
      <c r="DMO23"/>
      <c r="DMP23"/>
      <c r="DMQ23"/>
      <c r="DMR23"/>
      <c r="DMS23"/>
      <c r="DMT23"/>
      <c r="DMU23"/>
      <c r="DMV23"/>
      <c r="DMW23"/>
      <c r="DMX23"/>
      <c r="DMY23"/>
      <c r="DMZ23"/>
      <c r="DNA23"/>
      <c r="DNB23"/>
      <c r="DNC23"/>
      <c r="DND23"/>
      <c r="DNE23"/>
      <c r="DNF23"/>
      <c r="DNG23"/>
      <c r="DNH23"/>
      <c r="DNI23"/>
      <c r="DNJ23"/>
      <c r="DNK23"/>
      <c r="DNL23"/>
      <c r="DNM23"/>
      <c r="DNN23"/>
      <c r="DNO23"/>
      <c r="DNP23"/>
      <c r="DNQ23"/>
      <c r="DNR23"/>
      <c r="DNS23"/>
      <c r="DNT23"/>
      <c r="DNU23"/>
      <c r="DNV23"/>
      <c r="DNW23"/>
      <c r="DNX23"/>
      <c r="DNY23"/>
      <c r="DNZ23"/>
      <c r="DOA23"/>
      <c r="DOB23"/>
      <c r="DOC23"/>
      <c r="DOD23"/>
      <c r="DOE23"/>
      <c r="DOF23"/>
      <c r="DOG23"/>
      <c r="DOH23"/>
      <c r="DOI23"/>
      <c r="DOJ23"/>
      <c r="DOK23"/>
      <c r="DOL23"/>
      <c r="DOM23"/>
      <c r="DON23"/>
      <c r="DOO23"/>
      <c r="DOP23"/>
      <c r="DOQ23"/>
      <c r="DOR23"/>
      <c r="DOS23"/>
      <c r="DOT23"/>
      <c r="DOU23"/>
      <c r="DOV23"/>
      <c r="DOW23"/>
      <c r="DOX23"/>
      <c r="DOY23"/>
      <c r="DOZ23"/>
      <c r="DPA23"/>
      <c r="DPB23"/>
      <c r="DPC23"/>
      <c r="DPD23"/>
      <c r="DPE23"/>
      <c r="DPF23"/>
      <c r="DPG23"/>
      <c r="DPH23"/>
      <c r="DPI23"/>
      <c r="DPJ23"/>
      <c r="DPK23"/>
      <c r="DPL23"/>
      <c r="DPM23"/>
      <c r="DPN23"/>
      <c r="DPO23"/>
      <c r="DPP23"/>
      <c r="DPQ23"/>
      <c r="DPR23"/>
      <c r="DPS23"/>
      <c r="DPT23"/>
      <c r="DPU23"/>
      <c r="DPV23"/>
      <c r="DPW23"/>
      <c r="DPX23"/>
      <c r="DPY23"/>
      <c r="DPZ23"/>
      <c r="DQA23"/>
      <c r="DQB23"/>
      <c r="DQC23"/>
      <c r="DQD23"/>
      <c r="DQE23"/>
      <c r="DQF23"/>
      <c r="DQG23"/>
      <c r="DQH23"/>
      <c r="DQI23"/>
      <c r="DQJ23"/>
      <c r="DQK23"/>
      <c r="DQL23"/>
      <c r="DQM23"/>
      <c r="DQN23"/>
      <c r="DQO23"/>
      <c r="DQP23"/>
      <c r="DQQ23"/>
      <c r="DQR23"/>
      <c r="DQS23"/>
      <c r="DQT23"/>
      <c r="DQU23"/>
      <c r="DQV23"/>
      <c r="DQW23"/>
      <c r="DQX23"/>
      <c r="DQY23"/>
      <c r="DQZ23"/>
      <c r="DRA23"/>
      <c r="DRB23"/>
      <c r="DRC23"/>
      <c r="DRD23"/>
      <c r="DRE23"/>
      <c r="DRF23"/>
      <c r="DRG23"/>
      <c r="DRH23"/>
      <c r="DRI23"/>
      <c r="DRJ23"/>
      <c r="DRK23"/>
      <c r="DRL23"/>
      <c r="DRM23"/>
      <c r="DRN23"/>
      <c r="DRO23"/>
      <c r="DRP23"/>
      <c r="DRQ23"/>
      <c r="DRR23"/>
      <c r="DRS23"/>
      <c r="DRT23"/>
      <c r="DRU23"/>
      <c r="DRV23"/>
      <c r="DRW23"/>
      <c r="DRX23"/>
      <c r="DRY23"/>
      <c r="DRZ23"/>
      <c r="DSA23"/>
      <c r="DSB23"/>
      <c r="DSC23"/>
      <c r="DSD23"/>
      <c r="DSE23"/>
      <c r="DSF23"/>
      <c r="DSG23"/>
      <c r="DSH23"/>
      <c r="DSI23"/>
      <c r="DSJ23"/>
      <c r="DSK23"/>
      <c r="DSL23"/>
      <c r="DSM23"/>
      <c r="DSN23"/>
      <c r="DSO23"/>
      <c r="DSP23"/>
      <c r="DSQ23"/>
      <c r="DSR23"/>
      <c r="DSS23"/>
      <c r="DST23"/>
      <c r="DSU23"/>
      <c r="DSV23"/>
      <c r="DSW23"/>
      <c r="DSX23"/>
      <c r="DSY23"/>
      <c r="DSZ23"/>
      <c r="DTA23"/>
      <c r="DTB23"/>
      <c r="DTC23"/>
      <c r="DTD23"/>
      <c r="DTE23"/>
      <c r="DTF23"/>
      <c r="DTG23"/>
      <c r="DTH23"/>
      <c r="DTI23"/>
      <c r="DTJ23"/>
      <c r="DTK23"/>
      <c r="DTL23"/>
      <c r="DTM23"/>
      <c r="DTN23"/>
      <c r="DTO23"/>
      <c r="DTP23"/>
      <c r="DTQ23"/>
      <c r="DTR23"/>
      <c r="DTS23"/>
      <c r="DTT23"/>
      <c r="DTU23"/>
      <c r="DTV23"/>
      <c r="DTW23"/>
      <c r="DTX23"/>
      <c r="DTY23"/>
      <c r="DTZ23"/>
      <c r="DUA23"/>
      <c r="DUB23"/>
      <c r="DUC23"/>
      <c r="DUD23"/>
      <c r="DUE23"/>
      <c r="DUF23"/>
      <c r="DUG23"/>
      <c r="DUH23"/>
      <c r="DUI23"/>
      <c r="DUJ23"/>
      <c r="DUK23"/>
      <c r="DUL23"/>
      <c r="DUM23"/>
      <c r="DUN23"/>
      <c r="DUO23"/>
      <c r="DUP23"/>
      <c r="DUQ23"/>
      <c r="DUR23"/>
      <c r="DUS23"/>
      <c r="DUT23"/>
      <c r="DUU23"/>
      <c r="DUV23"/>
      <c r="DUW23"/>
      <c r="DUX23"/>
      <c r="DUY23"/>
      <c r="DUZ23"/>
      <c r="DVA23"/>
      <c r="DVB23"/>
      <c r="DVC23"/>
      <c r="DVD23"/>
      <c r="DVE23"/>
      <c r="DVF23"/>
      <c r="DVG23"/>
      <c r="DVH23"/>
      <c r="DVI23"/>
      <c r="DVJ23"/>
      <c r="DVK23"/>
      <c r="DVL23"/>
      <c r="DVM23"/>
      <c r="DVN23"/>
      <c r="DVO23"/>
      <c r="DVP23"/>
      <c r="DVQ23"/>
      <c r="DVR23"/>
      <c r="DVS23"/>
      <c r="DVT23"/>
      <c r="DVU23"/>
      <c r="DVV23"/>
      <c r="DVW23"/>
      <c r="DVX23"/>
      <c r="DVY23"/>
      <c r="DVZ23"/>
      <c r="DWA23"/>
      <c r="DWB23"/>
      <c r="DWC23"/>
      <c r="DWD23"/>
      <c r="DWE23"/>
      <c r="DWF23"/>
      <c r="DWG23"/>
      <c r="DWH23"/>
      <c r="DWI23"/>
      <c r="DWJ23"/>
      <c r="DWK23"/>
      <c r="DWL23"/>
      <c r="DWM23"/>
      <c r="DWN23"/>
      <c r="DWO23"/>
      <c r="DWP23"/>
      <c r="DWQ23"/>
      <c r="DWR23"/>
      <c r="DWS23"/>
      <c r="DWT23"/>
      <c r="DWU23"/>
      <c r="DWV23"/>
      <c r="DWW23"/>
      <c r="DWX23"/>
      <c r="DWY23"/>
      <c r="DWZ23"/>
      <c r="DXA23"/>
      <c r="DXB23"/>
      <c r="DXC23"/>
      <c r="DXD23"/>
      <c r="DXE23"/>
      <c r="DXF23"/>
      <c r="DXG23"/>
      <c r="DXH23"/>
      <c r="DXI23"/>
      <c r="DXJ23"/>
      <c r="DXK23"/>
      <c r="DXL23"/>
      <c r="DXM23"/>
      <c r="DXN23"/>
      <c r="DXO23"/>
      <c r="DXP23"/>
      <c r="DXQ23"/>
      <c r="DXR23"/>
      <c r="DXS23"/>
      <c r="DXT23"/>
      <c r="DXU23"/>
      <c r="DXV23"/>
      <c r="DXW23"/>
      <c r="DXX23"/>
      <c r="DXY23"/>
      <c r="DXZ23"/>
      <c r="DYA23"/>
      <c r="DYB23"/>
      <c r="DYC23"/>
      <c r="DYD23"/>
      <c r="DYE23"/>
      <c r="DYF23"/>
      <c r="DYG23"/>
      <c r="DYH23"/>
      <c r="DYI23"/>
      <c r="DYJ23"/>
      <c r="DYK23"/>
      <c r="DYL23"/>
      <c r="DYM23"/>
      <c r="DYN23"/>
      <c r="DYO23"/>
      <c r="DYP23"/>
      <c r="DYQ23"/>
      <c r="DYR23"/>
      <c r="DYS23"/>
      <c r="DYT23"/>
      <c r="DYU23"/>
      <c r="DYV23"/>
      <c r="DYW23"/>
      <c r="DYX23"/>
      <c r="DYY23"/>
      <c r="DYZ23"/>
      <c r="DZA23"/>
      <c r="DZB23"/>
      <c r="DZC23"/>
      <c r="DZD23"/>
      <c r="DZE23"/>
      <c r="DZF23"/>
      <c r="DZG23"/>
      <c r="DZH23"/>
      <c r="DZI23"/>
      <c r="DZJ23"/>
      <c r="DZK23"/>
      <c r="DZL23"/>
      <c r="DZM23"/>
      <c r="DZN23"/>
      <c r="DZO23"/>
      <c r="DZP23"/>
      <c r="DZQ23"/>
      <c r="DZR23"/>
      <c r="DZS23"/>
      <c r="DZT23"/>
      <c r="DZU23"/>
      <c r="DZV23"/>
      <c r="DZW23"/>
      <c r="DZX23"/>
      <c r="DZY23"/>
      <c r="DZZ23"/>
      <c r="EAA23"/>
      <c r="EAB23"/>
      <c r="EAC23"/>
      <c r="EAD23"/>
      <c r="EAE23"/>
      <c r="EAF23"/>
      <c r="EAG23"/>
      <c r="EAH23"/>
      <c r="EAI23"/>
      <c r="EAJ23"/>
      <c r="EAK23"/>
      <c r="EAL23"/>
      <c r="EAM23"/>
      <c r="EAN23"/>
      <c r="EAO23"/>
      <c r="EAP23"/>
      <c r="EAQ23"/>
      <c r="EAR23"/>
      <c r="EAS23"/>
      <c r="EAT23"/>
      <c r="EAU23"/>
      <c r="EAV23"/>
      <c r="EAW23"/>
      <c r="EAX23"/>
      <c r="EAY23"/>
      <c r="EAZ23"/>
      <c r="EBA23"/>
      <c r="EBB23"/>
      <c r="EBC23"/>
      <c r="EBD23"/>
      <c r="EBE23"/>
      <c r="EBF23"/>
      <c r="EBG23"/>
      <c r="EBH23"/>
      <c r="EBI23"/>
      <c r="EBJ23"/>
      <c r="EBK23"/>
      <c r="EBL23"/>
      <c r="EBM23"/>
      <c r="EBN23"/>
      <c r="EBO23"/>
      <c r="EBP23"/>
      <c r="EBQ23"/>
      <c r="EBR23"/>
      <c r="EBS23"/>
      <c r="EBT23"/>
      <c r="EBU23"/>
      <c r="EBV23"/>
      <c r="EBW23"/>
      <c r="EBX23"/>
      <c r="EBY23"/>
      <c r="EBZ23"/>
      <c r="ECA23"/>
      <c r="ECB23"/>
      <c r="ECC23"/>
      <c r="ECD23"/>
      <c r="ECE23"/>
      <c r="ECF23"/>
      <c r="ECG23"/>
      <c r="ECH23"/>
      <c r="ECI23"/>
      <c r="ECJ23"/>
      <c r="ECK23"/>
      <c r="ECL23"/>
      <c r="ECM23"/>
      <c r="ECN23"/>
      <c r="ECO23"/>
      <c r="ECP23"/>
      <c r="ECQ23"/>
      <c r="ECR23"/>
      <c r="ECS23"/>
      <c r="ECT23"/>
      <c r="ECU23"/>
      <c r="ECV23"/>
      <c r="ECW23"/>
      <c r="ECX23"/>
      <c r="ECY23"/>
      <c r="ECZ23"/>
      <c r="EDA23"/>
      <c r="EDB23"/>
      <c r="EDC23"/>
      <c r="EDD23"/>
      <c r="EDE23"/>
      <c r="EDF23"/>
      <c r="EDG23"/>
      <c r="EDH23"/>
      <c r="EDI23"/>
      <c r="EDJ23"/>
      <c r="EDK23"/>
      <c r="EDL23"/>
      <c r="EDM23"/>
      <c r="EDN23"/>
      <c r="EDO23"/>
      <c r="EDP23"/>
      <c r="EDQ23"/>
      <c r="EDR23"/>
      <c r="EDS23"/>
      <c r="EDT23"/>
      <c r="EDU23"/>
      <c r="EDV23"/>
      <c r="EDW23"/>
      <c r="EDX23"/>
      <c r="EDY23"/>
      <c r="EDZ23"/>
      <c r="EEA23"/>
      <c r="EEB23"/>
      <c r="EEC23"/>
      <c r="EED23"/>
      <c r="EEE23"/>
      <c r="EEF23"/>
      <c r="EEG23"/>
      <c r="EEH23"/>
      <c r="EEI23"/>
      <c r="EEJ23"/>
      <c r="EEK23"/>
      <c r="EEL23"/>
      <c r="EEM23"/>
      <c r="EEN23"/>
      <c r="EEO23"/>
      <c r="EEP23"/>
      <c r="EEQ23"/>
      <c r="EER23"/>
      <c r="EES23"/>
      <c r="EET23"/>
      <c r="EEU23"/>
      <c r="EEV23"/>
      <c r="EEW23"/>
      <c r="EEX23"/>
      <c r="EEY23"/>
      <c r="EEZ23"/>
      <c r="EFA23"/>
      <c r="EFB23"/>
      <c r="EFC23"/>
      <c r="EFD23"/>
      <c r="EFE23"/>
      <c r="EFF23"/>
      <c r="EFG23"/>
      <c r="EFH23"/>
      <c r="EFI23"/>
      <c r="EFJ23"/>
      <c r="EFK23"/>
      <c r="EFL23"/>
      <c r="EFM23"/>
      <c r="EFN23"/>
      <c r="EFO23"/>
      <c r="EFP23"/>
      <c r="EFQ23"/>
      <c r="EFR23"/>
      <c r="EFS23"/>
      <c r="EFT23"/>
      <c r="EFU23"/>
      <c r="EFV23"/>
      <c r="EFW23"/>
      <c r="EFX23"/>
      <c r="EFY23"/>
      <c r="EFZ23"/>
      <c r="EGA23"/>
      <c r="EGB23"/>
      <c r="EGC23"/>
      <c r="EGD23"/>
      <c r="EGE23"/>
      <c r="EGF23"/>
      <c r="EGG23"/>
      <c r="EGH23"/>
      <c r="EGI23"/>
      <c r="EGJ23"/>
      <c r="EGK23"/>
      <c r="EGL23"/>
      <c r="EGM23"/>
      <c r="EGN23"/>
      <c r="EGO23"/>
      <c r="EGP23"/>
      <c r="EGQ23"/>
      <c r="EGR23"/>
      <c r="EGS23"/>
      <c r="EGT23"/>
      <c r="EGU23"/>
      <c r="EGV23"/>
      <c r="EGW23"/>
      <c r="EGX23"/>
      <c r="EGY23"/>
      <c r="EGZ23"/>
      <c r="EHA23"/>
      <c r="EHB23"/>
      <c r="EHC23"/>
      <c r="EHD23"/>
      <c r="EHE23"/>
      <c r="EHF23"/>
      <c r="EHG23"/>
      <c r="EHH23"/>
      <c r="EHI23"/>
      <c r="EHJ23"/>
      <c r="EHK23"/>
      <c r="EHL23"/>
      <c r="EHM23"/>
      <c r="EHN23"/>
      <c r="EHO23"/>
      <c r="EHP23"/>
      <c r="EHQ23"/>
      <c r="EHR23"/>
      <c r="EHS23"/>
      <c r="EHT23"/>
      <c r="EHU23"/>
      <c r="EHV23"/>
      <c r="EHW23"/>
      <c r="EHX23"/>
      <c r="EHY23"/>
      <c r="EHZ23"/>
      <c r="EIA23"/>
      <c r="EIB23"/>
      <c r="EIC23"/>
      <c r="EID23"/>
      <c r="EIE23"/>
      <c r="EIF23"/>
      <c r="EIG23"/>
      <c r="EIH23"/>
      <c r="EII23"/>
      <c r="EIJ23"/>
      <c r="EIK23"/>
      <c r="EIL23"/>
      <c r="EIM23"/>
      <c r="EIN23"/>
      <c r="EIO23"/>
      <c r="EIP23"/>
      <c r="EIQ23"/>
      <c r="EIR23"/>
      <c r="EIS23"/>
      <c r="EIT23"/>
      <c r="EIU23"/>
      <c r="EIV23"/>
      <c r="EIW23"/>
      <c r="EIX23"/>
      <c r="EIY23"/>
      <c r="EIZ23"/>
      <c r="EJA23"/>
      <c r="EJB23"/>
      <c r="EJC23"/>
      <c r="EJD23"/>
      <c r="EJE23"/>
      <c r="EJF23"/>
      <c r="EJG23"/>
      <c r="EJH23"/>
      <c r="EJI23"/>
      <c r="EJJ23"/>
      <c r="EJK23"/>
      <c r="EJL23"/>
      <c r="EJM23"/>
      <c r="EJN23"/>
      <c r="EJO23"/>
      <c r="EJP23"/>
      <c r="EJQ23"/>
      <c r="EJR23"/>
      <c r="EJS23"/>
      <c r="EJT23"/>
      <c r="EJU23"/>
      <c r="EJV23"/>
      <c r="EJW23"/>
      <c r="EJX23"/>
      <c r="EJY23"/>
      <c r="EJZ23"/>
      <c r="EKA23"/>
      <c r="EKB23"/>
      <c r="EKC23"/>
      <c r="EKD23"/>
      <c r="EKE23"/>
      <c r="EKF23"/>
      <c r="EKG23"/>
      <c r="EKH23"/>
      <c r="EKI23"/>
      <c r="EKJ23"/>
      <c r="EKK23"/>
      <c r="EKL23"/>
      <c r="EKM23"/>
      <c r="EKN23"/>
      <c r="EKO23"/>
      <c r="EKP23"/>
      <c r="EKQ23"/>
      <c r="EKR23"/>
      <c r="EKS23"/>
      <c r="EKT23"/>
      <c r="EKU23"/>
      <c r="EKV23"/>
      <c r="EKW23"/>
      <c r="EKX23"/>
      <c r="EKY23"/>
      <c r="EKZ23"/>
      <c r="ELA23"/>
      <c r="ELB23"/>
      <c r="ELC23"/>
      <c r="ELD23"/>
      <c r="ELE23"/>
      <c r="ELF23"/>
      <c r="ELG23"/>
      <c r="ELH23"/>
      <c r="ELI23"/>
      <c r="ELJ23"/>
      <c r="ELK23"/>
      <c r="ELL23"/>
      <c r="ELM23"/>
      <c r="ELN23"/>
      <c r="ELO23"/>
      <c r="ELP23"/>
      <c r="ELQ23"/>
      <c r="ELR23"/>
      <c r="ELS23"/>
      <c r="ELT23"/>
      <c r="ELU23"/>
      <c r="ELV23"/>
      <c r="ELW23"/>
      <c r="ELX23"/>
      <c r="ELY23"/>
      <c r="ELZ23"/>
      <c r="EMA23"/>
      <c r="EMB23"/>
      <c r="EMC23"/>
      <c r="EMD23"/>
      <c r="EME23"/>
      <c r="EMF23"/>
      <c r="EMG23"/>
      <c r="EMH23"/>
      <c r="EMI23"/>
      <c r="EMJ23"/>
      <c r="EMK23"/>
      <c r="EML23"/>
      <c r="EMM23"/>
      <c r="EMN23"/>
      <c r="EMO23"/>
      <c r="EMP23"/>
      <c r="EMQ23"/>
      <c r="EMR23"/>
      <c r="EMS23"/>
      <c r="EMT23"/>
      <c r="EMU23"/>
      <c r="EMV23"/>
      <c r="EMW23"/>
      <c r="EMX23"/>
      <c r="EMY23"/>
      <c r="EMZ23"/>
      <c r="ENA23"/>
      <c r="ENB23"/>
      <c r="ENC23"/>
      <c r="END23"/>
      <c r="ENE23"/>
      <c r="ENF23"/>
      <c r="ENG23"/>
      <c r="ENH23"/>
      <c r="ENI23"/>
      <c r="ENJ23"/>
      <c r="ENK23"/>
      <c r="ENL23"/>
      <c r="ENM23"/>
      <c r="ENN23"/>
      <c r="ENO23"/>
      <c r="ENP23"/>
      <c r="ENQ23"/>
      <c r="ENR23"/>
      <c r="ENS23"/>
      <c r="ENT23"/>
      <c r="ENU23"/>
      <c r="ENV23"/>
      <c r="ENW23"/>
      <c r="ENX23"/>
      <c r="ENY23"/>
      <c r="ENZ23"/>
      <c r="EOA23"/>
      <c r="EOB23"/>
      <c r="EOC23"/>
      <c r="EOD23"/>
      <c r="EOE23"/>
      <c r="EOF23"/>
      <c r="EOG23"/>
      <c r="EOH23"/>
      <c r="EOI23"/>
      <c r="EOJ23"/>
      <c r="EOK23"/>
      <c r="EOL23"/>
      <c r="EOM23"/>
      <c r="EON23"/>
      <c r="EOO23"/>
      <c r="EOP23"/>
      <c r="EOQ23"/>
      <c r="EOR23"/>
      <c r="EOS23"/>
      <c r="EOT23"/>
      <c r="EOU23"/>
      <c r="EOV23"/>
      <c r="EOW23"/>
      <c r="EOX23"/>
      <c r="EOY23"/>
      <c r="EOZ23"/>
      <c r="EPA23"/>
      <c r="EPB23"/>
      <c r="EPC23"/>
      <c r="EPD23"/>
      <c r="EPE23"/>
      <c r="EPF23"/>
      <c r="EPG23"/>
      <c r="EPH23"/>
      <c r="EPI23"/>
      <c r="EPJ23"/>
      <c r="EPK23"/>
      <c r="EPL23"/>
      <c r="EPM23"/>
      <c r="EPN23"/>
      <c r="EPO23"/>
      <c r="EPP23"/>
      <c r="EPQ23"/>
      <c r="EPR23"/>
      <c r="EPS23"/>
      <c r="EPT23"/>
      <c r="EPU23"/>
      <c r="EPV23"/>
      <c r="EPW23"/>
      <c r="EPX23"/>
      <c r="EPY23"/>
      <c r="EPZ23"/>
      <c r="EQA23"/>
      <c r="EQB23"/>
      <c r="EQC23"/>
      <c r="EQD23"/>
      <c r="EQE23"/>
      <c r="EQF23"/>
      <c r="EQG23"/>
      <c r="EQH23"/>
      <c r="EQI23"/>
      <c r="EQJ23"/>
      <c r="EQK23"/>
      <c r="EQL23"/>
      <c r="EQM23"/>
      <c r="EQN23"/>
      <c r="EQO23"/>
      <c r="EQP23"/>
      <c r="EQQ23"/>
      <c r="EQR23"/>
      <c r="EQS23"/>
      <c r="EQT23"/>
      <c r="EQU23"/>
      <c r="EQV23"/>
      <c r="EQW23"/>
      <c r="EQX23"/>
      <c r="EQY23"/>
      <c r="EQZ23"/>
      <c r="ERA23"/>
      <c r="ERB23"/>
      <c r="ERC23"/>
      <c r="ERD23"/>
      <c r="ERE23"/>
      <c r="ERF23"/>
      <c r="ERG23"/>
      <c r="ERH23"/>
      <c r="ERI23"/>
      <c r="ERJ23"/>
      <c r="ERK23"/>
      <c r="ERL23"/>
      <c r="ERM23"/>
      <c r="ERN23"/>
      <c r="ERO23"/>
      <c r="ERP23"/>
      <c r="ERQ23"/>
      <c r="ERR23"/>
      <c r="ERS23"/>
      <c r="ERT23"/>
      <c r="ERU23"/>
      <c r="ERV23"/>
      <c r="ERW23"/>
      <c r="ERX23"/>
      <c r="ERY23"/>
      <c r="ERZ23"/>
      <c r="ESA23"/>
      <c r="ESB23"/>
      <c r="ESC23"/>
      <c r="ESD23"/>
      <c r="ESE23"/>
      <c r="ESF23"/>
      <c r="ESG23"/>
      <c r="ESH23"/>
      <c r="ESI23"/>
      <c r="ESJ23"/>
      <c r="ESK23"/>
      <c r="ESL23"/>
      <c r="ESM23"/>
      <c r="ESN23"/>
      <c r="ESO23"/>
      <c r="ESP23"/>
      <c r="ESQ23"/>
      <c r="ESR23"/>
      <c r="ESS23"/>
      <c r="EST23"/>
      <c r="ESU23"/>
      <c r="ESV23"/>
      <c r="ESW23"/>
      <c r="ESX23"/>
      <c r="ESY23"/>
      <c r="ESZ23"/>
      <c r="ETA23"/>
      <c r="ETB23"/>
      <c r="ETC23"/>
      <c r="ETD23"/>
      <c r="ETE23"/>
      <c r="ETF23"/>
      <c r="ETG23"/>
      <c r="ETH23"/>
      <c r="ETI23"/>
      <c r="ETJ23"/>
      <c r="ETK23"/>
      <c r="ETL23"/>
      <c r="ETM23"/>
      <c r="ETN23"/>
      <c r="ETO23"/>
      <c r="ETP23"/>
      <c r="ETQ23"/>
      <c r="ETR23"/>
      <c r="ETS23"/>
      <c r="ETT23"/>
      <c r="ETU23"/>
      <c r="ETV23"/>
      <c r="ETW23"/>
      <c r="ETX23"/>
      <c r="ETY23"/>
      <c r="ETZ23"/>
      <c r="EUA23"/>
      <c r="EUB23"/>
      <c r="EUC23"/>
      <c r="EUD23"/>
      <c r="EUE23"/>
      <c r="EUF23"/>
      <c r="EUG23"/>
      <c r="EUH23"/>
      <c r="EUI23"/>
      <c r="EUJ23"/>
      <c r="EUK23"/>
      <c r="EUL23"/>
      <c r="EUM23"/>
      <c r="EUN23"/>
      <c r="EUO23"/>
    </row>
    <row r="24" spans="1:3941" s="6" customFormat="1" x14ac:dyDescent="0.25">
      <c r="A24" s="8">
        <v>16</v>
      </c>
      <c r="B24" t="s">
        <v>360</v>
      </c>
      <c r="C24" t="s">
        <v>235</v>
      </c>
      <c r="D24" t="s">
        <v>481</v>
      </c>
      <c r="E24" s="4" t="s">
        <v>175</v>
      </c>
      <c r="F24" t="s">
        <v>112</v>
      </c>
      <c r="G24" s="14">
        <v>75000</v>
      </c>
      <c r="H24" s="13">
        <f t="shared" ref="H24" si="8">G24*0.0287</f>
        <v>2152.5</v>
      </c>
      <c r="I24" s="28">
        <v>0</v>
      </c>
      <c r="J24" s="14">
        <v>2280</v>
      </c>
      <c r="K24" s="14">
        <v>175</v>
      </c>
      <c r="L24" s="14">
        <f t="shared" ref="L24" si="9">H24+I24+J24+K24</f>
        <v>4607.5</v>
      </c>
      <c r="M24" s="14">
        <f t="shared" si="1"/>
        <v>70392.5</v>
      </c>
      <c r="N24" s="28"/>
      <c r="O24" s="28"/>
      <c r="P24"/>
      <c r="Q24" s="28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  <c r="IV24"/>
      <c r="IW24"/>
      <c r="IX24"/>
      <c r="IY24"/>
      <c r="IZ24"/>
      <c r="JA24"/>
      <c r="JB24"/>
      <c r="JC24"/>
      <c r="JD24"/>
      <c r="JE24"/>
      <c r="JF24"/>
      <c r="JG24"/>
      <c r="JH24"/>
      <c r="JI24"/>
      <c r="JJ24"/>
      <c r="JK24"/>
      <c r="JL24"/>
      <c r="JM24"/>
      <c r="JN24"/>
      <c r="JO24"/>
      <c r="JP24"/>
      <c r="JQ24"/>
      <c r="JR24"/>
      <c r="JS24"/>
      <c r="JT24"/>
      <c r="JU24"/>
      <c r="JV24"/>
      <c r="JW24"/>
      <c r="JX24"/>
      <c r="JY24"/>
      <c r="JZ24"/>
      <c r="KA24"/>
      <c r="KB24"/>
      <c r="KC24"/>
      <c r="KD24"/>
      <c r="KE24"/>
      <c r="KF24"/>
      <c r="KG24"/>
      <c r="KH24"/>
      <c r="KI24"/>
      <c r="KJ24"/>
      <c r="KK24"/>
      <c r="KL24"/>
      <c r="KM24"/>
      <c r="KN24"/>
      <c r="KO24"/>
      <c r="KP24"/>
      <c r="KQ24"/>
      <c r="KR24"/>
      <c r="KS24"/>
      <c r="KT24"/>
      <c r="KU24"/>
      <c r="KV24"/>
      <c r="KW24"/>
      <c r="KX24"/>
      <c r="KY24"/>
      <c r="KZ24"/>
      <c r="LA24"/>
      <c r="LB24"/>
      <c r="LC24"/>
      <c r="LD24"/>
      <c r="LE24"/>
      <c r="LF24"/>
      <c r="LG24"/>
      <c r="LH24"/>
      <c r="LI24"/>
      <c r="LJ24"/>
      <c r="LK24"/>
      <c r="LL24"/>
      <c r="LM24"/>
      <c r="LN24"/>
      <c r="LO24"/>
      <c r="LP24"/>
      <c r="LQ24"/>
      <c r="LR24"/>
      <c r="LS24"/>
      <c r="LT24"/>
      <c r="LU24"/>
      <c r="LV24"/>
      <c r="LW24"/>
      <c r="LX24"/>
      <c r="LY24"/>
      <c r="LZ24"/>
      <c r="MA24"/>
      <c r="MB24"/>
      <c r="MC24"/>
      <c r="MD24"/>
      <c r="ME24"/>
      <c r="MF24"/>
      <c r="MG24"/>
      <c r="MH24"/>
      <c r="MI24"/>
      <c r="MJ24"/>
      <c r="MK24"/>
      <c r="ML24"/>
      <c r="MM24"/>
      <c r="MN24"/>
      <c r="MO24"/>
      <c r="MP24"/>
      <c r="MQ24"/>
      <c r="MR24"/>
      <c r="MS24"/>
      <c r="MT24"/>
      <c r="MU24"/>
      <c r="MV24"/>
      <c r="MW24"/>
      <c r="MX24"/>
      <c r="MY24"/>
      <c r="MZ24"/>
      <c r="NA24"/>
      <c r="NB24"/>
      <c r="NC24"/>
      <c r="ND24"/>
      <c r="NE24"/>
      <c r="NF24"/>
      <c r="NG24"/>
      <c r="NH24"/>
      <c r="NI24"/>
      <c r="NJ24"/>
      <c r="NK24"/>
      <c r="NL24"/>
      <c r="NM24"/>
      <c r="NN24"/>
      <c r="NO24"/>
      <c r="NP24"/>
      <c r="NQ24"/>
      <c r="NR24"/>
      <c r="NS24"/>
      <c r="NT24"/>
      <c r="NU24"/>
      <c r="NV24"/>
      <c r="NW24"/>
      <c r="NX24"/>
      <c r="NY24"/>
      <c r="NZ24"/>
      <c r="OA24"/>
      <c r="OB24"/>
      <c r="OC24"/>
      <c r="OD24"/>
      <c r="OE24"/>
      <c r="OF24"/>
      <c r="OG24"/>
      <c r="OH24"/>
      <c r="OI24"/>
      <c r="OJ24"/>
      <c r="OK24"/>
      <c r="OL24"/>
      <c r="OM24"/>
      <c r="ON24"/>
      <c r="OO24"/>
      <c r="OP24"/>
      <c r="OQ24"/>
      <c r="OR24"/>
      <c r="OS24"/>
      <c r="OT24"/>
      <c r="OU24"/>
      <c r="OV24"/>
      <c r="OW24"/>
      <c r="OX24"/>
      <c r="OY24"/>
      <c r="OZ24"/>
      <c r="PA24"/>
      <c r="PB24"/>
      <c r="PC24"/>
      <c r="PD24"/>
      <c r="PE24"/>
      <c r="PF24"/>
      <c r="PG24"/>
      <c r="PH24"/>
      <c r="PI24"/>
      <c r="PJ24"/>
      <c r="PK24"/>
      <c r="PL24"/>
      <c r="PM24"/>
      <c r="PN24"/>
      <c r="PO24"/>
      <c r="PP24"/>
      <c r="PQ24"/>
      <c r="PR24"/>
      <c r="PS24"/>
      <c r="PT24"/>
      <c r="PU24"/>
      <c r="PV24"/>
      <c r="PW24"/>
      <c r="PX24"/>
      <c r="PY24"/>
      <c r="PZ24"/>
      <c r="QA24"/>
      <c r="QB24"/>
      <c r="QC24"/>
      <c r="QD24"/>
      <c r="QE24"/>
      <c r="QF24"/>
      <c r="QG24"/>
      <c r="QH24"/>
      <c r="QI24"/>
      <c r="QJ24"/>
      <c r="QK24"/>
      <c r="QL24"/>
      <c r="QM24"/>
      <c r="QN24"/>
      <c r="QO24"/>
      <c r="QP24"/>
      <c r="QQ24"/>
      <c r="QR24"/>
      <c r="QS24"/>
      <c r="QT24"/>
      <c r="QU24"/>
      <c r="QV24"/>
      <c r="QW24"/>
      <c r="QX24"/>
      <c r="QY24"/>
      <c r="QZ24"/>
      <c r="RA24"/>
      <c r="RB24"/>
      <c r="RC24"/>
      <c r="RD24"/>
      <c r="RE24"/>
      <c r="RF24"/>
      <c r="RG24"/>
      <c r="RH24"/>
      <c r="RI24"/>
      <c r="RJ24"/>
      <c r="RK24"/>
      <c r="RL24"/>
      <c r="RM24"/>
      <c r="RN24"/>
      <c r="RO24"/>
      <c r="RP24"/>
      <c r="RQ24"/>
      <c r="RR24"/>
      <c r="RS24"/>
      <c r="RT24"/>
      <c r="RU24"/>
      <c r="RV24"/>
      <c r="RW24"/>
      <c r="RX24"/>
      <c r="RY24"/>
      <c r="RZ24"/>
      <c r="SA24"/>
      <c r="SB24"/>
      <c r="SC24"/>
      <c r="SD24"/>
      <c r="SE24"/>
      <c r="SF24"/>
      <c r="SG24"/>
      <c r="SH24"/>
      <c r="SI24"/>
      <c r="SJ24"/>
      <c r="SK24"/>
      <c r="SL24"/>
      <c r="SM24"/>
      <c r="SN24"/>
      <c r="SO24"/>
      <c r="SP24"/>
      <c r="SQ24"/>
      <c r="SR24"/>
      <c r="SS24"/>
      <c r="ST24"/>
      <c r="SU24"/>
      <c r="SV24"/>
      <c r="SW24"/>
      <c r="SX24"/>
      <c r="SY24"/>
      <c r="SZ24"/>
      <c r="TA24"/>
      <c r="TB24"/>
      <c r="TC24"/>
      <c r="TD24"/>
      <c r="TE24"/>
      <c r="TF24"/>
      <c r="TG24"/>
      <c r="TH24"/>
      <c r="TI24"/>
      <c r="TJ24"/>
      <c r="TK24"/>
      <c r="TL24"/>
      <c r="TM24"/>
      <c r="TN24"/>
      <c r="TO24"/>
      <c r="TP24"/>
      <c r="TQ24"/>
      <c r="TR24"/>
      <c r="TS24"/>
      <c r="TT24"/>
      <c r="TU24"/>
      <c r="TV24"/>
      <c r="TW24"/>
      <c r="TX24"/>
      <c r="TY24"/>
      <c r="TZ24"/>
      <c r="UA24"/>
      <c r="UB24"/>
      <c r="UC24"/>
      <c r="UD24"/>
      <c r="UE24"/>
      <c r="UF24"/>
      <c r="UG24"/>
      <c r="UH24"/>
      <c r="UI24"/>
      <c r="UJ24"/>
      <c r="UK24"/>
      <c r="UL24"/>
      <c r="UM24"/>
      <c r="UN24"/>
      <c r="UO24"/>
      <c r="UP24"/>
      <c r="UQ24"/>
      <c r="UR24"/>
      <c r="US24"/>
      <c r="UT24"/>
      <c r="UU24"/>
      <c r="UV24"/>
      <c r="UW24"/>
      <c r="UX24"/>
      <c r="UY24"/>
      <c r="UZ24"/>
      <c r="VA24"/>
      <c r="VB24"/>
      <c r="VC24"/>
      <c r="VD24"/>
      <c r="VE24"/>
      <c r="VF24"/>
      <c r="VG24"/>
      <c r="VH24"/>
      <c r="VI24"/>
      <c r="VJ24"/>
      <c r="VK24"/>
      <c r="VL24"/>
      <c r="VM24"/>
      <c r="VN24"/>
      <c r="VO24"/>
      <c r="VP24"/>
      <c r="VQ24"/>
      <c r="VR24"/>
      <c r="VS24"/>
      <c r="VT24"/>
      <c r="VU24"/>
      <c r="VV24"/>
      <c r="VW24"/>
      <c r="VX24"/>
      <c r="VY24"/>
      <c r="VZ24"/>
      <c r="WA24"/>
      <c r="WB24"/>
      <c r="WC24"/>
      <c r="WD24"/>
      <c r="WE24"/>
      <c r="WF24"/>
      <c r="WG24"/>
      <c r="WH24"/>
      <c r="WI24"/>
      <c r="WJ24"/>
      <c r="WK24"/>
      <c r="WL24"/>
      <c r="WM24"/>
      <c r="WN24"/>
      <c r="WO24"/>
      <c r="WP24"/>
      <c r="WQ24"/>
      <c r="WR24"/>
      <c r="WS24"/>
      <c r="WT24"/>
      <c r="WU24"/>
      <c r="WV24"/>
      <c r="WW24"/>
      <c r="WX24"/>
      <c r="WY24"/>
      <c r="WZ24"/>
      <c r="XA24"/>
      <c r="XB24"/>
      <c r="XC24"/>
      <c r="XD24"/>
      <c r="XE24"/>
      <c r="XF24"/>
      <c r="XG24"/>
      <c r="XH24"/>
      <c r="XI24"/>
      <c r="XJ24"/>
      <c r="XK24"/>
      <c r="XL24"/>
      <c r="XM24"/>
      <c r="XN24"/>
      <c r="XO24"/>
      <c r="XP24"/>
      <c r="XQ24"/>
      <c r="XR24"/>
      <c r="XS24"/>
      <c r="XT24"/>
      <c r="XU24"/>
      <c r="XV24"/>
      <c r="XW24"/>
      <c r="XX24"/>
      <c r="XY24"/>
      <c r="XZ24"/>
      <c r="YA24"/>
      <c r="YB24"/>
      <c r="YC24"/>
      <c r="YD24"/>
      <c r="YE24"/>
      <c r="YF24"/>
      <c r="YG24"/>
      <c r="YH24"/>
      <c r="YI24"/>
      <c r="YJ24"/>
      <c r="YK24"/>
      <c r="YL24"/>
      <c r="YM24"/>
      <c r="YN24"/>
      <c r="YO24"/>
      <c r="YP24"/>
      <c r="YQ24"/>
      <c r="YR24"/>
      <c r="YS24"/>
      <c r="YT24"/>
      <c r="YU24"/>
      <c r="YV24"/>
      <c r="YW24"/>
      <c r="YX24"/>
      <c r="YY24"/>
      <c r="YZ24"/>
      <c r="ZA24"/>
      <c r="ZB24"/>
      <c r="ZC24"/>
      <c r="ZD24"/>
      <c r="ZE24"/>
      <c r="ZF24"/>
      <c r="ZG24"/>
      <c r="ZH24"/>
      <c r="ZI24"/>
      <c r="ZJ24"/>
      <c r="ZK24"/>
      <c r="ZL24"/>
      <c r="ZM24"/>
      <c r="ZN24"/>
      <c r="ZO24"/>
      <c r="ZP24"/>
      <c r="ZQ24"/>
      <c r="ZR24"/>
      <c r="ZS24"/>
      <c r="ZT24"/>
      <c r="ZU24"/>
      <c r="ZV24"/>
      <c r="ZW24"/>
      <c r="ZX24"/>
      <c r="ZY24"/>
      <c r="ZZ24"/>
      <c r="AAA24"/>
      <c r="AAB24"/>
      <c r="AAC24"/>
      <c r="AAD24"/>
      <c r="AAE24"/>
      <c r="AAF24"/>
      <c r="AAG24"/>
      <c r="AAH24"/>
      <c r="AAI24"/>
      <c r="AAJ24"/>
      <c r="AAK24"/>
      <c r="AAL24"/>
      <c r="AAM24"/>
      <c r="AAN24"/>
      <c r="AAO24"/>
      <c r="AAP24"/>
      <c r="AAQ24"/>
      <c r="AAR24"/>
      <c r="AAS24"/>
      <c r="AAT24"/>
      <c r="AAU24"/>
      <c r="AAV24"/>
      <c r="AAW24"/>
      <c r="AAX24"/>
      <c r="AAY24"/>
      <c r="AAZ24"/>
      <c r="ABA24"/>
      <c r="ABB24"/>
      <c r="ABC24"/>
      <c r="ABD24"/>
      <c r="ABE24"/>
      <c r="ABF24"/>
      <c r="ABG24"/>
      <c r="ABH24"/>
      <c r="ABI24"/>
      <c r="ABJ24"/>
      <c r="ABK24"/>
      <c r="ABL24"/>
      <c r="ABM24"/>
      <c r="ABN24"/>
      <c r="ABO24"/>
      <c r="ABP24"/>
      <c r="ABQ24"/>
      <c r="ABR24"/>
      <c r="ABS24"/>
      <c r="ABT24"/>
      <c r="ABU24"/>
      <c r="ABV24"/>
      <c r="ABW24"/>
      <c r="ABX24"/>
      <c r="ABY24"/>
      <c r="ABZ24"/>
      <c r="ACA24"/>
      <c r="ACB24"/>
      <c r="ACC24"/>
      <c r="ACD24"/>
      <c r="ACE24"/>
      <c r="ACF24"/>
      <c r="ACG24"/>
      <c r="ACH24"/>
      <c r="ACI24"/>
      <c r="ACJ24"/>
      <c r="ACK24"/>
      <c r="ACL24"/>
      <c r="ACM24"/>
      <c r="ACN24"/>
      <c r="ACO24"/>
      <c r="ACP24"/>
      <c r="ACQ24"/>
      <c r="ACR24"/>
      <c r="ACS24"/>
      <c r="ACT24"/>
      <c r="ACU24"/>
      <c r="ACV24"/>
      <c r="ACW24"/>
      <c r="ACX24"/>
      <c r="ACY24"/>
      <c r="ACZ24"/>
      <c r="ADA24"/>
      <c r="ADB24"/>
      <c r="ADC24"/>
      <c r="ADD24"/>
      <c r="ADE24"/>
      <c r="ADF24"/>
      <c r="ADG24"/>
      <c r="ADH24"/>
      <c r="ADI24"/>
      <c r="ADJ24"/>
      <c r="ADK24"/>
      <c r="ADL24"/>
      <c r="ADM24"/>
      <c r="ADN24"/>
      <c r="ADO24"/>
      <c r="ADP24"/>
      <c r="ADQ24"/>
      <c r="ADR24"/>
      <c r="ADS24"/>
      <c r="ADT24"/>
      <c r="ADU24"/>
      <c r="ADV24"/>
      <c r="ADW24"/>
      <c r="ADX24"/>
      <c r="ADY24"/>
      <c r="ADZ24"/>
      <c r="AEA24"/>
      <c r="AEB24"/>
      <c r="AEC24"/>
      <c r="AED24"/>
      <c r="AEE24"/>
      <c r="AEF24"/>
      <c r="AEG24"/>
      <c r="AEH24"/>
      <c r="AEI24"/>
      <c r="AEJ24"/>
      <c r="AEK24"/>
      <c r="AEL24"/>
      <c r="AEM24"/>
      <c r="AEN24"/>
      <c r="AEO24"/>
      <c r="AEP24"/>
      <c r="AEQ24"/>
      <c r="AER24"/>
      <c r="AES24"/>
      <c r="AET24"/>
      <c r="AEU24"/>
      <c r="AEV24"/>
      <c r="AEW24"/>
      <c r="AEX24"/>
      <c r="AEY24"/>
      <c r="AEZ24"/>
      <c r="AFA24"/>
      <c r="AFB24"/>
      <c r="AFC24"/>
      <c r="AFD24"/>
      <c r="AFE24"/>
      <c r="AFF24"/>
      <c r="AFG24"/>
      <c r="AFH24"/>
      <c r="AFI24"/>
      <c r="AFJ24"/>
      <c r="AFK24"/>
      <c r="AFL24"/>
      <c r="AFM24"/>
      <c r="AFN24"/>
      <c r="AFO24"/>
      <c r="AFP24"/>
      <c r="AFQ24"/>
      <c r="AFR24"/>
      <c r="AFS24"/>
      <c r="AFT24"/>
      <c r="AFU24"/>
      <c r="AFV24"/>
      <c r="AFW24"/>
      <c r="AFX24"/>
      <c r="AFY24"/>
      <c r="AFZ24"/>
      <c r="AGA24"/>
      <c r="AGB24"/>
      <c r="AGC24"/>
      <c r="AGD24"/>
      <c r="AGE24"/>
      <c r="AGF24"/>
      <c r="AGG24"/>
      <c r="AGH24"/>
      <c r="AGI24"/>
      <c r="AGJ24"/>
      <c r="AGK24"/>
      <c r="AGL24"/>
      <c r="AGM24"/>
      <c r="AGN24"/>
      <c r="AGO24"/>
      <c r="AGP24"/>
      <c r="AGQ24"/>
      <c r="AGR24"/>
      <c r="AGS24"/>
      <c r="AGT24"/>
      <c r="AGU24"/>
      <c r="AGV24"/>
      <c r="AGW24"/>
      <c r="AGX24"/>
      <c r="AGY24"/>
      <c r="AGZ24"/>
      <c r="AHA24"/>
      <c r="AHB24"/>
      <c r="AHC24"/>
      <c r="AHD24"/>
      <c r="AHE24"/>
      <c r="AHF24"/>
      <c r="AHG24"/>
      <c r="AHH24"/>
      <c r="AHI24"/>
      <c r="AHJ24"/>
      <c r="AHK24"/>
      <c r="AHL24"/>
      <c r="AHM24"/>
      <c r="AHN24"/>
      <c r="AHO24"/>
      <c r="AHP24"/>
      <c r="AHQ24"/>
      <c r="AHR24"/>
      <c r="AHS24"/>
      <c r="AHT24"/>
      <c r="AHU24"/>
      <c r="AHV24"/>
      <c r="AHW24"/>
      <c r="AHX24"/>
      <c r="AHY24"/>
      <c r="AHZ24"/>
      <c r="AIA24"/>
      <c r="AIB24"/>
      <c r="AIC24"/>
      <c r="AID24"/>
      <c r="AIE24"/>
      <c r="AIF24"/>
      <c r="AIG24"/>
      <c r="AIH24"/>
      <c r="AII24"/>
      <c r="AIJ24"/>
      <c r="AIK24"/>
      <c r="AIL24"/>
      <c r="AIM24"/>
      <c r="AIN24"/>
      <c r="AIO24"/>
      <c r="AIP24"/>
      <c r="AIQ24"/>
      <c r="AIR24"/>
      <c r="AIS24"/>
      <c r="AIT24"/>
      <c r="AIU24"/>
      <c r="AIV24"/>
      <c r="AIW24"/>
      <c r="AIX24"/>
      <c r="AIY24"/>
      <c r="AIZ24"/>
      <c r="AJA24"/>
      <c r="AJB24"/>
      <c r="AJC24"/>
      <c r="AJD24"/>
      <c r="AJE24"/>
      <c r="AJF24"/>
      <c r="AJG24"/>
      <c r="AJH24"/>
      <c r="AJI24"/>
      <c r="AJJ24"/>
      <c r="AJK24"/>
      <c r="AJL24"/>
      <c r="AJM24"/>
      <c r="AJN24"/>
      <c r="AJO24"/>
      <c r="AJP24"/>
      <c r="AJQ24"/>
      <c r="AJR24"/>
      <c r="AJS24"/>
      <c r="AJT24"/>
      <c r="AJU24"/>
      <c r="AJV24"/>
      <c r="AJW24"/>
      <c r="AJX24"/>
      <c r="AJY24"/>
      <c r="AJZ24"/>
      <c r="AKA24"/>
      <c r="AKB24"/>
      <c r="AKC24"/>
      <c r="AKD24"/>
      <c r="AKE24"/>
      <c r="AKF24"/>
      <c r="AKG24"/>
      <c r="AKH24"/>
      <c r="AKI24"/>
      <c r="AKJ24"/>
      <c r="AKK24"/>
      <c r="AKL24"/>
      <c r="AKM24"/>
      <c r="AKN24"/>
      <c r="AKO24"/>
      <c r="AKP24"/>
      <c r="AKQ24"/>
      <c r="AKR24"/>
      <c r="AKS24"/>
      <c r="AKT24"/>
      <c r="AKU24"/>
      <c r="AKV24"/>
      <c r="AKW24"/>
      <c r="AKX24"/>
      <c r="AKY24"/>
      <c r="AKZ24"/>
      <c r="ALA24"/>
      <c r="ALB24"/>
      <c r="ALC24"/>
      <c r="ALD24"/>
      <c r="ALE24"/>
      <c r="ALF24"/>
      <c r="ALG24"/>
      <c r="ALH24"/>
      <c r="ALI24"/>
      <c r="ALJ24"/>
      <c r="ALK24"/>
      <c r="ALL24"/>
      <c r="ALM24"/>
      <c r="ALN24"/>
      <c r="ALO24"/>
      <c r="ALP24"/>
      <c r="ALQ24"/>
      <c r="ALR24"/>
      <c r="ALS24"/>
      <c r="ALT24"/>
      <c r="ALU24"/>
      <c r="ALV24"/>
      <c r="ALW24"/>
      <c r="ALX24"/>
      <c r="ALY24"/>
      <c r="ALZ24"/>
      <c r="AMA24"/>
      <c r="AMB24"/>
      <c r="AMC24"/>
      <c r="AMD24"/>
      <c r="AME24"/>
      <c r="AMF24"/>
      <c r="AMG24"/>
      <c r="AMH24"/>
      <c r="AMI24"/>
      <c r="AMJ24"/>
      <c r="AMK24"/>
      <c r="AML24"/>
      <c r="AMM24"/>
      <c r="AMN24"/>
      <c r="AMO24"/>
      <c r="AMP24"/>
      <c r="AMQ24"/>
      <c r="AMR24"/>
      <c r="AMS24"/>
      <c r="AMT24"/>
      <c r="AMU24"/>
      <c r="AMV24"/>
      <c r="AMW24"/>
      <c r="AMX24"/>
      <c r="AMY24"/>
      <c r="AMZ24"/>
      <c r="ANA24"/>
      <c r="ANB24"/>
      <c r="ANC24"/>
      <c r="AND24"/>
      <c r="ANE24"/>
      <c r="ANF24"/>
      <c r="ANG24"/>
      <c r="ANH24"/>
      <c r="ANI24"/>
      <c r="ANJ24"/>
      <c r="ANK24"/>
      <c r="ANL24"/>
      <c r="ANM24"/>
      <c r="ANN24"/>
      <c r="ANO24"/>
      <c r="ANP24"/>
      <c r="ANQ24"/>
      <c r="ANR24"/>
      <c r="ANS24"/>
      <c r="ANT24"/>
      <c r="ANU24"/>
      <c r="ANV24"/>
      <c r="ANW24"/>
      <c r="ANX24"/>
      <c r="ANY24"/>
      <c r="ANZ24"/>
      <c r="AOA24"/>
      <c r="AOB24"/>
      <c r="AOC24"/>
      <c r="AOD24"/>
      <c r="AOE24"/>
      <c r="AOF24"/>
      <c r="AOG24"/>
      <c r="AOH24"/>
      <c r="AOI24"/>
      <c r="AOJ24"/>
      <c r="AOK24"/>
      <c r="AOL24"/>
      <c r="AOM24"/>
      <c r="AON24"/>
      <c r="AOO24"/>
      <c r="AOP24"/>
      <c r="AOQ24"/>
      <c r="AOR24"/>
      <c r="AOS24"/>
      <c r="AOT24"/>
      <c r="AOU24"/>
      <c r="AOV24"/>
      <c r="AOW24"/>
      <c r="AOX24"/>
      <c r="AOY24"/>
      <c r="AOZ24"/>
      <c r="APA24"/>
      <c r="APB24"/>
      <c r="APC24"/>
      <c r="APD24"/>
      <c r="APE24"/>
      <c r="APF24"/>
      <c r="APG24"/>
      <c r="APH24"/>
      <c r="API24"/>
      <c r="APJ24"/>
      <c r="APK24"/>
      <c r="APL24"/>
      <c r="APM24"/>
      <c r="APN24"/>
      <c r="APO24"/>
      <c r="APP24"/>
      <c r="APQ24"/>
      <c r="APR24"/>
      <c r="APS24"/>
      <c r="APT24"/>
      <c r="APU24"/>
      <c r="APV24"/>
      <c r="APW24"/>
      <c r="APX24"/>
      <c r="APY24"/>
      <c r="APZ24"/>
      <c r="AQA24"/>
      <c r="AQB24"/>
      <c r="AQC24"/>
      <c r="AQD24"/>
      <c r="AQE24"/>
      <c r="AQF24"/>
      <c r="AQG24"/>
      <c r="AQH24"/>
      <c r="AQI24"/>
      <c r="AQJ24"/>
      <c r="AQK24"/>
      <c r="AQL24"/>
      <c r="AQM24"/>
      <c r="AQN24"/>
      <c r="AQO24"/>
      <c r="AQP24"/>
      <c r="AQQ24"/>
      <c r="AQR24"/>
      <c r="AQS24"/>
      <c r="AQT24"/>
      <c r="AQU24"/>
      <c r="AQV24"/>
      <c r="AQW24"/>
      <c r="AQX24"/>
      <c r="AQY24"/>
      <c r="AQZ24"/>
      <c r="ARA24"/>
      <c r="ARB24"/>
      <c r="ARC24"/>
      <c r="ARD24"/>
      <c r="ARE24"/>
      <c r="ARF24"/>
      <c r="ARG24"/>
      <c r="ARH24"/>
      <c r="ARI24"/>
      <c r="ARJ24"/>
      <c r="ARK24"/>
      <c r="ARL24"/>
      <c r="ARM24"/>
      <c r="ARN24"/>
      <c r="ARO24"/>
      <c r="ARP24"/>
      <c r="ARQ24"/>
      <c r="ARR24"/>
      <c r="ARS24"/>
      <c r="ART24"/>
      <c r="ARU24"/>
      <c r="ARV24"/>
      <c r="ARW24"/>
      <c r="ARX24"/>
      <c r="ARY24"/>
      <c r="ARZ24"/>
      <c r="ASA24"/>
      <c r="ASB24"/>
      <c r="ASC24"/>
      <c r="ASD24"/>
      <c r="ASE24"/>
      <c r="ASF24"/>
      <c r="ASG24"/>
      <c r="ASH24"/>
      <c r="ASI24"/>
      <c r="ASJ24"/>
      <c r="ASK24"/>
      <c r="ASL24"/>
      <c r="ASM24"/>
      <c r="ASN24"/>
      <c r="ASO24"/>
      <c r="ASP24"/>
      <c r="ASQ24"/>
      <c r="ASR24"/>
      <c r="ASS24"/>
      <c r="AST24"/>
      <c r="ASU24"/>
      <c r="ASV24"/>
      <c r="ASW24"/>
      <c r="ASX24"/>
      <c r="ASY24"/>
      <c r="ASZ24"/>
      <c r="ATA24"/>
      <c r="ATB24"/>
      <c r="ATC24"/>
      <c r="ATD24"/>
      <c r="ATE24"/>
      <c r="ATF24"/>
      <c r="ATG24"/>
      <c r="ATH24"/>
      <c r="ATI24"/>
      <c r="ATJ24"/>
      <c r="ATK24"/>
      <c r="ATL24"/>
      <c r="ATM24"/>
      <c r="ATN24"/>
      <c r="ATO24"/>
      <c r="ATP24"/>
      <c r="ATQ24"/>
      <c r="ATR24"/>
      <c r="ATS24"/>
      <c r="ATT24"/>
      <c r="ATU24"/>
      <c r="ATV24"/>
      <c r="ATW24"/>
      <c r="ATX24"/>
      <c r="ATY24"/>
      <c r="ATZ24"/>
      <c r="AUA24"/>
      <c r="AUB24"/>
      <c r="AUC24"/>
      <c r="AUD24"/>
      <c r="AUE24"/>
      <c r="AUF24"/>
      <c r="AUG24"/>
      <c r="AUH24"/>
      <c r="AUI24"/>
      <c r="AUJ24"/>
      <c r="AUK24"/>
      <c r="AUL24"/>
      <c r="AUM24"/>
      <c r="AUN24"/>
      <c r="AUO24"/>
      <c r="AUP24"/>
      <c r="AUQ24"/>
      <c r="AUR24"/>
      <c r="AUS24"/>
      <c r="AUT24"/>
      <c r="AUU24"/>
      <c r="AUV24"/>
      <c r="AUW24"/>
      <c r="AUX24"/>
      <c r="AUY24"/>
      <c r="AUZ24"/>
      <c r="AVA24"/>
      <c r="AVB24"/>
      <c r="AVC24"/>
      <c r="AVD24"/>
      <c r="AVE24"/>
      <c r="AVF24"/>
      <c r="AVG24"/>
      <c r="AVH24"/>
      <c r="AVI24"/>
      <c r="AVJ24"/>
      <c r="AVK24"/>
      <c r="AVL24"/>
      <c r="AVM24"/>
      <c r="AVN24"/>
      <c r="AVO24"/>
      <c r="AVP24"/>
      <c r="AVQ24"/>
      <c r="AVR24"/>
      <c r="AVS24"/>
      <c r="AVT24"/>
      <c r="AVU24"/>
      <c r="AVV24"/>
      <c r="AVW24"/>
      <c r="AVX24"/>
      <c r="AVY24"/>
      <c r="AVZ24"/>
      <c r="AWA24"/>
      <c r="AWB24"/>
      <c r="AWC24"/>
      <c r="AWD24"/>
      <c r="AWE24"/>
      <c r="AWF24"/>
      <c r="AWG24"/>
      <c r="AWH24"/>
      <c r="AWI24"/>
      <c r="AWJ24"/>
      <c r="AWK24"/>
      <c r="AWL24"/>
      <c r="AWM24"/>
      <c r="AWN24"/>
      <c r="AWO24"/>
      <c r="AWP24"/>
      <c r="AWQ24"/>
      <c r="AWR24"/>
      <c r="AWS24"/>
      <c r="AWT24"/>
      <c r="AWU24"/>
      <c r="AWV24"/>
      <c r="AWW24"/>
      <c r="AWX24"/>
      <c r="AWY24"/>
      <c r="AWZ24"/>
      <c r="AXA24"/>
      <c r="AXB24"/>
      <c r="AXC24"/>
      <c r="AXD24"/>
      <c r="AXE24"/>
      <c r="AXF24"/>
      <c r="AXG24"/>
      <c r="AXH24"/>
      <c r="AXI24"/>
      <c r="AXJ24"/>
      <c r="AXK24"/>
      <c r="AXL24"/>
      <c r="AXM24"/>
      <c r="AXN24"/>
      <c r="AXO24"/>
      <c r="AXP24"/>
      <c r="AXQ24"/>
      <c r="AXR24"/>
      <c r="AXS24"/>
      <c r="AXT24"/>
      <c r="AXU24"/>
      <c r="AXV24"/>
      <c r="AXW24"/>
      <c r="AXX24"/>
      <c r="AXY24"/>
      <c r="AXZ24"/>
      <c r="AYA24"/>
      <c r="AYB24"/>
      <c r="AYC24"/>
      <c r="AYD24"/>
      <c r="AYE24"/>
      <c r="AYF24"/>
      <c r="AYG24"/>
      <c r="AYH24"/>
      <c r="AYI24"/>
      <c r="AYJ24"/>
      <c r="AYK24"/>
      <c r="AYL24"/>
      <c r="AYM24"/>
      <c r="AYN24"/>
      <c r="AYO24"/>
      <c r="AYP24"/>
      <c r="AYQ24"/>
      <c r="AYR24"/>
      <c r="AYS24"/>
      <c r="AYT24"/>
      <c r="AYU24"/>
      <c r="AYV24"/>
      <c r="AYW24"/>
      <c r="AYX24"/>
      <c r="AYY24"/>
      <c r="AYZ24"/>
      <c r="AZA24"/>
      <c r="AZB24"/>
      <c r="AZC24"/>
      <c r="AZD24"/>
      <c r="AZE24"/>
      <c r="AZF24"/>
      <c r="AZG24"/>
      <c r="AZH24"/>
      <c r="AZI24"/>
      <c r="AZJ24"/>
      <c r="AZK24"/>
      <c r="AZL24"/>
      <c r="AZM24"/>
      <c r="AZN24"/>
      <c r="AZO24"/>
      <c r="AZP24"/>
      <c r="AZQ24"/>
      <c r="AZR24"/>
      <c r="AZS24"/>
      <c r="AZT24"/>
      <c r="AZU24"/>
      <c r="AZV24"/>
      <c r="AZW24"/>
      <c r="AZX24"/>
      <c r="AZY24"/>
      <c r="AZZ24"/>
      <c r="BAA24"/>
      <c r="BAB24"/>
      <c r="BAC24"/>
      <c r="BAD24"/>
      <c r="BAE24"/>
      <c r="BAF24"/>
      <c r="BAG24"/>
      <c r="BAH24"/>
      <c r="BAI24"/>
      <c r="BAJ24"/>
      <c r="BAK24"/>
      <c r="BAL24"/>
      <c r="BAM24"/>
      <c r="BAN24"/>
      <c r="BAO24"/>
      <c r="BAP24"/>
      <c r="BAQ24"/>
      <c r="BAR24"/>
      <c r="BAS24"/>
      <c r="BAT24"/>
      <c r="BAU24"/>
      <c r="BAV24"/>
      <c r="BAW24"/>
      <c r="BAX24"/>
      <c r="BAY24"/>
      <c r="BAZ24"/>
      <c r="BBA24"/>
      <c r="BBB24"/>
      <c r="BBC24"/>
      <c r="BBD24"/>
      <c r="BBE24"/>
      <c r="BBF24"/>
      <c r="BBG24"/>
      <c r="BBH24"/>
      <c r="BBI24"/>
      <c r="BBJ24"/>
      <c r="BBK24"/>
      <c r="BBL24"/>
      <c r="BBM24"/>
      <c r="BBN24"/>
      <c r="BBO24"/>
      <c r="BBP24"/>
      <c r="BBQ24"/>
      <c r="BBR24"/>
      <c r="BBS24"/>
      <c r="BBT24"/>
      <c r="BBU24"/>
      <c r="BBV24"/>
      <c r="BBW24"/>
      <c r="BBX24"/>
      <c r="BBY24"/>
      <c r="BBZ24"/>
      <c r="BCA24"/>
      <c r="BCB24"/>
      <c r="BCC24"/>
      <c r="BCD24"/>
      <c r="BCE24"/>
      <c r="BCF24"/>
      <c r="BCG24"/>
      <c r="BCH24"/>
      <c r="BCI24"/>
      <c r="BCJ24"/>
      <c r="BCK24"/>
      <c r="BCL24"/>
      <c r="BCM24"/>
      <c r="BCN24"/>
      <c r="BCO24"/>
      <c r="BCP24"/>
      <c r="BCQ24"/>
      <c r="BCR24"/>
      <c r="BCS24"/>
      <c r="BCT24"/>
      <c r="BCU24"/>
      <c r="BCV24"/>
      <c r="BCW24"/>
      <c r="BCX24"/>
      <c r="BCY24"/>
      <c r="BCZ24"/>
      <c r="BDA24"/>
      <c r="BDB24"/>
      <c r="BDC24"/>
      <c r="BDD24"/>
      <c r="BDE24"/>
      <c r="BDF24"/>
      <c r="BDG24"/>
      <c r="BDH24"/>
      <c r="BDI24"/>
      <c r="BDJ24"/>
      <c r="BDK24"/>
      <c r="BDL24"/>
      <c r="BDM24"/>
      <c r="BDN24"/>
      <c r="BDO24"/>
      <c r="BDP24"/>
      <c r="BDQ24"/>
      <c r="BDR24"/>
      <c r="BDS24"/>
      <c r="BDT24"/>
      <c r="BDU24"/>
      <c r="BDV24"/>
      <c r="BDW24"/>
      <c r="BDX24"/>
      <c r="BDY24"/>
      <c r="BDZ24"/>
      <c r="BEA24"/>
      <c r="BEB24"/>
      <c r="BEC24"/>
      <c r="BED24"/>
      <c r="BEE24"/>
      <c r="BEF24"/>
      <c r="BEG24"/>
      <c r="BEH24"/>
      <c r="BEI24"/>
      <c r="BEJ24"/>
      <c r="BEK24"/>
      <c r="BEL24"/>
      <c r="BEM24"/>
      <c r="BEN24"/>
      <c r="BEO24"/>
      <c r="BEP24"/>
      <c r="BEQ24"/>
      <c r="BER24"/>
      <c r="BES24"/>
      <c r="BET24"/>
      <c r="BEU24"/>
      <c r="BEV24"/>
      <c r="BEW24"/>
      <c r="BEX24"/>
      <c r="BEY24"/>
      <c r="BEZ24"/>
      <c r="BFA24"/>
      <c r="BFB24"/>
      <c r="BFC24"/>
      <c r="BFD24"/>
      <c r="BFE24"/>
      <c r="BFF24"/>
      <c r="BFG24"/>
      <c r="BFH24"/>
      <c r="BFI24"/>
      <c r="BFJ24"/>
      <c r="BFK24"/>
      <c r="BFL24"/>
      <c r="BFM24"/>
      <c r="BFN24"/>
      <c r="BFO24"/>
      <c r="BFP24"/>
      <c r="BFQ24"/>
      <c r="BFR24"/>
      <c r="BFS24"/>
      <c r="BFT24"/>
      <c r="BFU24"/>
      <c r="BFV24"/>
      <c r="BFW24"/>
      <c r="BFX24"/>
      <c r="BFY24"/>
      <c r="BFZ24"/>
      <c r="BGA24"/>
      <c r="BGB24"/>
      <c r="BGC24"/>
      <c r="BGD24"/>
      <c r="BGE24"/>
      <c r="BGF24"/>
      <c r="BGG24"/>
      <c r="BGH24"/>
      <c r="BGI24"/>
      <c r="BGJ24"/>
      <c r="BGK24"/>
      <c r="BGL24"/>
      <c r="BGM24"/>
      <c r="BGN24"/>
      <c r="BGO24"/>
      <c r="BGP24"/>
      <c r="BGQ24"/>
      <c r="BGR24"/>
      <c r="BGS24"/>
      <c r="BGT24"/>
      <c r="BGU24"/>
      <c r="BGV24"/>
      <c r="BGW24"/>
      <c r="BGX24"/>
      <c r="BGY24"/>
      <c r="BGZ24"/>
      <c r="BHA24"/>
      <c r="BHB24"/>
      <c r="BHC24"/>
      <c r="BHD24"/>
      <c r="BHE24"/>
      <c r="BHF24"/>
      <c r="BHG24"/>
      <c r="BHH24"/>
      <c r="BHI24"/>
      <c r="BHJ24"/>
      <c r="BHK24"/>
      <c r="BHL24"/>
      <c r="BHM24"/>
      <c r="BHN24"/>
      <c r="BHO24"/>
      <c r="BHP24"/>
      <c r="BHQ24"/>
      <c r="BHR24"/>
      <c r="BHS24"/>
      <c r="BHT24"/>
      <c r="BHU24"/>
      <c r="BHV24"/>
      <c r="BHW24"/>
      <c r="BHX24"/>
      <c r="BHY24"/>
      <c r="BHZ24"/>
      <c r="BIA24"/>
      <c r="BIB24"/>
      <c r="BIC24"/>
      <c r="BID24"/>
      <c r="BIE24"/>
      <c r="BIF24"/>
      <c r="BIG24"/>
      <c r="BIH24"/>
      <c r="BII24"/>
      <c r="BIJ24"/>
      <c r="BIK24"/>
      <c r="BIL24"/>
      <c r="BIM24"/>
      <c r="BIN24"/>
      <c r="BIO24"/>
      <c r="BIP24"/>
      <c r="BIQ24"/>
      <c r="BIR24"/>
      <c r="BIS24"/>
      <c r="BIT24"/>
      <c r="BIU24"/>
      <c r="BIV24"/>
      <c r="BIW24"/>
      <c r="BIX24"/>
      <c r="BIY24"/>
      <c r="BIZ24"/>
      <c r="BJA24"/>
      <c r="BJB24"/>
      <c r="BJC24"/>
      <c r="BJD24"/>
      <c r="BJE24"/>
      <c r="BJF24"/>
      <c r="BJG24"/>
      <c r="BJH24"/>
      <c r="BJI24"/>
      <c r="BJJ24"/>
      <c r="BJK24"/>
      <c r="BJL24"/>
      <c r="BJM24"/>
      <c r="BJN24"/>
      <c r="BJO24"/>
      <c r="BJP24"/>
      <c r="BJQ24"/>
      <c r="BJR24"/>
      <c r="BJS24"/>
      <c r="BJT24"/>
      <c r="BJU24"/>
      <c r="BJV24"/>
      <c r="BJW24"/>
      <c r="BJX24"/>
      <c r="BJY24"/>
      <c r="BJZ24"/>
      <c r="BKA24"/>
      <c r="BKB24"/>
      <c r="BKC24"/>
      <c r="BKD24"/>
      <c r="BKE24"/>
      <c r="BKF24"/>
      <c r="BKG24"/>
      <c r="BKH24"/>
      <c r="BKI24"/>
      <c r="BKJ24"/>
      <c r="BKK24"/>
      <c r="BKL24"/>
      <c r="BKM24"/>
      <c r="BKN24"/>
      <c r="BKO24"/>
      <c r="BKP24"/>
      <c r="BKQ24"/>
      <c r="BKR24"/>
      <c r="BKS24"/>
      <c r="BKT24"/>
      <c r="BKU24"/>
      <c r="BKV24"/>
      <c r="BKW24"/>
      <c r="BKX24"/>
      <c r="BKY24"/>
      <c r="BKZ24"/>
      <c r="BLA24"/>
      <c r="BLB24"/>
      <c r="BLC24"/>
      <c r="BLD24"/>
      <c r="BLE24"/>
      <c r="BLF24"/>
      <c r="BLG24"/>
      <c r="BLH24"/>
      <c r="BLI24"/>
      <c r="BLJ24"/>
      <c r="BLK24"/>
      <c r="BLL24"/>
      <c r="BLM24"/>
      <c r="BLN24"/>
      <c r="BLO24"/>
      <c r="BLP24"/>
      <c r="BLQ24"/>
      <c r="BLR24"/>
      <c r="BLS24"/>
      <c r="BLT24"/>
      <c r="BLU24"/>
      <c r="BLV24"/>
      <c r="BLW24"/>
      <c r="BLX24"/>
      <c r="BLY24"/>
      <c r="BLZ24"/>
      <c r="BMA24"/>
      <c r="BMB24"/>
      <c r="BMC24"/>
      <c r="BMD24"/>
      <c r="BME24"/>
      <c r="BMF24"/>
      <c r="BMG24"/>
      <c r="BMH24"/>
      <c r="BMI24"/>
      <c r="BMJ24"/>
      <c r="BMK24"/>
      <c r="BML24"/>
      <c r="BMM24"/>
      <c r="BMN24"/>
      <c r="BMO24"/>
      <c r="BMP24"/>
      <c r="BMQ24"/>
      <c r="BMR24"/>
      <c r="BMS24"/>
      <c r="BMT24"/>
      <c r="BMU24"/>
      <c r="BMV24"/>
      <c r="BMW24"/>
      <c r="BMX24"/>
      <c r="BMY24"/>
      <c r="BMZ24"/>
      <c r="BNA24"/>
      <c r="BNB24"/>
      <c r="BNC24"/>
      <c r="BND24"/>
      <c r="BNE24"/>
      <c r="BNF24"/>
      <c r="BNG24"/>
      <c r="BNH24"/>
      <c r="BNI24"/>
      <c r="BNJ24"/>
      <c r="BNK24"/>
      <c r="BNL24"/>
      <c r="BNM24"/>
      <c r="BNN24"/>
      <c r="BNO24"/>
      <c r="BNP24"/>
      <c r="BNQ24"/>
      <c r="BNR24"/>
      <c r="BNS24"/>
      <c r="BNT24"/>
      <c r="BNU24"/>
      <c r="BNV24"/>
      <c r="BNW24"/>
      <c r="BNX24"/>
      <c r="BNY24"/>
      <c r="BNZ24"/>
      <c r="BOA24"/>
      <c r="BOB24"/>
      <c r="BOC24"/>
      <c r="BOD24"/>
      <c r="BOE24"/>
      <c r="BOF24"/>
      <c r="BOG24"/>
      <c r="BOH24"/>
      <c r="BOI24"/>
      <c r="BOJ24"/>
      <c r="BOK24"/>
      <c r="BOL24"/>
      <c r="BOM24"/>
      <c r="BON24"/>
      <c r="BOO24"/>
      <c r="BOP24"/>
      <c r="BOQ24"/>
      <c r="BOR24"/>
      <c r="BOS24"/>
      <c r="BOT24"/>
      <c r="BOU24"/>
      <c r="BOV24"/>
      <c r="BOW24"/>
      <c r="BOX24"/>
      <c r="BOY24"/>
      <c r="BOZ24"/>
      <c r="BPA24"/>
      <c r="BPB24"/>
      <c r="BPC24"/>
      <c r="BPD24"/>
      <c r="BPE24"/>
      <c r="BPF24"/>
      <c r="BPG24"/>
      <c r="BPH24"/>
      <c r="BPI24"/>
      <c r="BPJ24"/>
      <c r="BPK24"/>
      <c r="BPL24"/>
      <c r="BPM24"/>
      <c r="BPN24"/>
      <c r="BPO24"/>
      <c r="BPP24"/>
      <c r="BPQ24"/>
      <c r="BPR24"/>
      <c r="BPS24"/>
      <c r="BPT24"/>
      <c r="BPU24"/>
      <c r="BPV24"/>
      <c r="BPW24"/>
      <c r="BPX24"/>
      <c r="BPY24"/>
      <c r="BPZ24"/>
      <c r="BQA24"/>
      <c r="BQB24"/>
      <c r="BQC24"/>
      <c r="BQD24"/>
      <c r="BQE24"/>
      <c r="BQF24"/>
      <c r="BQG24"/>
      <c r="BQH24"/>
      <c r="BQI24"/>
      <c r="BQJ24"/>
      <c r="BQK24"/>
      <c r="BQL24"/>
      <c r="BQM24"/>
      <c r="BQN24"/>
      <c r="BQO24"/>
      <c r="BQP24"/>
      <c r="BQQ24"/>
      <c r="BQR24"/>
      <c r="BQS24"/>
      <c r="BQT24"/>
      <c r="BQU24"/>
      <c r="BQV24"/>
      <c r="BQW24"/>
      <c r="BQX24"/>
      <c r="BQY24"/>
      <c r="BQZ24"/>
      <c r="BRA24"/>
      <c r="BRB24"/>
      <c r="BRC24"/>
      <c r="BRD24"/>
      <c r="BRE24"/>
      <c r="BRF24"/>
      <c r="BRG24"/>
      <c r="BRH24"/>
      <c r="BRI24"/>
      <c r="BRJ24"/>
      <c r="BRK24"/>
      <c r="BRL24"/>
      <c r="BRM24"/>
      <c r="BRN24"/>
      <c r="BRO24"/>
      <c r="BRP24"/>
      <c r="BRQ24"/>
      <c r="BRR24"/>
      <c r="BRS24"/>
      <c r="BRT24"/>
      <c r="BRU24"/>
      <c r="BRV24"/>
      <c r="BRW24"/>
      <c r="BRX24"/>
      <c r="BRY24"/>
      <c r="BRZ24"/>
      <c r="BSA24"/>
      <c r="BSB24"/>
      <c r="BSC24"/>
      <c r="BSD24"/>
      <c r="BSE24"/>
      <c r="BSF24"/>
      <c r="BSG24"/>
      <c r="BSH24"/>
      <c r="BSI24"/>
      <c r="BSJ24"/>
      <c r="BSK24"/>
      <c r="BSL24"/>
      <c r="BSM24"/>
      <c r="BSN24"/>
      <c r="BSO24"/>
      <c r="BSP24"/>
      <c r="BSQ24"/>
      <c r="BSR24"/>
      <c r="BSS24"/>
      <c r="BST24"/>
      <c r="BSU24"/>
      <c r="BSV24"/>
      <c r="BSW24"/>
      <c r="BSX24"/>
      <c r="BSY24"/>
      <c r="BSZ24"/>
      <c r="BTA24"/>
      <c r="BTB24"/>
      <c r="BTC24"/>
      <c r="BTD24"/>
      <c r="BTE24"/>
      <c r="BTF24"/>
      <c r="BTG24"/>
      <c r="BTH24"/>
      <c r="BTI24"/>
      <c r="BTJ24"/>
      <c r="BTK24"/>
      <c r="BTL24"/>
      <c r="BTM24"/>
      <c r="BTN24"/>
      <c r="BTO24"/>
      <c r="BTP24"/>
      <c r="BTQ24"/>
      <c r="BTR24"/>
      <c r="BTS24"/>
      <c r="BTT24"/>
      <c r="BTU24"/>
      <c r="BTV24"/>
      <c r="BTW24"/>
      <c r="BTX24"/>
      <c r="BTY24"/>
      <c r="BTZ24"/>
      <c r="BUA24"/>
      <c r="BUB24"/>
      <c r="BUC24"/>
      <c r="BUD24"/>
      <c r="BUE24"/>
      <c r="BUF24"/>
      <c r="BUG24"/>
      <c r="BUH24"/>
      <c r="BUI24"/>
      <c r="BUJ24"/>
      <c r="BUK24"/>
      <c r="BUL24"/>
      <c r="BUM24"/>
      <c r="BUN24"/>
      <c r="BUO24"/>
      <c r="BUP24"/>
      <c r="BUQ24"/>
      <c r="BUR24"/>
      <c r="BUS24"/>
      <c r="BUT24"/>
      <c r="BUU24"/>
      <c r="BUV24"/>
      <c r="BUW24"/>
      <c r="BUX24"/>
      <c r="BUY24"/>
      <c r="BUZ24"/>
      <c r="BVA24"/>
      <c r="BVB24"/>
      <c r="BVC24"/>
      <c r="BVD24"/>
      <c r="BVE24"/>
      <c r="BVF24"/>
      <c r="BVG24"/>
      <c r="BVH24"/>
      <c r="BVI24"/>
      <c r="BVJ24"/>
      <c r="BVK24"/>
      <c r="BVL24"/>
      <c r="BVM24"/>
      <c r="BVN24"/>
      <c r="BVO24"/>
      <c r="BVP24"/>
      <c r="BVQ24"/>
      <c r="BVR24"/>
      <c r="BVS24"/>
      <c r="BVT24"/>
      <c r="BVU24"/>
      <c r="BVV24"/>
      <c r="BVW24"/>
      <c r="BVX24"/>
      <c r="BVY24"/>
      <c r="BVZ24"/>
      <c r="BWA24"/>
      <c r="BWB24"/>
      <c r="BWC24"/>
      <c r="BWD24"/>
      <c r="BWE24"/>
      <c r="BWF24"/>
      <c r="BWG24"/>
      <c r="BWH24"/>
      <c r="BWI24"/>
      <c r="BWJ24"/>
      <c r="BWK24"/>
      <c r="BWL24"/>
      <c r="BWM24"/>
      <c r="BWN24"/>
      <c r="BWO24"/>
      <c r="BWP24"/>
      <c r="BWQ24"/>
      <c r="BWR24"/>
      <c r="BWS24"/>
      <c r="BWT24"/>
      <c r="BWU24"/>
      <c r="BWV24"/>
      <c r="BWW24"/>
      <c r="BWX24"/>
      <c r="BWY24"/>
      <c r="BWZ24"/>
      <c r="BXA24"/>
      <c r="BXB24"/>
      <c r="BXC24"/>
      <c r="BXD24"/>
      <c r="BXE24"/>
      <c r="BXF24"/>
      <c r="BXG24"/>
      <c r="BXH24"/>
      <c r="BXI24"/>
      <c r="BXJ24"/>
      <c r="BXK24"/>
      <c r="BXL24"/>
      <c r="BXM24"/>
      <c r="BXN24"/>
      <c r="BXO24"/>
      <c r="BXP24"/>
      <c r="BXQ24"/>
      <c r="BXR24"/>
      <c r="BXS24"/>
      <c r="BXT24"/>
      <c r="BXU24"/>
      <c r="BXV24"/>
      <c r="BXW24"/>
      <c r="BXX24"/>
      <c r="BXY24"/>
      <c r="BXZ24"/>
      <c r="BYA24"/>
      <c r="BYB24"/>
      <c r="BYC24"/>
      <c r="BYD24"/>
      <c r="BYE24"/>
      <c r="BYF24"/>
      <c r="BYG24"/>
      <c r="BYH24"/>
      <c r="BYI24"/>
      <c r="BYJ24"/>
      <c r="BYK24"/>
      <c r="BYL24"/>
      <c r="BYM24"/>
      <c r="BYN24"/>
      <c r="BYO24"/>
      <c r="BYP24"/>
      <c r="BYQ24"/>
      <c r="BYR24"/>
      <c r="BYS24"/>
      <c r="BYT24"/>
      <c r="BYU24"/>
      <c r="BYV24"/>
      <c r="BYW24"/>
      <c r="BYX24"/>
      <c r="BYY24"/>
      <c r="BYZ24"/>
      <c r="BZA24"/>
      <c r="BZB24"/>
      <c r="BZC24"/>
      <c r="BZD24"/>
      <c r="BZE24"/>
      <c r="BZF24"/>
      <c r="BZG24"/>
      <c r="BZH24"/>
      <c r="BZI24"/>
      <c r="BZJ24"/>
      <c r="BZK24"/>
      <c r="BZL24"/>
      <c r="BZM24"/>
      <c r="BZN24"/>
      <c r="BZO24"/>
      <c r="BZP24"/>
      <c r="BZQ24"/>
      <c r="BZR24"/>
      <c r="BZS24"/>
      <c r="BZT24"/>
      <c r="BZU24"/>
      <c r="BZV24"/>
      <c r="BZW24"/>
      <c r="BZX24"/>
      <c r="BZY24"/>
      <c r="BZZ24"/>
      <c r="CAA24"/>
      <c r="CAB24"/>
      <c r="CAC24"/>
      <c r="CAD24"/>
      <c r="CAE24"/>
      <c r="CAF24"/>
      <c r="CAG24"/>
      <c r="CAH24"/>
      <c r="CAI24"/>
      <c r="CAJ24"/>
      <c r="CAK24"/>
      <c r="CAL24"/>
      <c r="CAM24"/>
      <c r="CAN24"/>
      <c r="CAO24"/>
      <c r="CAP24"/>
      <c r="CAQ24"/>
      <c r="CAR24"/>
      <c r="CAS24"/>
      <c r="CAT24"/>
      <c r="CAU24"/>
      <c r="CAV24"/>
      <c r="CAW24"/>
      <c r="CAX24"/>
      <c r="CAY24"/>
      <c r="CAZ24"/>
      <c r="CBA24"/>
      <c r="CBB24"/>
      <c r="CBC24"/>
      <c r="CBD24"/>
      <c r="CBE24"/>
      <c r="CBF24"/>
      <c r="CBG24"/>
      <c r="CBH24"/>
      <c r="CBI24"/>
      <c r="CBJ24"/>
      <c r="CBK24"/>
      <c r="CBL24"/>
      <c r="CBM24"/>
      <c r="CBN24"/>
      <c r="CBO24"/>
      <c r="CBP24"/>
      <c r="CBQ24"/>
      <c r="CBR24"/>
      <c r="CBS24"/>
      <c r="CBT24"/>
      <c r="CBU24"/>
      <c r="CBV24"/>
      <c r="CBW24"/>
      <c r="CBX24"/>
      <c r="CBY24"/>
      <c r="CBZ24"/>
      <c r="CCA24"/>
      <c r="CCB24"/>
      <c r="CCC24"/>
      <c r="CCD24"/>
      <c r="CCE24"/>
      <c r="CCF24"/>
      <c r="CCG24"/>
      <c r="CCH24"/>
      <c r="CCI24"/>
      <c r="CCJ24"/>
      <c r="CCK24"/>
      <c r="CCL24"/>
      <c r="CCM24"/>
      <c r="CCN24"/>
      <c r="CCO24"/>
      <c r="CCP24"/>
      <c r="CCQ24"/>
      <c r="CCR24"/>
      <c r="CCS24"/>
      <c r="CCT24"/>
      <c r="CCU24"/>
      <c r="CCV24"/>
      <c r="CCW24"/>
      <c r="CCX24"/>
      <c r="CCY24"/>
      <c r="CCZ24"/>
      <c r="CDA24"/>
      <c r="CDB24"/>
      <c r="CDC24"/>
      <c r="CDD24"/>
      <c r="CDE24"/>
      <c r="CDF24"/>
      <c r="CDG24"/>
      <c r="CDH24"/>
      <c r="CDI24"/>
      <c r="CDJ24"/>
      <c r="CDK24"/>
      <c r="CDL24"/>
      <c r="CDM24"/>
      <c r="CDN24"/>
      <c r="CDO24"/>
      <c r="CDP24"/>
      <c r="CDQ24"/>
      <c r="CDR24"/>
      <c r="CDS24"/>
      <c r="CDT24"/>
      <c r="CDU24"/>
      <c r="CDV24"/>
      <c r="CDW24"/>
      <c r="CDX24"/>
      <c r="CDY24"/>
      <c r="CDZ24"/>
      <c r="CEA24"/>
      <c r="CEB24"/>
      <c r="CEC24"/>
      <c r="CED24"/>
      <c r="CEE24"/>
      <c r="CEF24"/>
      <c r="CEG24"/>
      <c r="CEH24"/>
      <c r="CEI24"/>
      <c r="CEJ24"/>
      <c r="CEK24"/>
      <c r="CEL24"/>
      <c r="CEM24"/>
      <c r="CEN24"/>
      <c r="CEO24"/>
      <c r="CEP24"/>
      <c r="CEQ24"/>
      <c r="CER24"/>
      <c r="CES24"/>
      <c r="CET24"/>
      <c r="CEU24"/>
      <c r="CEV24"/>
      <c r="CEW24"/>
      <c r="CEX24"/>
      <c r="CEY24"/>
      <c r="CEZ24"/>
      <c r="CFA24"/>
      <c r="CFB24"/>
      <c r="CFC24"/>
      <c r="CFD24"/>
      <c r="CFE24"/>
      <c r="CFF24"/>
      <c r="CFG24"/>
      <c r="CFH24"/>
      <c r="CFI24"/>
      <c r="CFJ24"/>
      <c r="CFK24"/>
      <c r="CFL24"/>
      <c r="CFM24"/>
      <c r="CFN24"/>
      <c r="CFO24"/>
      <c r="CFP24"/>
      <c r="CFQ24"/>
      <c r="CFR24"/>
      <c r="CFS24"/>
      <c r="CFT24"/>
      <c r="CFU24"/>
      <c r="CFV24"/>
      <c r="CFW24"/>
      <c r="CFX24"/>
      <c r="CFY24"/>
      <c r="CFZ24"/>
      <c r="CGA24"/>
      <c r="CGB24"/>
      <c r="CGC24"/>
      <c r="CGD24"/>
      <c r="CGE24"/>
      <c r="CGF24"/>
      <c r="CGG24"/>
      <c r="CGH24"/>
      <c r="CGI24"/>
      <c r="CGJ24"/>
      <c r="CGK24"/>
      <c r="CGL24"/>
      <c r="CGM24"/>
      <c r="CGN24"/>
      <c r="CGO24"/>
      <c r="CGP24"/>
      <c r="CGQ24"/>
      <c r="CGR24"/>
      <c r="CGS24"/>
      <c r="CGT24"/>
      <c r="CGU24"/>
      <c r="CGV24"/>
      <c r="CGW24"/>
      <c r="CGX24"/>
      <c r="CGY24"/>
      <c r="CGZ24"/>
      <c r="CHA24"/>
      <c r="CHB24"/>
      <c r="CHC24"/>
      <c r="CHD24"/>
      <c r="CHE24"/>
      <c r="CHF24"/>
      <c r="CHG24"/>
      <c r="CHH24"/>
      <c r="CHI24"/>
      <c r="CHJ24"/>
      <c r="CHK24"/>
      <c r="CHL24"/>
      <c r="CHM24"/>
      <c r="CHN24"/>
      <c r="CHO24"/>
      <c r="CHP24"/>
      <c r="CHQ24"/>
      <c r="CHR24"/>
      <c r="CHS24"/>
      <c r="CHT24"/>
      <c r="CHU24"/>
      <c r="CHV24"/>
      <c r="CHW24"/>
      <c r="CHX24"/>
      <c r="CHY24"/>
      <c r="CHZ24"/>
      <c r="CIA24"/>
      <c r="CIB24"/>
      <c r="CIC24"/>
      <c r="CID24"/>
      <c r="CIE24"/>
      <c r="CIF24"/>
      <c r="CIG24"/>
      <c r="CIH24"/>
      <c r="CII24"/>
      <c r="CIJ24"/>
      <c r="CIK24"/>
      <c r="CIL24"/>
      <c r="CIM24"/>
      <c r="CIN24"/>
      <c r="CIO24"/>
      <c r="CIP24"/>
      <c r="CIQ24"/>
      <c r="CIR24"/>
      <c r="CIS24"/>
      <c r="CIT24"/>
      <c r="CIU24"/>
      <c r="CIV24"/>
      <c r="CIW24"/>
      <c r="CIX24"/>
      <c r="CIY24"/>
      <c r="CIZ24"/>
      <c r="CJA24"/>
      <c r="CJB24"/>
      <c r="CJC24"/>
      <c r="CJD24"/>
      <c r="CJE24"/>
      <c r="CJF24"/>
      <c r="CJG24"/>
      <c r="CJH24"/>
      <c r="CJI24"/>
      <c r="CJJ24"/>
      <c r="CJK24"/>
      <c r="CJL24"/>
      <c r="CJM24"/>
      <c r="CJN24"/>
      <c r="CJO24"/>
      <c r="CJP24"/>
      <c r="CJQ24"/>
      <c r="CJR24"/>
      <c r="CJS24"/>
      <c r="CJT24"/>
      <c r="CJU24"/>
      <c r="CJV24"/>
      <c r="CJW24"/>
      <c r="CJX24"/>
      <c r="CJY24"/>
      <c r="CJZ24"/>
      <c r="CKA24"/>
      <c r="CKB24"/>
      <c r="CKC24"/>
      <c r="CKD24"/>
      <c r="CKE24"/>
      <c r="CKF24"/>
      <c r="CKG24"/>
      <c r="CKH24"/>
      <c r="CKI24"/>
      <c r="CKJ24"/>
      <c r="CKK24"/>
      <c r="CKL24"/>
      <c r="CKM24"/>
      <c r="CKN24"/>
      <c r="CKO24"/>
      <c r="CKP24"/>
      <c r="CKQ24"/>
      <c r="CKR24"/>
      <c r="CKS24"/>
      <c r="CKT24"/>
      <c r="CKU24"/>
      <c r="CKV24"/>
      <c r="CKW24"/>
      <c r="CKX24"/>
      <c r="CKY24"/>
      <c r="CKZ24"/>
      <c r="CLA24"/>
      <c r="CLB24"/>
      <c r="CLC24"/>
      <c r="CLD24"/>
      <c r="CLE24"/>
      <c r="CLF24"/>
      <c r="CLG24"/>
      <c r="CLH24"/>
      <c r="CLI24"/>
      <c r="CLJ24"/>
      <c r="CLK24"/>
      <c r="CLL24"/>
      <c r="CLM24"/>
      <c r="CLN24"/>
      <c r="CLO24"/>
      <c r="CLP24"/>
      <c r="CLQ24"/>
      <c r="CLR24"/>
      <c r="CLS24"/>
      <c r="CLT24"/>
      <c r="CLU24"/>
      <c r="CLV24"/>
      <c r="CLW24"/>
      <c r="CLX24"/>
      <c r="CLY24"/>
      <c r="CLZ24"/>
      <c r="CMA24"/>
      <c r="CMB24"/>
      <c r="CMC24"/>
      <c r="CMD24"/>
      <c r="CME24"/>
      <c r="CMF24"/>
      <c r="CMG24"/>
      <c r="CMH24"/>
      <c r="CMI24"/>
      <c r="CMJ24"/>
      <c r="CMK24"/>
      <c r="CML24"/>
      <c r="CMM24"/>
      <c r="CMN24"/>
      <c r="CMO24"/>
      <c r="CMP24"/>
      <c r="CMQ24"/>
      <c r="CMR24"/>
      <c r="CMS24"/>
      <c r="CMT24"/>
      <c r="CMU24"/>
      <c r="CMV24"/>
      <c r="CMW24"/>
      <c r="CMX24"/>
      <c r="CMY24"/>
      <c r="CMZ24"/>
      <c r="CNA24"/>
      <c r="CNB24"/>
      <c r="CNC24"/>
      <c r="CND24"/>
      <c r="CNE24"/>
      <c r="CNF24"/>
      <c r="CNG24"/>
      <c r="CNH24"/>
      <c r="CNI24"/>
      <c r="CNJ24"/>
      <c r="CNK24"/>
      <c r="CNL24"/>
      <c r="CNM24"/>
      <c r="CNN24"/>
      <c r="CNO24"/>
      <c r="CNP24"/>
      <c r="CNQ24"/>
      <c r="CNR24"/>
      <c r="CNS24"/>
      <c r="CNT24"/>
      <c r="CNU24"/>
      <c r="CNV24"/>
      <c r="CNW24"/>
      <c r="CNX24"/>
      <c r="CNY24"/>
      <c r="CNZ24"/>
      <c r="COA24"/>
      <c r="COB24"/>
      <c r="COC24"/>
      <c r="COD24"/>
      <c r="COE24"/>
      <c r="COF24"/>
      <c r="COG24"/>
      <c r="COH24"/>
      <c r="COI24"/>
      <c r="COJ24"/>
      <c r="COK24"/>
      <c r="COL24"/>
      <c r="COM24"/>
      <c r="CON24"/>
      <c r="COO24"/>
      <c r="COP24"/>
      <c r="COQ24"/>
      <c r="COR24"/>
      <c r="COS24"/>
      <c r="COT24"/>
      <c r="COU24"/>
      <c r="COV24"/>
      <c r="COW24"/>
      <c r="COX24"/>
      <c r="COY24"/>
      <c r="COZ24"/>
      <c r="CPA24"/>
      <c r="CPB24"/>
      <c r="CPC24"/>
      <c r="CPD24"/>
      <c r="CPE24"/>
      <c r="CPF24"/>
      <c r="CPG24"/>
      <c r="CPH24"/>
      <c r="CPI24"/>
      <c r="CPJ24"/>
      <c r="CPK24"/>
      <c r="CPL24"/>
      <c r="CPM24"/>
      <c r="CPN24"/>
      <c r="CPO24"/>
      <c r="CPP24"/>
      <c r="CPQ24"/>
      <c r="CPR24"/>
      <c r="CPS24"/>
      <c r="CPT24"/>
      <c r="CPU24"/>
      <c r="CPV24"/>
      <c r="CPW24"/>
      <c r="CPX24"/>
      <c r="CPY24"/>
      <c r="CPZ24"/>
      <c r="CQA24"/>
      <c r="CQB24"/>
      <c r="CQC24"/>
      <c r="CQD24"/>
      <c r="CQE24"/>
      <c r="CQF24"/>
      <c r="CQG24"/>
      <c r="CQH24"/>
      <c r="CQI24"/>
      <c r="CQJ24"/>
      <c r="CQK24"/>
      <c r="CQL24"/>
      <c r="CQM24"/>
      <c r="CQN24"/>
      <c r="CQO24"/>
      <c r="CQP24"/>
      <c r="CQQ24"/>
      <c r="CQR24"/>
      <c r="CQS24"/>
      <c r="CQT24"/>
      <c r="CQU24"/>
      <c r="CQV24"/>
      <c r="CQW24"/>
      <c r="CQX24"/>
      <c r="CQY24"/>
      <c r="CQZ24"/>
      <c r="CRA24"/>
      <c r="CRB24"/>
      <c r="CRC24"/>
      <c r="CRD24"/>
      <c r="CRE24"/>
      <c r="CRF24"/>
      <c r="CRG24"/>
      <c r="CRH24"/>
      <c r="CRI24"/>
      <c r="CRJ24"/>
      <c r="CRK24"/>
      <c r="CRL24"/>
      <c r="CRM24"/>
      <c r="CRN24"/>
      <c r="CRO24"/>
      <c r="CRP24"/>
      <c r="CRQ24"/>
      <c r="CRR24"/>
      <c r="CRS24"/>
      <c r="CRT24"/>
      <c r="CRU24"/>
      <c r="CRV24"/>
      <c r="CRW24"/>
      <c r="CRX24"/>
      <c r="CRY24"/>
      <c r="CRZ24"/>
      <c r="CSA24"/>
      <c r="CSB24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  <c r="CSW24"/>
      <c r="CSX24"/>
      <c r="CSY24"/>
      <c r="CSZ24"/>
      <c r="CTA24"/>
      <c r="CTB24"/>
      <c r="CTC24"/>
      <c r="CTD24"/>
      <c r="CTE24"/>
      <c r="CTF24"/>
      <c r="CTG24"/>
      <c r="CTH24"/>
      <c r="CTI24"/>
      <c r="CTJ24"/>
      <c r="CTK24"/>
      <c r="CTL24"/>
      <c r="CTM24"/>
      <c r="CTN24"/>
      <c r="CTO24"/>
      <c r="CTP24"/>
      <c r="CTQ24"/>
      <c r="CTR24"/>
      <c r="CTS24"/>
      <c r="CTT24"/>
      <c r="CTU24"/>
      <c r="CTV24"/>
      <c r="CTW24"/>
      <c r="CTX24"/>
      <c r="CTY24"/>
      <c r="CTZ24"/>
      <c r="CUA24"/>
      <c r="CUB24"/>
      <c r="CUC24"/>
      <c r="CUD24"/>
      <c r="CUE24"/>
      <c r="CUF24"/>
      <c r="CUG24"/>
      <c r="CUH24"/>
      <c r="CUI24"/>
      <c r="CUJ24"/>
      <c r="CUK24"/>
      <c r="CUL24"/>
      <c r="CUM24"/>
      <c r="CUN24"/>
      <c r="CUO24"/>
      <c r="CUP24"/>
      <c r="CUQ24"/>
      <c r="CUR24"/>
      <c r="CUS24"/>
      <c r="CUT24"/>
      <c r="CUU24"/>
      <c r="CUV24"/>
      <c r="CUW24"/>
      <c r="CUX24"/>
      <c r="CUY24"/>
      <c r="CUZ24"/>
      <c r="CVA24"/>
      <c r="CVB24"/>
      <c r="CVC24"/>
      <c r="CVD24"/>
      <c r="CVE24"/>
      <c r="CVF24"/>
      <c r="CVG24"/>
      <c r="CVH24"/>
      <c r="CVI24"/>
      <c r="CVJ24"/>
      <c r="CVK24"/>
      <c r="CVL24"/>
      <c r="CVM24"/>
      <c r="CVN24"/>
      <c r="CVO24"/>
      <c r="CVP24"/>
      <c r="CVQ24"/>
      <c r="CVR24"/>
      <c r="CVS24"/>
      <c r="CVT24"/>
      <c r="CVU24"/>
      <c r="CVV24"/>
      <c r="CVW24"/>
      <c r="CVX24"/>
      <c r="CVY24"/>
      <c r="CVZ24"/>
      <c r="CWA24"/>
      <c r="CWB24"/>
      <c r="CWC24"/>
      <c r="CWD24"/>
      <c r="CWE24"/>
      <c r="CWF24"/>
      <c r="CWG24"/>
      <c r="CWH24"/>
      <c r="CWI24"/>
      <c r="CWJ24"/>
      <c r="CWK24"/>
      <c r="CWL24"/>
      <c r="CWM24"/>
      <c r="CWN24"/>
      <c r="CWO24"/>
      <c r="CWP24"/>
      <c r="CWQ24"/>
      <c r="CWR24"/>
      <c r="CWS24"/>
      <c r="CWT24"/>
      <c r="CWU24"/>
      <c r="CWV24"/>
      <c r="CWW24"/>
      <c r="CWX24"/>
      <c r="CWY24"/>
      <c r="CWZ24"/>
      <c r="CXA24"/>
      <c r="CXB24"/>
      <c r="CXC24"/>
      <c r="CXD24"/>
      <c r="CXE24"/>
      <c r="CXF24"/>
      <c r="CXG24"/>
      <c r="CXH24"/>
      <c r="CXI24"/>
      <c r="CXJ24"/>
      <c r="CXK24"/>
      <c r="CXL24"/>
      <c r="CXM24"/>
      <c r="CXN24"/>
      <c r="CXO24"/>
      <c r="CXP24"/>
      <c r="CXQ24"/>
      <c r="CXR24"/>
      <c r="CXS24"/>
      <c r="CXT24"/>
      <c r="CXU24"/>
      <c r="CXV24"/>
      <c r="CXW24"/>
      <c r="CXX24"/>
      <c r="CXY24"/>
      <c r="CXZ24"/>
      <c r="CYA24"/>
      <c r="CYB24"/>
      <c r="CYC24"/>
      <c r="CYD24"/>
      <c r="CYE24"/>
      <c r="CYF24"/>
      <c r="CYG24"/>
      <c r="CYH24"/>
      <c r="CYI24"/>
      <c r="CYJ24"/>
      <c r="CYK24"/>
      <c r="CYL24"/>
      <c r="CYM24"/>
      <c r="CYN24"/>
      <c r="CYO24"/>
      <c r="CYP24"/>
      <c r="CYQ24"/>
      <c r="CYR24"/>
      <c r="CYS24"/>
      <c r="CYT24"/>
      <c r="CYU24"/>
      <c r="CYV24"/>
      <c r="CYW24"/>
      <c r="CYX24"/>
      <c r="CYY24"/>
      <c r="CYZ24"/>
      <c r="CZA24"/>
      <c r="CZB24"/>
      <c r="CZC24"/>
      <c r="CZD24"/>
      <c r="CZE24"/>
      <c r="CZF24"/>
      <c r="CZG24"/>
      <c r="CZH24"/>
      <c r="CZI24"/>
      <c r="CZJ24"/>
      <c r="CZK24"/>
      <c r="CZL24"/>
      <c r="CZM24"/>
      <c r="CZN24"/>
      <c r="CZO24"/>
      <c r="CZP24"/>
      <c r="CZQ24"/>
      <c r="CZR24"/>
      <c r="CZS24"/>
      <c r="CZT24"/>
      <c r="CZU24"/>
      <c r="CZV24"/>
      <c r="CZW24"/>
      <c r="CZX24"/>
      <c r="CZY24"/>
      <c r="CZZ24"/>
      <c r="DAA24"/>
      <c r="DAB24"/>
      <c r="DAC24"/>
      <c r="DAD24"/>
      <c r="DAE24"/>
      <c r="DAF24"/>
      <c r="DAG24"/>
      <c r="DAH24"/>
      <c r="DAI24"/>
      <c r="DAJ24"/>
      <c r="DAK24"/>
      <c r="DAL24"/>
      <c r="DAM24"/>
      <c r="DAN24"/>
      <c r="DAO24"/>
      <c r="DAP24"/>
      <c r="DAQ24"/>
      <c r="DAR24"/>
      <c r="DAS24"/>
      <c r="DAT24"/>
      <c r="DAU24"/>
      <c r="DAV24"/>
      <c r="DAW24"/>
      <c r="DAX24"/>
      <c r="DAY24"/>
      <c r="DAZ24"/>
      <c r="DBA24"/>
      <c r="DBB24"/>
      <c r="DBC24"/>
      <c r="DBD24"/>
      <c r="DBE24"/>
      <c r="DBF24"/>
      <c r="DBG24"/>
      <c r="DBH24"/>
      <c r="DBI24"/>
      <c r="DBJ24"/>
      <c r="DBK24"/>
      <c r="DBL24"/>
      <c r="DBM24"/>
      <c r="DBN24"/>
      <c r="DBO24"/>
      <c r="DBP24"/>
      <c r="DBQ24"/>
      <c r="DBR24"/>
      <c r="DBS24"/>
      <c r="DBT24"/>
      <c r="DBU24"/>
      <c r="DBV24"/>
      <c r="DBW24"/>
      <c r="DBX24"/>
      <c r="DBY24"/>
      <c r="DBZ24"/>
      <c r="DCA24"/>
      <c r="DCB24"/>
      <c r="DCC24"/>
      <c r="DCD24"/>
      <c r="DCE24"/>
      <c r="DCF24"/>
      <c r="DCG24"/>
      <c r="DCH24"/>
      <c r="DCI24"/>
      <c r="DCJ24"/>
      <c r="DCK24"/>
      <c r="DCL24"/>
      <c r="DCM24"/>
      <c r="DCN24"/>
      <c r="DCO24"/>
      <c r="DCP24"/>
      <c r="DCQ24"/>
      <c r="DCR24"/>
      <c r="DCS24"/>
      <c r="DCT24"/>
      <c r="DCU24"/>
      <c r="DCV24"/>
      <c r="DCW24"/>
      <c r="DCX24"/>
      <c r="DCY24"/>
      <c r="DCZ24"/>
      <c r="DDA24"/>
      <c r="DDB24"/>
      <c r="DDC24"/>
      <c r="DDD24"/>
      <c r="DDE24"/>
      <c r="DDF24"/>
      <c r="DDG24"/>
      <c r="DDH24"/>
      <c r="DDI24"/>
      <c r="DDJ24"/>
      <c r="DDK24"/>
      <c r="DDL24"/>
      <c r="DDM24"/>
      <c r="DDN24"/>
      <c r="DDO24"/>
      <c r="DDP24"/>
      <c r="DDQ24"/>
      <c r="DDR24"/>
      <c r="DDS24"/>
      <c r="DDT24"/>
      <c r="DDU24"/>
      <c r="DDV24"/>
      <c r="DDW24"/>
      <c r="DDX24"/>
      <c r="DDY24"/>
      <c r="DDZ24"/>
      <c r="DEA24"/>
      <c r="DEB24"/>
      <c r="DEC24"/>
      <c r="DED24"/>
      <c r="DEE24"/>
      <c r="DEF24"/>
      <c r="DEG24"/>
      <c r="DEH24"/>
      <c r="DEI24"/>
      <c r="DEJ24"/>
      <c r="DEK24"/>
      <c r="DEL24"/>
      <c r="DEM24"/>
      <c r="DEN24"/>
      <c r="DEO24"/>
      <c r="DEP24"/>
      <c r="DEQ24"/>
      <c r="DER24"/>
      <c r="DES24"/>
      <c r="DET24"/>
      <c r="DEU24"/>
      <c r="DEV24"/>
      <c r="DEW24"/>
      <c r="DEX24"/>
      <c r="DEY24"/>
      <c r="DEZ24"/>
      <c r="DFA24"/>
      <c r="DFB24"/>
      <c r="DFC24"/>
      <c r="DFD24"/>
      <c r="DFE24"/>
      <c r="DFF24"/>
      <c r="DFG24"/>
      <c r="DFH24"/>
      <c r="DFI24"/>
      <c r="DFJ24"/>
      <c r="DFK24"/>
      <c r="DFL24"/>
      <c r="DFM24"/>
      <c r="DFN24"/>
      <c r="DFO24"/>
      <c r="DFP24"/>
      <c r="DFQ24"/>
      <c r="DFR24"/>
      <c r="DFS24"/>
      <c r="DFT24"/>
      <c r="DFU24"/>
      <c r="DFV24"/>
      <c r="DFW24"/>
      <c r="DFX24"/>
      <c r="DFY24"/>
      <c r="DFZ24"/>
      <c r="DGA24"/>
      <c r="DGB24"/>
      <c r="DGC24"/>
      <c r="DGD24"/>
      <c r="DGE24"/>
      <c r="DGF24"/>
      <c r="DGG24"/>
      <c r="DGH24"/>
      <c r="DGI24"/>
      <c r="DGJ24"/>
      <c r="DGK24"/>
      <c r="DGL24"/>
      <c r="DGM24"/>
      <c r="DGN24"/>
      <c r="DGO24"/>
      <c r="DGP24"/>
      <c r="DGQ24"/>
      <c r="DGR24"/>
      <c r="DGS24"/>
      <c r="DGT24"/>
      <c r="DGU24"/>
      <c r="DGV24"/>
      <c r="DGW24"/>
      <c r="DGX24"/>
      <c r="DGY24"/>
      <c r="DGZ24"/>
      <c r="DHA24"/>
      <c r="DHB24"/>
      <c r="DHC24"/>
      <c r="DHD24"/>
      <c r="DHE24"/>
      <c r="DHF24"/>
      <c r="DHG24"/>
      <c r="DHH24"/>
      <c r="DHI24"/>
      <c r="DHJ24"/>
      <c r="DHK24"/>
      <c r="DHL24"/>
      <c r="DHM24"/>
      <c r="DHN24"/>
      <c r="DHO24"/>
      <c r="DHP24"/>
      <c r="DHQ24"/>
      <c r="DHR24"/>
      <c r="DHS24"/>
      <c r="DHT24"/>
      <c r="DHU24"/>
      <c r="DHV24"/>
      <c r="DHW24"/>
      <c r="DHX24"/>
      <c r="DHY24"/>
      <c r="DHZ24"/>
      <c r="DIA24"/>
      <c r="DIB24"/>
      <c r="DIC24"/>
      <c r="DID24"/>
      <c r="DIE24"/>
      <c r="DIF24"/>
      <c r="DIG24"/>
      <c r="DIH24"/>
      <c r="DII24"/>
      <c r="DIJ24"/>
      <c r="DIK24"/>
      <c r="DIL24"/>
      <c r="DIM24"/>
      <c r="DIN24"/>
      <c r="DIO24"/>
      <c r="DIP24"/>
      <c r="DIQ24"/>
      <c r="DIR24"/>
      <c r="DIS24"/>
      <c r="DIT24"/>
      <c r="DIU24"/>
      <c r="DIV24"/>
      <c r="DIW24"/>
      <c r="DIX24"/>
      <c r="DIY24"/>
      <c r="DIZ24"/>
      <c r="DJA24"/>
      <c r="DJB24"/>
      <c r="DJC24"/>
      <c r="DJD24"/>
      <c r="DJE24"/>
      <c r="DJF24"/>
      <c r="DJG24"/>
      <c r="DJH24"/>
      <c r="DJI24"/>
      <c r="DJJ24"/>
      <c r="DJK24"/>
      <c r="DJL24"/>
      <c r="DJM24"/>
      <c r="DJN24"/>
      <c r="DJO24"/>
      <c r="DJP24"/>
      <c r="DJQ24"/>
      <c r="DJR24"/>
      <c r="DJS24"/>
      <c r="DJT24"/>
      <c r="DJU24"/>
      <c r="DJV24"/>
      <c r="DJW24"/>
      <c r="DJX24"/>
      <c r="DJY24"/>
      <c r="DJZ24"/>
      <c r="DKA24"/>
      <c r="DKB24"/>
      <c r="DKC24"/>
      <c r="DKD24"/>
      <c r="DKE24"/>
      <c r="DKF24"/>
      <c r="DKG24"/>
      <c r="DKH24"/>
      <c r="DKI24"/>
      <c r="DKJ24"/>
      <c r="DKK24"/>
      <c r="DKL24"/>
      <c r="DKM24"/>
      <c r="DKN24"/>
      <c r="DKO24"/>
      <c r="DKP24"/>
      <c r="DKQ24"/>
      <c r="DKR24"/>
      <c r="DKS24"/>
      <c r="DKT24"/>
      <c r="DKU24"/>
      <c r="DKV24"/>
      <c r="DKW24"/>
      <c r="DKX24"/>
      <c r="DKY24"/>
      <c r="DKZ24"/>
      <c r="DLA24"/>
      <c r="DLB24"/>
      <c r="DLC24"/>
      <c r="DLD24"/>
      <c r="DLE24"/>
      <c r="DLF24"/>
      <c r="DLG24"/>
      <c r="DLH24"/>
      <c r="DLI24"/>
      <c r="DLJ24"/>
      <c r="DLK24"/>
      <c r="DLL24"/>
      <c r="DLM24"/>
      <c r="DLN24"/>
      <c r="DLO24"/>
      <c r="DLP24"/>
      <c r="DLQ24"/>
      <c r="DLR24"/>
      <c r="DLS24"/>
      <c r="DLT24"/>
      <c r="DLU24"/>
      <c r="DLV24"/>
      <c r="DLW24"/>
      <c r="DLX24"/>
      <c r="DLY24"/>
      <c r="DLZ24"/>
      <c r="DMA24"/>
      <c r="DMB24"/>
      <c r="DMC24"/>
      <c r="DMD24"/>
      <c r="DME24"/>
      <c r="DMF24"/>
      <c r="DMG24"/>
      <c r="DMH24"/>
      <c r="DMI24"/>
      <c r="DMJ24"/>
      <c r="DMK24"/>
      <c r="DML24"/>
      <c r="DMM24"/>
      <c r="DMN24"/>
      <c r="DMO24"/>
      <c r="DMP24"/>
      <c r="DMQ24"/>
      <c r="DMR24"/>
      <c r="DMS24"/>
      <c r="DMT24"/>
      <c r="DMU24"/>
      <c r="DMV24"/>
      <c r="DMW24"/>
      <c r="DMX24"/>
      <c r="DMY24"/>
      <c r="DMZ24"/>
      <c r="DNA24"/>
      <c r="DNB24"/>
      <c r="DNC24"/>
      <c r="DND24"/>
      <c r="DNE24"/>
      <c r="DNF24"/>
      <c r="DNG24"/>
      <c r="DNH24"/>
      <c r="DNI24"/>
      <c r="DNJ24"/>
      <c r="DNK24"/>
      <c r="DNL24"/>
      <c r="DNM24"/>
      <c r="DNN24"/>
      <c r="DNO24"/>
      <c r="DNP24"/>
      <c r="DNQ24"/>
      <c r="DNR24"/>
      <c r="DNS24"/>
      <c r="DNT24"/>
      <c r="DNU24"/>
      <c r="DNV24"/>
      <c r="DNW24"/>
      <c r="DNX24"/>
      <c r="DNY24"/>
      <c r="DNZ24"/>
      <c r="DOA24"/>
      <c r="DOB24"/>
      <c r="DOC24"/>
      <c r="DOD24"/>
      <c r="DOE24"/>
      <c r="DOF24"/>
      <c r="DOG24"/>
      <c r="DOH24"/>
      <c r="DOI24"/>
      <c r="DOJ24"/>
      <c r="DOK24"/>
      <c r="DOL24"/>
      <c r="DOM24"/>
      <c r="DON24"/>
      <c r="DOO24"/>
      <c r="DOP24"/>
      <c r="DOQ24"/>
      <c r="DOR24"/>
      <c r="DOS24"/>
      <c r="DOT24"/>
      <c r="DOU24"/>
      <c r="DOV24"/>
      <c r="DOW24"/>
      <c r="DOX24"/>
      <c r="DOY24"/>
      <c r="DOZ24"/>
      <c r="DPA24"/>
      <c r="DPB24"/>
      <c r="DPC24"/>
      <c r="DPD24"/>
      <c r="DPE24"/>
      <c r="DPF24"/>
      <c r="DPG24"/>
      <c r="DPH24"/>
      <c r="DPI24"/>
      <c r="DPJ24"/>
      <c r="DPK24"/>
      <c r="DPL24"/>
      <c r="DPM24"/>
      <c r="DPN24"/>
      <c r="DPO24"/>
      <c r="DPP24"/>
      <c r="DPQ24"/>
      <c r="DPR24"/>
      <c r="DPS24"/>
      <c r="DPT24"/>
      <c r="DPU24"/>
      <c r="DPV24"/>
      <c r="DPW24"/>
      <c r="DPX24"/>
      <c r="DPY24"/>
      <c r="DPZ24"/>
      <c r="DQA24"/>
      <c r="DQB24"/>
      <c r="DQC24"/>
      <c r="DQD24"/>
      <c r="DQE24"/>
      <c r="DQF24"/>
      <c r="DQG24"/>
      <c r="DQH24"/>
      <c r="DQI24"/>
      <c r="DQJ24"/>
      <c r="DQK24"/>
      <c r="DQL24"/>
      <c r="DQM24"/>
      <c r="DQN24"/>
      <c r="DQO24"/>
      <c r="DQP24"/>
      <c r="DQQ24"/>
      <c r="DQR24"/>
      <c r="DQS24"/>
      <c r="DQT24"/>
      <c r="DQU24"/>
      <c r="DQV24"/>
      <c r="DQW24"/>
      <c r="DQX24"/>
      <c r="DQY24"/>
      <c r="DQZ24"/>
      <c r="DRA24"/>
      <c r="DRB24"/>
      <c r="DRC24"/>
      <c r="DRD24"/>
      <c r="DRE24"/>
      <c r="DRF24"/>
      <c r="DRG24"/>
      <c r="DRH24"/>
      <c r="DRI24"/>
      <c r="DRJ24"/>
      <c r="DRK24"/>
      <c r="DRL24"/>
      <c r="DRM24"/>
      <c r="DRN24"/>
      <c r="DRO24"/>
      <c r="DRP24"/>
      <c r="DRQ24"/>
      <c r="DRR24"/>
      <c r="DRS24"/>
      <c r="DRT24"/>
      <c r="DRU24"/>
      <c r="DRV24"/>
      <c r="DRW24"/>
      <c r="DRX24"/>
      <c r="DRY24"/>
      <c r="DRZ24"/>
      <c r="DSA24"/>
      <c r="DSB24"/>
      <c r="DSC24"/>
      <c r="DSD24"/>
      <c r="DSE24"/>
      <c r="DSF24"/>
      <c r="DSG24"/>
      <c r="DSH24"/>
      <c r="DSI24"/>
      <c r="DSJ24"/>
      <c r="DSK24"/>
      <c r="DSL24"/>
      <c r="DSM24"/>
      <c r="DSN24"/>
      <c r="DSO24"/>
      <c r="DSP24"/>
      <c r="DSQ24"/>
      <c r="DSR24"/>
      <c r="DSS24"/>
      <c r="DST24"/>
      <c r="DSU24"/>
      <c r="DSV24"/>
      <c r="DSW24"/>
      <c r="DSX24"/>
      <c r="DSY24"/>
      <c r="DSZ24"/>
      <c r="DTA24"/>
      <c r="DTB24"/>
      <c r="DTC24"/>
      <c r="DTD24"/>
      <c r="DTE24"/>
      <c r="DTF24"/>
      <c r="DTG24"/>
      <c r="DTH24"/>
      <c r="DTI24"/>
      <c r="DTJ24"/>
      <c r="DTK24"/>
      <c r="DTL24"/>
      <c r="DTM24"/>
      <c r="DTN24"/>
      <c r="DTO24"/>
      <c r="DTP24"/>
      <c r="DTQ24"/>
      <c r="DTR24"/>
      <c r="DTS24"/>
      <c r="DTT24"/>
      <c r="DTU24"/>
      <c r="DTV24"/>
      <c r="DTW24"/>
      <c r="DTX24"/>
      <c r="DTY24"/>
      <c r="DTZ24"/>
      <c r="DUA24"/>
      <c r="DUB24"/>
      <c r="DUC24"/>
      <c r="DUD24"/>
      <c r="DUE24"/>
      <c r="DUF24"/>
      <c r="DUG24"/>
      <c r="DUH24"/>
      <c r="DUI24"/>
      <c r="DUJ24"/>
      <c r="DUK24"/>
      <c r="DUL24"/>
      <c r="DUM24"/>
      <c r="DUN24"/>
      <c r="DUO24"/>
      <c r="DUP24"/>
      <c r="DUQ24"/>
      <c r="DUR24"/>
      <c r="DUS24"/>
      <c r="DUT24"/>
      <c r="DUU24"/>
      <c r="DUV24"/>
      <c r="DUW24"/>
      <c r="DUX24"/>
      <c r="DUY24"/>
      <c r="DUZ24"/>
      <c r="DVA24"/>
      <c r="DVB24"/>
      <c r="DVC24"/>
      <c r="DVD24"/>
      <c r="DVE24"/>
      <c r="DVF24"/>
      <c r="DVG24"/>
      <c r="DVH24"/>
      <c r="DVI24"/>
      <c r="DVJ24"/>
      <c r="DVK24"/>
      <c r="DVL24"/>
      <c r="DVM24"/>
      <c r="DVN24"/>
      <c r="DVO24"/>
      <c r="DVP24"/>
      <c r="DVQ24"/>
      <c r="DVR24"/>
      <c r="DVS24"/>
      <c r="DVT24"/>
      <c r="DVU24"/>
      <c r="DVV24"/>
      <c r="DVW24"/>
      <c r="DVX24"/>
      <c r="DVY24"/>
      <c r="DVZ24"/>
      <c r="DWA24"/>
      <c r="DWB24"/>
      <c r="DWC24"/>
      <c r="DWD24"/>
      <c r="DWE24"/>
      <c r="DWF24"/>
      <c r="DWG24"/>
      <c r="DWH24"/>
      <c r="DWI24"/>
      <c r="DWJ24"/>
      <c r="DWK24"/>
      <c r="DWL24"/>
      <c r="DWM24"/>
      <c r="DWN24"/>
      <c r="DWO24"/>
      <c r="DWP24"/>
      <c r="DWQ24"/>
      <c r="DWR24"/>
      <c r="DWS24"/>
      <c r="DWT24"/>
      <c r="DWU24"/>
      <c r="DWV24"/>
      <c r="DWW24"/>
      <c r="DWX24"/>
      <c r="DWY24"/>
      <c r="DWZ24"/>
      <c r="DXA24"/>
      <c r="DXB24"/>
      <c r="DXC24"/>
      <c r="DXD24"/>
      <c r="DXE24"/>
      <c r="DXF24"/>
      <c r="DXG24"/>
      <c r="DXH24"/>
      <c r="DXI24"/>
      <c r="DXJ24"/>
      <c r="DXK24"/>
      <c r="DXL24"/>
      <c r="DXM24"/>
      <c r="DXN24"/>
      <c r="DXO24"/>
      <c r="DXP24"/>
      <c r="DXQ24"/>
      <c r="DXR24"/>
      <c r="DXS24"/>
      <c r="DXT24"/>
      <c r="DXU24"/>
      <c r="DXV24"/>
      <c r="DXW24"/>
      <c r="DXX24"/>
      <c r="DXY24"/>
      <c r="DXZ24"/>
      <c r="DYA24"/>
      <c r="DYB24"/>
      <c r="DYC24"/>
      <c r="DYD24"/>
      <c r="DYE24"/>
      <c r="DYF24"/>
      <c r="DYG24"/>
      <c r="DYH24"/>
      <c r="DYI24"/>
      <c r="DYJ24"/>
      <c r="DYK24"/>
      <c r="DYL24"/>
      <c r="DYM24"/>
      <c r="DYN24"/>
      <c r="DYO24"/>
      <c r="DYP24"/>
      <c r="DYQ24"/>
      <c r="DYR24"/>
      <c r="DYS24"/>
      <c r="DYT24"/>
      <c r="DYU24"/>
      <c r="DYV24"/>
      <c r="DYW24"/>
      <c r="DYX24"/>
      <c r="DYY24"/>
      <c r="DYZ24"/>
      <c r="DZA24"/>
      <c r="DZB24"/>
      <c r="DZC24"/>
      <c r="DZD24"/>
      <c r="DZE24"/>
      <c r="DZF24"/>
      <c r="DZG24"/>
      <c r="DZH24"/>
      <c r="DZI24"/>
      <c r="DZJ24"/>
      <c r="DZK24"/>
      <c r="DZL24"/>
      <c r="DZM24"/>
      <c r="DZN24"/>
      <c r="DZO24"/>
      <c r="DZP24"/>
      <c r="DZQ24"/>
      <c r="DZR24"/>
      <c r="DZS24"/>
      <c r="DZT24"/>
      <c r="DZU24"/>
      <c r="DZV24"/>
      <c r="DZW24"/>
      <c r="DZX24"/>
      <c r="DZY24"/>
      <c r="DZZ24"/>
      <c r="EAA24"/>
      <c r="EAB24"/>
      <c r="EAC24"/>
      <c r="EAD24"/>
      <c r="EAE24"/>
      <c r="EAF24"/>
      <c r="EAG24"/>
      <c r="EAH24"/>
      <c r="EAI24"/>
      <c r="EAJ24"/>
      <c r="EAK24"/>
      <c r="EAL24"/>
      <c r="EAM24"/>
      <c r="EAN24"/>
      <c r="EAO24"/>
      <c r="EAP24"/>
      <c r="EAQ24"/>
      <c r="EAR24"/>
      <c r="EAS24"/>
      <c r="EAT24"/>
      <c r="EAU24"/>
      <c r="EAV24"/>
      <c r="EAW24"/>
      <c r="EAX24"/>
      <c r="EAY24"/>
      <c r="EAZ24"/>
      <c r="EBA24"/>
      <c r="EBB24"/>
      <c r="EBC24"/>
      <c r="EBD24"/>
      <c r="EBE24"/>
      <c r="EBF24"/>
      <c r="EBG24"/>
      <c r="EBH24"/>
      <c r="EBI24"/>
      <c r="EBJ24"/>
      <c r="EBK24"/>
      <c r="EBL24"/>
      <c r="EBM24"/>
      <c r="EBN24"/>
      <c r="EBO24"/>
      <c r="EBP24"/>
      <c r="EBQ24"/>
      <c r="EBR24"/>
      <c r="EBS24"/>
      <c r="EBT24"/>
      <c r="EBU24"/>
      <c r="EBV24"/>
      <c r="EBW24"/>
      <c r="EBX24"/>
      <c r="EBY24"/>
      <c r="EBZ24"/>
      <c r="ECA24"/>
      <c r="ECB24"/>
      <c r="ECC24"/>
      <c r="ECD24"/>
      <c r="ECE24"/>
      <c r="ECF24"/>
      <c r="ECG24"/>
      <c r="ECH24"/>
      <c r="ECI24"/>
      <c r="ECJ24"/>
      <c r="ECK24"/>
      <c r="ECL24"/>
      <c r="ECM24"/>
      <c r="ECN24"/>
      <c r="ECO24"/>
      <c r="ECP24"/>
      <c r="ECQ24"/>
      <c r="ECR24"/>
      <c r="ECS24"/>
      <c r="ECT24"/>
      <c r="ECU24"/>
      <c r="ECV24"/>
      <c r="ECW24"/>
      <c r="ECX24"/>
      <c r="ECY24"/>
      <c r="ECZ24"/>
      <c r="EDA24"/>
      <c r="EDB24"/>
      <c r="EDC24"/>
      <c r="EDD24"/>
      <c r="EDE24"/>
      <c r="EDF24"/>
      <c r="EDG24"/>
      <c r="EDH24"/>
      <c r="EDI24"/>
      <c r="EDJ24"/>
      <c r="EDK24"/>
      <c r="EDL24"/>
      <c r="EDM24"/>
      <c r="EDN24"/>
      <c r="EDO24"/>
      <c r="EDP24"/>
      <c r="EDQ24"/>
      <c r="EDR24"/>
      <c r="EDS24"/>
      <c r="EDT24"/>
      <c r="EDU24"/>
      <c r="EDV24"/>
      <c r="EDW24"/>
      <c r="EDX24"/>
      <c r="EDY24"/>
      <c r="EDZ24"/>
      <c r="EEA24"/>
      <c r="EEB24"/>
      <c r="EEC24"/>
      <c r="EED24"/>
      <c r="EEE24"/>
      <c r="EEF24"/>
      <c r="EEG24"/>
      <c r="EEH24"/>
      <c r="EEI24"/>
      <c r="EEJ24"/>
      <c r="EEK24"/>
      <c r="EEL24"/>
      <c r="EEM24"/>
      <c r="EEN24"/>
      <c r="EEO24"/>
      <c r="EEP24"/>
      <c r="EEQ24"/>
      <c r="EER24"/>
      <c r="EES24"/>
      <c r="EET24"/>
      <c r="EEU24"/>
      <c r="EEV24"/>
      <c r="EEW24"/>
      <c r="EEX24"/>
      <c r="EEY24"/>
      <c r="EEZ24"/>
      <c r="EFA24"/>
      <c r="EFB24"/>
      <c r="EFC24"/>
      <c r="EFD24"/>
      <c r="EFE24"/>
      <c r="EFF24"/>
      <c r="EFG24"/>
      <c r="EFH24"/>
      <c r="EFI24"/>
      <c r="EFJ24"/>
      <c r="EFK24"/>
      <c r="EFL24"/>
      <c r="EFM24"/>
      <c r="EFN24"/>
      <c r="EFO24"/>
      <c r="EFP24"/>
      <c r="EFQ24"/>
      <c r="EFR24"/>
      <c r="EFS24"/>
      <c r="EFT24"/>
      <c r="EFU24"/>
      <c r="EFV24"/>
      <c r="EFW24"/>
      <c r="EFX24"/>
      <c r="EFY24"/>
      <c r="EFZ24"/>
      <c r="EGA24"/>
      <c r="EGB24"/>
      <c r="EGC24"/>
      <c r="EGD24"/>
      <c r="EGE24"/>
      <c r="EGF24"/>
      <c r="EGG24"/>
      <c r="EGH24"/>
      <c r="EGI24"/>
      <c r="EGJ24"/>
      <c r="EGK24"/>
      <c r="EGL24"/>
      <c r="EGM24"/>
      <c r="EGN24"/>
      <c r="EGO24"/>
      <c r="EGP24"/>
      <c r="EGQ24"/>
      <c r="EGR24"/>
      <c r="EGS24"/>
      <c r="EGT24"/>
      <c r="EGU24"/>
      <c r="EGV24"/>
      <c r="EGW24"/>
      <c r="EGX24"/>
      <c r="EGY24"/>
      <c r="EGZ24"/>
      <c r="EHA24"/>
      <c r="EHB24"/>
      <c r="EHC24"/>
      <c r="EHD24"/>
      <c r="EHE24"/>
      <c r="EHF24"/>
      <c r="EHG24"/>
      <c r="EHH24"/>
      <c r="EHI24"/>
      <c r="EHJ24"/>
      <c r="EHK24"/>
      <c r="EHL24"/>
      <c r="EHM24"/>
      <c r="EHN24"/>
      <c r="EHO24"/>
      <c r="EHP24"/>
      <c r="EHQ24"/>
      <c r="EHR24"/>
      <c r="EHS24"/>
      <c r="EHT24"/>
      <c r="EHU24"/>
      <c r="EHV24"/>
      <c r="EHW24"/>
      <c r="EHX24"/>
      <c r="EHY24"/>
      <c r="EHZ24"/>
      <c r="EIA24"/>
      <c r="EIB24"/>
      <c r="EIC24"/>
      <c r="EID24"/>
      <c r="EIE24"/>
      <c r="EIF24"/>
      <c r="EIG24"/>
      <c r="EIH24"/>
      <c r="EII24"/>
      <c r="EIJ24"/>
      <c r="EIK24"/>
      <c r="EIL24"/>
      <c r="EIM24"/>
      <c r="EIN24"/>
      <c r="EIO24"/>
      <c r="EIP24"/>
      <c r="EIQ24"/>
      <c r="EIR24"/>
      <c r="EIS24"/>
      <c r="EIT24"/>
      <c r="EIU24"/>
      <c r="EIV24"/>
      <c r="EIW24"/>
      <c r="EIX24"/>
      <c r="EIY24"/>
      <c r="EIZ24"/>
      <c r="EJA24"/>
      <c r="EJB24"/>
      <c r="EJC24"/>
      <c r="EJD24"/>
      <c r="EJE24"/>
      <c r="EJF24"/>
      <c r="EJG24"/>
      <c r="EJH24"/>
      <c r="EJI24"/>
      <c r="EJJ24"/>
      <c r="EJK24"/>
      <c r="EJL24"/>
      <c r="EJM24"/>
      <c r="EJN24"/>
      <c r="EJO24"/>
      <c r="EJP24"/>
      <c r="EJQ24"/>
      <c r="EJR24"/>
      <c r="EJS24"/>
      <c r="EJT24"/>
      <c r="EJU24"/>
      <c r="EJV24"/>
      <c r="EJW24"/>
      <c r="EJX24"/>
      <c r="EJY24"/>
      <c r="EJZ24"/>
      <c r="EKA24"/>
      <c r="EKB24"/>
      <c r="EKC24"/>
      <c r="EKD24"/>
      <c r="EKE24"/>
      <c r="EKF24"/>
      <c r="EKG24"/>
      <c r="EKH24"/>
      <c r="EKI24"/>
      <c r="EKJ24"/>
      <c r="EKK24"/>
      <c r="EKL24"/>
      <c r="EKM24"/>
      <c r="EKN24"/>
      <c r="EKO24"/>
      <c r="EKP24"/>
      <c r="EKQ24"/>
      <c r="EKR24"/>
      <c r="EKS24"/>
      <c r="EKT24"/>
      <c r="EKU24"/>
      <c r="EKV24"/>
      <c r="EKW24"/>
      <c r="EKX24"/>
      <c r="EKY24"/>
      <c r="EKZ24"/>
      <c r="ELA24"/>
      <c r="ELB24"/>
      <c r="ELC24"/>
      <c r="ELD24"/>
      <c r="ELE24"/>
      <c r="ELF24"/>
      <c r="ELG24"/>
      <c r="ELH24"/>
      <c r="ELI24"/>
      <c r="ELJ24"/>
      <c r="ELK24"/>
      <c r="ELL24"/>
      <c r="ELM24"/>
      <c r="ELN24"/>
      <c r="ELO24"/>
      <c r="ELP24"/>
      <c r="ELQ24"/>
      <c r="ELR24"/>
      <c r="ELS24"/>
      <c r="ELT24"/>
      <c r="ELU24"/>
      <c r="ELV24"/>
      <c r="ELW24"/>
      <c r="ELX24"/>
      <c r="ELY24"/>
      <c r="ELZ24"/>
      <c r="EMA24"/>
      <c r="EMB24"/>
      <c r="EMC24"/>
      <c r="EMD24"/>
      <c r="EME24"/>
      <c r="EMF24"/>
      <c r="EMG24"/>
      <c r="EMH24"/>
      <c r="EMI24"/>
      <c r="EMJ24"/>
      <c r="EMK24"/>
      <c r="EML24"/>
      <c r="EMM24"/>
      <c r="EMN24"/>
      <c r="EMO24"/>
      <c r="EMP24"/>
      <c r="EMQ24"/>
      <c r="EMR24"/>
      <c r="EMS24"/>
      <c r="EMT24"/>
      <c r="EMU24"/>
      <c r="EMV24"/>
      <c r="EMW24"/>
      <c r="EMX24"/>
      <c r="EMY24"/>
      <c r="EMZ24"/>
      <c r="ENA24"/>
      <c r="ENB24"/>
      <c r="ENC24"/>
      <c r="END24"/>
      <c r="ENE24"/>
      <c r="ENF24"/>
      <c r="ENG24"/>
      <c r="ENH24"/>
      <c r="ENI24"/>
      <c r="ENJ24"/>
      <c r="ENK24"/>
      <c r="ENL24"/>
      <c r="ENM24"/>
      <c r="ENN24"/>
      <c r="ENO24"/>
      <c r="ENP24"/>
      <c r="ENQ24"/>
      <c r="ENR24"/>
      <c r="ENS24"/>
      <c r="ENT24"/>
      <c r="ENU24"/>
      <c r="ENV24"/>
      <c r="ENW24"/>
      <c r="ENX24"/>
      <c r="ENY24"/>
      <c r="ENZ24"/>
      <c r="EOA24"/>
      <c r="EOB24"/>
      <c r="EOC24"/>
      <c r="EOD24"/>
      <c r="EOE24"/>
      <c r="EOF24"/>
      <c r="EOG24"/>
      <c r="EOH24"/>
      <c r="EOI24"/>
      <c r="EOJ24"/>
      <c r="EOK24"/>
      <c r="EOL24"/>
      <c r="EOM24"/>
      <c r="EON24"/>
      <c r="EOO24"/>
      <c r="EOP24"/>
      <c r="EOQ24"/>
      <c r="EOR24"/>
      <c r="EOS24"/>
      <c r="EOT24"/>
      <c r="EOU24"/>
      <c r="EOV24"/>
      <c r="EOW24"/>
      <c r="EOX24"/>
      <c r="EOY24"/>
      <c r="EOZ24"/>
      <c r="EPA24"/>
      <c r="EPB24"/>
      <c r="EPC24"/>
      <c r="EPD24"/>
      <c r="EPE24"/>
      <c r="EPF24"/>
      <c r="EPG24"/>
      <c r="EPH24"/>
      <c r="EPI24"/>
      <c r="EPJ24"/>
      <c r="EPK24"/>
      <c r="EPL24"/>
      <c r="EPM24"/>
      <c r="EPN24"/>
      <c r="EPO24"/>
      <c r="EPP24"/>
      <c r="EPQ24"/>
      <c r="EPR24"/>
      <c r="EPS24"/>
      <c r="EPT24"/>
      <c r="EPU24"/>
      <c r="EPV24"/>
      <c r="EPW24"/>
      <c r="EPX24"/>
      <c r="EPY24"/>
      <c r="EPZ24"/>
      <c r="EQA24"/>
      <c r="EQB24"/>
      <c r="EQC24"/>
      <c r="EQD24"/>
      <c r="EQE24"/>
      <c r="EQF24"/>
      <c r="EQG24"/>
      <c r="EQH24"/>
      <c r="EQI24"/>
      <c r="EQJ24"/>
      <c r="EQK24"/>
      <c r="EQL24"/>
      <c r="EQM24"/>
      <c r="EQN24"/>
      <c r="EQO24"/>
      <c r="EQP24"/>
      <c r="EQQ24"/>
      <c r="EQR24"/>
      <c r="EQS24"/>
      <c r="EQT24"/>
      <c r="EQU24"/>
      <c r="EQV24"/>
      <c r="EQW24"/>
      <c r="EQX24"/>
      <c r="EQY24"/>
      <c r="EQZ24"/>
      <c r="ERA24"/>
      <c r="ERB24"/>
      <c r="ERC24"/>
      <c r="ERD24"/>
      <c r="ERE24"/>
      <c r="ERF24"/>
      <c r="ERG24"/>
      <c r="ERH24"/>
      <c r="ERI24"/>
      <c r="ERJ24"/>
      <c r="ERK24"/>
      <c r="ERL24"/>
      <c r="ERM24"/>
      <c r="ERN24"/>
      <c r="ERO24"/>
      <c r="ERP24"/>
      <c r="ERQ24"/>
      <c r="ERR24"/>
      <c r="ERS24"/>
      <c r="ERT24"/>
      <c r="ERU24"/>
      <c r="ERV24"/>
      <c r="ERW24"/>
      <c r="ERX24"/>
      <c r="ERY24"/>
      <c r="ERZ24"/>
      <c r="ESA24"/>
      <c r="ESB24"/>
      <c r="ESC24"/>
      <c r="ESD24"/>
      <c r="ESE24"/>
      <c r="ESF24"/>
      <c r="ESG24"/>
      <c r="ESH24"/>
      <c r="ESI24"/>
      <c r="ESJ24"/>
      <c r="ESK24"/>
      <c r="ESL24"/>
      <c r="ESM24"/>
      <c r="ESN24"/>
      <c r="ESO24"/>
      <c r="ESP24"/>
      <c r="ESQ24"/>
      <c r="ESR24"/>
      <c r="ESS24"/>
      <c r="EST24"/>
      <c r="ESU24"/>
      <c r="ESV24"/>
      <c r="ESW24"/>
      <c r="ESX24"/>
      <c r="ESY24"/>
      <c r="ESZ24"/>
      <c r="ETA24"/>
      <c r="ETB24"/>
      <c r="ETC24"/>
      <c r="ETD24"/>
      <c r="ETE24"/>
      <c r="ETF24"/>
      <c r="ETG24"/>
      <c r="ETH24"/>
      <c r="ETI24"/>
      <c r="ETJ24"/>
      <c r="ETK24"/>
      <c r="ETL24"/>
      <c r="ETM24"/>
      <c r="ETN24"/>
      <c r="ETO24"/>
      <c r="ETP24"/>
      <c r="ETQ24"/>
      <c r="ETR24"/>
      <c r="ETS24"/>
      <c r="ETT24"/>
      <c r="ETU24"/>
      <c r="ETV24"/>
      <c r="ETW24"/>
      <c r="ETX24"/>
      <c r="ETY24"/>
      <c r="ETZ24"/>
      <c r="EUA24"/>
      <c r="EUB24"/>
      <c r="EUC24"/>
      <c r="EUD24"/>
      <c r="EUE24"/>
      <c r="EUF24"/>
      <c r="EUG24"/>
      <c r="EUH24"/>
      <c r="EUI24"/>
      <c r="EUJ24"/>
      <c r="EUK24"/>
      <c r="EUL24"/>
      <c r="EUM24"/>
      <c r="EUN24"/>
      <c r="EUO24"/>
    </row>
    <row r="25" spans="1:3941" x14ac:dyDescent="0.25">
      <c r="A25" s="8">
        <v>17</v>
      </c>
      <c r="B25" s="7" t="s">
        <v>222</v>
      </c>
      <c r="C25" s="7" t="s">
        <v>235</v>
      </c>
      <c r="D25" t="s">
        <v>309</v>
      </c>
      <c r="E25" s="4" t="s">
        <v>175</v>
      </c>
      <c r="F25" t="s">
        <v>112</v>
      </c>
      <c r="G25" s="14">
        <v>120000</v>
      </c>
      <c r="H25" s="28">
        <v>3444</v>
      </c>
      <c r="I25" s="28">
        <v>5685.33</v>
      </c>
      <c r="J25" s="28">
        <v>3648</v>
      </c>
      <c r="K25" s="28">
        <v>4699.3599999999997</v>
      </c>
      <c r="L25" s="14">
        <f t="shared" si="6"/>
        <v>17476.689999999999</v>
      </c>
      <c r="M25" s="14">
        <f t="shared" si="1"/>
        <v>102523.31</v>
      </c>
      <c r="N25" s="28"/>
      <c r="O25" s="28"/>
      <c r="Q25" s="28"/>
    </row>
    <row r="26" spans="1:3941" x14ac:dyDescent="0.25">
      <c r="A26" s="8">
        <v>18</v>
      </c>
      <c r="B26" t="s">
        <v>355</v>
      </c>
      <c r="C26" s="7" t="s">
        <v>235</v>
      </c>
      <c r="D26" t="s">
        <v>481</v>
      </c>
      <c r="E26" s="4" t="s">
        <v>175</v>
      </c>
      <c r="F26" t="s">
        <v>112</v>
      </c>
      <c r="G26" s="28">
        <v>65000</v>
      </c>
      <c r="H26" s="28">
        <v>1865.5</v>
      </c>
      <c r="I26" s="28">
        <v>4427.58</v>
      </c>
      <c r="J26" s="28">
        <v>1976</v>
      </c>
      <c r="K26" s="28">
        <v>25</v>
      </c>
      <c r="L26" s="28">
        <v>8294.08</v>
      </c>
      <c r="M26" s="14">
        <f t="shared" si="1"/>
        <v>56705.919999999998</v>
      </c>
      <c r="N26" s="28"/>
      <c r="O26" s="28"/>
      <c r="Q26" s="28"/>
    </row>
    <row r="27" spans="1:3941" x14ac:dyDescent="0.25">
      <c r="A27" s="8">
        <v>19</v>
      </c>
      <c r="B27" t="s">
        <v>398</v>
      </c>
      <c r="C27" t="s">
        <v>399</v>
      </c>
      <c r="D27" t="s">
        <v>400</v>
      </c>
      <c r="E27" s="4" t="s">
        <v>175</v>
      </c>
      <c r="F27" t="s">
        <v>112</v>
      </c>
      <c r="G27" s="14">
        <v>65000</v>
      </c>
      <c r="H27" s="28">
        <v>1865.5</v>
      </c>
      <c r="I27" s="28">
        <v>0</v>
      </c>
      <c r="J27" s="28">
        <v>1976</v>
      </c>
      <c r="K27" s="28">
        <v>2094.7800000000002</v>
      </c>
      <c r="L27" s="14">
        <f>H27+I27+J27+K27</f>
        <v>5936.28</v>
      </c>
      <c r="M27" s="14">
        <f t="shared" si="1"/>
        <v>59063.72</v>
      </c>
      <c r="N27" s="28"/>
      <c r="O27" s="28"/>
      <c r="Q27" s="28"/>
    </row>
    <row r="28" spans="1:3941" s="2" customFormat="1" x14ac:dyDescent="0.25">
      <c r="A28" s="8">
        <v>20</v>
      </c>
      <c r="B28" t="s">
        <v>286</v>
      </c>
      <c r="C28" t="s">
        <v>153</v>
      </c>
      <c r="D28" t="s">
        <v>114</v>
      </c>
      <c r="E28" s="4" t="s">
        <v>175</v>
      </c>
      <c r="F28" t="s">
        <v>113</v>
      </c>
      <c r="G28" s="13">
        <v>45000</v>
      </c>
      <c r="H28" s="28">
        <v>1291.5</v>
      </c>
      <c r="I28" s="28">
        <v>0</v>
      </c>
      <c r="J28" s="28">
        <v>1368</v>
      </c>
      <c r="K28" s="28">
        <v>709.8</v>
      </c>
      <c r="L28" s="14">
        <f>H28+I28+J28+K28</f>
        <v>3369.3</v>
      </c>
      <c r="M28" s="14">
        <f t="shared" si="1"/>
        <v>41630.699999999997</v>
      </c>
      <c r="N28" s="28"/>
      <c r="O28" s="28"/>
      <c r="P28"/>
      <c r="Q28" s="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 s="1"/>
      <c r="OG28" s="1"/>
      <c r="OH28" s="1"/>
      <c r="OI28" s="1"/>
      <c r="OJ28" s="1"/>
      <c r="OK28" s="1"/>
      <c r="OL28" s="1"/>
      <c r="OM28" s="1"/>
      <c r="ON28" s="1"/>
      <c r="OO28" s="1"/>
      <c r="OP28" s="1"/>
      <c r="OQ28" s="1"/>
      <c r="OR28" s="1"/>
      <c r="OS28" s="1"/>
      <c r="OT28" s="1"/>
      <c r="OU28" s="1"/>
      <c r="OV28" s="1"/>
      <c r="OW28" s="1"/>
      <c r="OX28" s="1"/>
      <c r="OY28" s="1"/>
      <c r="OZ28" s="1"/>
      <c r="PA28" s="1"/>
      <c r="PB28" s="1"/>
      <c r="PC28" s="1"/>
      <c r="PD28" s="1"/>
      <c r="PE28" s="1"/>
      <c r="PF28" s="1"/>
      <c r="PG28" s="1"/>
      <c r="PH28" s="1"/>
      <c r="PI28" s="1"/>
      <c r="PJ28" s="1"/>
      <c r="PK28" s="1"/>
      <c r="PL28" s="1"/>
      <c r="PM28" s="1"/>
      <c r="PN28" s="1"/>
      <c r="PO28" s="1"/>
      <c r="PP28" s="1"/>
      <c r="PQ28" s="1"/>
      <c r="PR28" s="1"/>
      <c r="PS28" s="1"/>
      <c r="PT28" s="1"/>
      <c r="PU28" s="1"/>
      <c r="PV28" s="1"/>
      <c r="PW28" s="1"/>
      <c r="PX28" s="1"/>
      <c r="PY28" s="1"/>
      <c r="PZ28" s="1"/>
      <c r="QA28" s="1"/>
      <c r="QB28" s="1"/>
      <c r="QC28" s="1"/>
      <c r="QD28" s="1"/>
      <c r="QE28" s="1"/>
      <c r="QF28" s="1"/>
      <c r="QG28" s="1"/>
      <c r="QH28" s="1"/>
      <c r="QI28" s="1"/>
      <c r="QJ28" s="1"/>
      <c r="QK28" s="1"/>
      <c r="QL28" s="1"/>
      <c r="QM28" s="1"/>
      <c r="QN28" s="1"/>
      <c r="QO28" s="1"/>
      <c r="QP28" s="1"/>
      <c r="QQ28" s="1"/>
      <c r="QR28" s="1"/>
      <c r="QS28" s="1"/>
      <c r="QT28" s="1"/>
      <c r="QU28" s="1"/>
      <c r="QV28" s="1"/>
      <c r="QW28" s="1"/>
      <c r="QX28" s="1"/>
      <c r="QY28" s="1"/>
      <c r="QZ28" s="1"/>
      <c r="RA28" s="1"/>
      <c r="RB28" s="1"/>
      <c r="RC28" s="1"/>
      <c r="RD28" s="1"/>
      <c r="RE28" s="1"/>
      <c r="RF28" s="1"/>
      <c r="RG28" s="1"/>
      <c r="RH28" s="1"/>
      <c r="RI28" s="1"/>
      <c r="RJ28" s="1"/>
      <c r="RK28" s="1"/>
      <c r="RL28" s="1"/>
      <c r="RM28" s="1"/>
      <c r="RN28" s="1"/>
      <c r="RO28" s="1"/>
      <c r="RP28" s="1"/>
      <c r="RQ28" s="1"/>
      <c r="RR28" s="1"/>
      <c r="RS28" s="1"/>
      <c r="RT28" s="1"/>
      <c r="RU28" s="1"/>
      <c r="RV28" s="1"/>
      <c r="RW28" s="1"/>
      <c r="RX28" s="1"/>
      <c r="RY28" s="1"/>
      <c r="RZ28" s="1"/>
      <c r="SA28" s="1"/>
      <c r="SB28" s="1"/>
      <c r="SC28" s="1"/>
      <c r="SD28" s="1"/>
      <c r="SE28" s="1"/>
      <c r="SF28" s="1"/>
      <c r="SG28" s="1"/>
      <c r="SH28" s="1"/>
      <c r="SI28" s="1"/>
      <c r="SJ28" s="1"/>
      <c r="SK28" s="1"/>
      <c r="SL28" s="1"/>
      <c r="SM28" s="1"/>
      <c r="SN28" s="1"/>
      <c r="SO28" s="1"/>
      <c r="SP28" s="1"/>
      <c r="SQ28" s="1"/>
      <c r="SR28" s="1"/>
      <c r="SS28" s="1"/>
      <c r="ST28" s="1"/>
      <c r="SU28" s="1"/>
      <c r="SV28" s="1"/>
      <c r="SW28" s="1"/>
      <c r="SX28" s="1"/>
      <c r="SY28" s="1"/>
      <c r="SZ28" s="1"/>
      <c r="TA28" s="1"/>
      <c r="TB28" s="1"/>
      <c r="TC28" s="1"/>
      <c r="TD28" s="1"/>
      <c r="TE28" s="1"/>
      <c r="TF28" s="1"/>
      <c r="TG28" s="1"/>
      <c r="TH28" s="1"/>
      <c r="TI28" s="1"/>
      <c r="TJ28" s="1"/>
      <c r="TK28" s="1"/>
      <c r="TL28" s="1"/>
      <c r="TM28" s="1"/>
      <c r="TN28" s="1"/>
      <c r="TO28" s="1"/>
      <c r="TP28" s="1"/>
      <c r="TQ28" s="1"/>
      <c r="TR28" s="1"/>
      <c r="TS28" s="1"/>
      <c r="TT28" s="1"/>
      <c r="TU28" s="1"/>
      <c r="TV28" s="1"/>
      <c r="TW28" s="1"/>
      <c r="TX28" s="1"/>
      <c r="TY28" s="1"/>
      <c r="TZ28" s="1"/>
      <c r="UA28" s="1"/>
      <c r="UB28" s="1"/>
      <c r="UC28" s="1"/>
      <c r="UD28" s="1"/>
      <c r="UE28" s="1"/>
      <c r="UF28" s="1"/>
      <c r="UG28" s="1"/>
      <c r="UH28" s="1"/>
      <c r="UI28" s="1"/>
      <c r="UJ28" s="1"/>
      <c r="UK28" s="1"/>
      <c r="UL28" s="1"/>
      <c r="UM28" s="1"/>
      <c r="UN28" s="1"/>
      <c r="UO28" s="1"/>
      <c r="UP28" s="1"/>
      <c r="UQ28" s="1"/>
      <c r="UR28" s="1"/>
      <c r="US28" s="1"/>
      <c r="UT28" s="1"/>
      <c r="UU28" s="1"/>
      <c r="UV28" s="1"/>
      <c r="UW28" s="1"/>
      <c r="UX28" s="1"/>
      <c r="UY28" s="1"/>
      <c r="UZ28" s="1"/>
      <c r="VA28" s="1"/>
      <c r="VB28" s="1"/>
      <c r="VC28" s="1"/>
      <c r="VD28" s="1"/>
      <c r="VE28" s="1"/>
      <c r="VF28" s="1"/>
      <c r="VG28" s="1"/>
      <c r="VH28" s="1"/>
      <c r="VI28" s="1"/>
      <c r="VJ28" s="1"/>
      <c r="VK28" s="1"/>
      <c r="VL28" s="1"/>
      <c r="VM28" s="1"/>
      <c r="VN28" s="1"/>
      <c r="VO28" s="1"/>
      <c r="VP28" s="1"/>
      <c r="VQ28" s="1"/>
      <c r="VR28" s="1"/>
      <c r="VS28" s="1"/>
      <c r="VT28" s="1"/>
      <c r="VU28" s="1"/>
      <c r="VV28" s="1"/>
      <c r="VW28" s="1"/>
      <c r="VX28" s="1"/>
      <c r="VY28" s="1"/>
      <c r="VZ28" s="1"/>
      <c r="WA28" s="1"/>
      <c r="WB28" s="1"/>
      <c r="WC28" s="1"/>
      <c r="WD28" s="1"/>
      <c r="WE28" s="1"/>
      <c r="WF28" s="1"/>
      <c r="WG28" s="1"/>
      <c r="WH28" s="1"/>
      <c r="WI28" s="1"/>
      <c r="WJ28" s="1"/>
      <c r="WK28" s="1"/>
      <c r="WL28" s="1"/>
      <c r="WM28" s="1"/>
      <c r="WN28" s="1"/>
      <c r="WO28" s="1"/>
      <c r="WP28" s="1"/>
      <c r="WQ28" s="1"/>
      <c r="WR28" s="1"/>
      <c r="WS28" s="1"/>
      <c r="WT28" s="1"/>
      <c r="WU28" s="1"/>
      <c r="WV28" s="1"/>
      <c r="WW28" s="1"/>
      <c r="WX28" s="1"/>
      <c r="WY28" s="1"/>
      <c r="WZ28" s="1"/>
      <c r="XA28" s="1"/>
      <c r="XB28" s="1"/>
      <c r="XC28" s="1"/>
      <c r="XD28" s="1"/>
      <c r="XE28" s="1"/>
      <c r="XF28" s="1"/>
      <c r="XG28" s="1"/>
      <c r="XH28" s="1"/>
      <c r="XI28" s="1"/>
      <c r="XJ28" s="1"/>
      <c r="XK28" s="1"/>
      <c r="XL28" s="1"/>
      <c r="XM28" s="1"/>
      <c r="XN28" s="1"/>
      <c r="XO28" s="1"/>
      <c r="XP28" s="1"/>
      <c r="XQ28" s="1"/>
      <c r="XR28" s="1"/>
      <c r="XS28" s="1"/>
      <c r="XT28" s="1"/>
      <c r="XU28" s="1"/>
      <c r="XV28" s="1"/>
      <c r="XW28" s="1"/>
      <c r="XX28" s="1"/>
      <c r="XY28" s="1"/>
      <c r="XZ28" s="1"/>
      <c r="YA28" s="1"/>
      <c r="YB28" s="1"/>
      <c r="YC28" s="1"/>
      <c r="YD28" s="1"/>
      <c r="YE28" s="1"/>
      <c r="YF28" s="1"/>
      <c r="YG28" s="1"/>
      <c r="YH28" s="1"/>
      <c r="YI28" s="1"/>
      <c r="YJ28" s="1"/>
      <c r="YK28" s="1"/>
      <c r="YL28" s="1"/>
      <c r="YM28" s="1"/>
      <c r="YN28" s="1"/>
      <c r="YO28" s="1"/>
      <c r="YP28" s="1"/>
      <c r="YQ28" s="1"/>
      <c r="YR28" s="1"/>
      <c r="YS28" s="1"/>
      <c r="YT28" s="1"/>
      <c r="YU28" s="1"/>
      <c r="YV28" s="1"/>
      <c r="YW28" s="1"/>
      <c r="YX28" s="1"/>
      <c r="YY28" s="1"/>
      <c r="YZ28" s="1"/>
      <c r="ZA28" s="1"/>
      <c r="ZB28" s="1"/>
      <c r="ZC28" s="1"/>
      <c r="ZD28" s="1"/>
      <c r="ZE28" s="1"/>
      <c r="ZF28" s="1"/>
      <c r="ZG28" s="1"/>
      <c r="ZH28" s="1"/>
      <c r="ZI28" s="1"/>
      <c r="ZJ28" s="1"/>
      <c r="ZK28" s="1"/>
      <c r="ZL28" s="1"/>
      <c r="ZM28" s="1"/>
      <c r="ZN28" s="1"/>
      <c r="ZO28" s="1"/>
      <c r="ZP28" s="1"/>
      <c r="ZQ28" s="1"/>
      <c r="ZR28" s="1"/>
      <c r="ZS28" s="1"/>
      <c r="ZT28" s="1"/>
      <c r="ZU28" s="1"/>
      <c r="ZV28" s="1"/>
      <c r="ZW28" s="1"/>
      <c r="ZX28" s="1"/>
      <c r="ZY28" s="1"/>
      <c r="ZZ28" s="1"/>
      <c r="AAA28" s="1"/>
      <c r="AAB28" s="1"/>
      <c r="AAC28" s="1"/>
      <c r="AAD28" s="1"/>
      <c r="AAE28" s="1"/>
      <c r="AAF28" s="1"/>
      <c r="AAG28" s="1"/>
      <c r="AAH28" s="1"/>
      <c r="AAI28" s="1"/>
      <c r="AAJ28" s="1"/>
      <c r="AAK28" s="1"/>
      <c r="AAL28" s="1"/>
      <c r="AAM28" s="1"/>
      <c r="AAN28" s="1"/>
      <c r="AAO28" s="1"/>
      <c r="AAP28" s="1"/>
      <c r="AAQ28" s="1"/>
      <c r="AAR28" s="1"/>
      <c r="AAS28" s="1"/>
      <c r="AAT28" s="1"/>
      <c r="AAU28" s="1"/>
      <c r="AAV28" s="1"/>
      <c r="AAW28" s="1"/>
      <c r="AAX28" s="1"/>
      <c r="AAY28" s="1"/>
      <c r="AAZ28" s="1"/>
      <c r="ABA28" s="1"/>
      <c r="ABB28" s="1"/>
      <c r="ABC28" s="1"/>
      <c r="ABD28" s="1"/>
      <c r="ABE28" s="1"/>
      <c r="ABF28" s="1"/>
      <c r="ABG28" s="1"/>
      <c r="ABH28" s="1"/>
      <c r="ABI28" s="1"/>
      <c r="ABJ28" s="1"/>
      <c r="ABK28" s="1"/>
      <c r="ABL28" s="1"/>
      <c r="ABM28" s="1"/>
      <c r="ABN28" s="1"/>
      <c r="ABO28" s="1"/>
      <c r="ABP28" s="1"/>
      <c r="ABQ28" s="1"/>
      <c r="ABR28" s="1"/>
      <c r="ABS28" s="1"/>
      <c r="ABT28" s="1"/>
      <c r="ABU28" s="1"/>
      <c r="ABV28" s="1"/>
      <c r="ABW28" s="1"/>
      <c r="ABX28" s="1"/>
      <c r="ABY28" s="1"/>
      <c r="ABZ28" s="1"/>
      <c r="ACA28" s="1"/>
      <c r="ACB28" s="1"/>
      <c r="ACC28" s="1"/>
      <c r="ACD28" s="1"/>
      <c r="ACE28" s="1"/>
      <c r="ACF28" s="1"/>
      <c r="ACG28" s="1"/>
      <c r="ACH28" s="1"/>
      <c r="ACI28" s="1"/>
      <c r="ACJ28" s="1"/>
      <c r="ACK28" s="1"/>
      <c r="ACL28" s="1"/>
      <c r="ACM28" s="1"/>
      <c r="ACN28" s="1"/>
      <c r="ACO28" s="1"/>
      <c r="ACP28" s="1"/>
      <c r="ACQ28" s="1"/>
      <c r="ACR28" s="1"/>
      <c r="ACS28" s="1"/>
      <c r="ACT28" s="1"/>
      <c r="ACU28" s="1"/>
      <c r="ACV28" s="1"/>
      <c r="ACW28" s="1"/>
      <c r="ACX28" s="1"/>
      <c r="ACY28" s="1"/>
      <c r="ACZ28" s="1"/>
      <c r="ADA28" s="1"/>
      <c r="ADB28" s="1"/>
      <c r="ADC28" s="1"/>
      <c r="ADD28" s="1"/>
      <c r="ADE28" s="1"/>
      <c r="ADF28" s="1"/>
      <c r="ADG28" s="1"/>
      <c r="ADH28" s="1"/>
      <c r="ADI28" s="1"/>
      <c r="ADJ28" s="1"/>
      <c r="ADK28" s="1"/>
      <c r="ADL28" s="1"/>
      <c r="ADM28" s="1"/>
      <c r="ADN28" s="1"/>
      <c r="ADO28" s="1"/>
      <c r="ADP28" s="1"/>
      <c r="ADQ28" s="1"/>
      <c r="ADR28" s="1"/>
      <c r="ADS28" s="1"/>
      <c r="ADT28" s="1"/>
      <c r="ADU28" s="1"/>
      <c r="ADV28" s="1"/>
      <c r="ADW28" s="1"/>
      <c r="ADX28" s="1"/>
      <c r="ADY28" s="1"/>
      <c r="ADZ28" s="1"/>
      <c r="AEA28" s="1"/>
      <c r="AEB28" s="1"/>
      <c r="AEC28" s="1"/>
      <c r="AED28" s="1"/>
      <c r="AEE28" s="1"/>
      <c r="AEF28" s="1"/>
      <c r="AEG28" s="1"/>
      <c r="AEH28" s="1"/>
      <c r="AEI28" s="1"/>
      <c r="AEJ28" s="1"/>
      <c r="AEK28" s="1"/>
      <c r="AEL28" s="1"/>
      <c r="AEM28" s="1"/>
      <c r="AEN28" s="1"/>
      <c r="AEO28" s="1"/>
      <c r="AEP28" s="1"/>
      <c r="AEQ28" s="1"/>
      <c r="AER28" s="1"/>
      <c r="AES28" s="1"/>
      <c r="AET28" s="1"/>
      <c r="AEU28" s="1"/>
      <c r="AEV28" s="1"/>
      <c r="AEW28" s="1"/>
      <c r="AEX28" s="1"/>
      <c r="AEY28" s="1"/>
      <c r="AEZ28" s="1"/>
      <c r="AFA28" s="1"/>
      <c r="AFB28" s="1"/>
      <c r="AFC28" s="1"/>
      <c r="AFD28" s="1"/>
      <c r="AFE28" s="1"/>
      <c r="AFF28" s="1"/>
      <c r="AFG28" s="1"/>
      <c r="AFH28" s="1"/>
      <c r="AFI28" s="1"/>
      <c r="AFJ28" s="1"/>
      <c r="AFK28" s="1"/>
      <c r="AFL28" s="1"/>
      <c r="AFM28" s="1"/>
      <c r="AFN28" s="1"/>
      <c r="AFO28" s="1"/>
      <c r="AFP28" s="1"/>
      <c r="AFQ28" s="1"/>
      <c r="AFR28" s="1"/>
      <c r="AFS28" s="1"/>
      <c r="AFT28" s="1"/>
      <c r="AFU28" s="1"/>
      <c r="AFV28" s="1"/>
      <c r="AFW28" s="1"/>
      <c r="AFX28" s="1"/>
      <c r="AFY28" s="1"/>
      <c r="AFZ28" s="1"/>
      <c r="AGA28" s="1"/>
      <c r="AGB28" s="1"/>
      <c r="AGC28" s="1"/>
      <c r="AGD28" s="1"/>
      <c r="AGE28" s="1"/>
      <c r="AGF28" s="1"/>
      <c r="AGG28" s="1"/>
      <c r="AGH28" s="1"/>
      <c r="AGI28" s="1"/>
      <c r="AGJ28" s="1"/>
      <c r="AGK28" s="1"/>
      <c r="AGL28" s="1"/>
      <c r="AGM28" s="1"/>
      <c r="AGN28" s="1"/>
      <c r="AGO28" s="1"/>
      <c r="AGP28" s="1"/>
      <c r="AGQ28" s="1"/>
      <c r="AGR28" s="1"/>
      <c r="AGS28" s="1"/>
      <c r="AGT28" s="1"/>
      <c r="AGU28" s="1"/>
      <c r="AGV28" s="1"/>
      <c r="AGW28" s="1"/>
      <c r="AGX28" s="1"/>
      <c r="AGY28" s="1"/>
      <c r="AGZ28" s="1"/>
      <c r="AHA28" s="1"/>
      <c r="AHB28" s="1"/>
      <c r="AHC28" s="1"/>
      <c r="AHD28" s="1"/>
      <c r="AHE28" s="1"/>
      <c r="AHF28" s="1"/>
      <c r="AHG28" s="1"/>
      <c r="AHH28" s="1"/>
      <c r="AHI28" s="1"/>
      <c r="AHJ28" s="1"/>
      <c r="AHK28" s="1"/>
      <c r="AHL28" s="1"/>
      <c r="AHM28" s="1"/>
      <c r="AHN28" s="1"/>
      <c r="AHO28" s="1"/>
      <c r="AHP28" s="1"/>
      <c r="AHQ28" s="1"/>
      <c r="AHR28" s="1"/>
      <c r="AHS28" s="1"/>
      <c r="AHT28" s="1"/>
      <c r="AHU28" s="1"/>
      <c r="AHV28" s="1"/>
      <c r="AHW28" s="1"/>
      <c r="AHX28" s="1"/>
      <c r="AHY28" s="1"/>
      <c r="AHZ28" s="1"/>
      <c r="AIA28" s="1"/>
      <c r="AIB28" s="1"/>
      <c r="AIC28" s="1"/>
      <c r="AID28" s="1"/>
      <c r="AIE28" s="1"/>
      <c r="AIF28" s="1"/>
      <c r="AIG28" s="1"/>
      <c r="AIH28" s="1"/>
      <c r="AII28" s="1"/>
      <c r="AIJ28" s="1"/>
      <c r="AIK28" s="1"/>
      <c r="AIL28" s="1"/>
      <c r="AIM28" s="1"/>
      <c r="AIN28" s="1"/>
      <c r="AIO28" s="1"/>
      <c r="AIP28" s="1"/>
      <c r="AIQ28" s="1"/>
      <c r="AIR28" s="1"/>
      <c r="AIS28" s="1"/>
      <c r="AIT28" s="1"/>
      <c r="AIU28" s="1"/>
      <c r="AIV28" s="1"/>
      <c r="AIW28" s="1"/>
      <c r="AIX28" s="1"/>
      <c r="AIY28" s="1"/>
      <c r="AIZ28" s="1"/>
      <c r="AJA28" s="1"/>
      <c r="AJB28" s="1"/>
      <c r="AJC28" s="1"/>
      <c r="AJD28" s="1"/>
      <c r="AJE28" s="1"/>
      <c r="AJF28" s="1"/>
      <c r="AJG28" s="1"/>
      <c r="AJH28" s="1"/>
      <c r="AJI28" s="1"/>
      <c r="AJJ28" s="1"/>
      <c r="AJK28" s="1"/>
      <c r="AJL28" s="1"/>
      <c r="AJM28" s="1"/>
      <c r="AJN28" s="1"/>
      <c r="AJO28" s="1"/>
      <c r="AJP28" s="1"/>
      <c r="AJQ28" s="1"/>
      <c r="AJR28" s="1"/>
      <c r="AJS28" s="1"/>
      <c r="AJT28" s="1"/>
      <c r="AJU28" s="1"/>
      <c r="AJV28" s="1"/>
      <c r="AJW28" s="1"/>
      <c r="AJX28" s="1"/>
      <c r="AJY28" s="1"/>
      <c r="AJZ28" s="1"/>
      <c r="AKA28" s="1"/>
      <c r="AKB28" s="1"/>
      <c r="AKC28" s="1"/>
      <c r="AKD28" s="1"/>
      <c r="AKE28" s="1"/>
      <c r="AKF28" s="1"/>
      <c r="AKG28" s="1"/>
      <c r="AKH28" s="1"/>
      <c r="AKI28" s="1"/>
      <c r="AKJ28" s="1"/>
      <c r="AKK28" s="1"/>
      <c r="AKL28" s="1"/>
      <c r="AKM28" s="1"/>
      <c r="AKN28" s="1"/>
      <c r="AKO28" s="1"/>
      <c r="AKP28" s="1"/>
      <c r="AKQ28" s="1"/>
      <c r="AKR28" s="1"/>
      <c r="AKS28" s="1"/>
      <c r="AKT28" s="1"/>
      <c r="AKU28" s="1"/>
      <c r="AKV28" s="1"/>
      <c r="AKW28" s="1"/>
      <c r="AKX28" s="1"/>
      <c r="AKY28" s="1"/>
      <c r="AKZ28" s="1"/>
      <c r="ALA28" s="1"/>
      <c r="ALB28" s="1"/>
      <c r="ALC28" s="1"/>
      <c r="ALD28" s="1"/>
      <c r="ALE28" s="1"/>
      <c r="ALF28" s="1"/>
      <c r="ALG28" s="1"/>
      <c r="ALH28" s="1"/>
      <c r="ALI28" s="1"/>
      <c r="ALJ28" s="1"/>
      <c r="ALK28" s="1"/>
      <c r="ALL28" s="1"/>
      <c r="ALM28" s="1"/>
      <c r="ALN28" s="1"/>
      <c r="ALO28" s="1"/>
      <c r="ALP28" s="1"/>
      <c r="ALQ28" s="1"/>
      <c r="ALR28" s="1"/>
      <c r="ALS28" s="1"/>
      <c r="ALT28" s="1"/>
      <c r="ALU28" s="1"/>
      <c r="ALV28" s="1"/>
      <c r="ALW28" s="1"/>
      <c r="ALX28" s="1"/>
      <c r="ALY28" s="1"/>
      <c r="ALZ28" s="1"/>
      <c r="AMA28" s="1"/>
      <c r="AMB28" s="1"/>
      <c r="AMC28" s="1"/>
      <c r="AMD28" s="1"/>
      <c r="AME28" s="1"/>
      <c r="AMF28" s="1"/>
      <c r="AMG28" s="1"/>
      <c r="AMH28" s="1"/>
      <c r="AMI28" s="1"/>
      <c r="AMJ28" s="1"/>
      <c r="AMK28" s="1"/>
      <c r="AML28" s="1"/>
      <c r="AMM28" s="1"/>
      <c r="AMN28" s="1"/>
      <c r="AMO28" s="1"/>
      <c r="AMP28" s="1"/>
      <c r="AMQ28" s="1"/>
      <c r="AMR28" s="1"/>
      <c r="AMS28" s="1"/>
      <c r="AMT28" s="1"/>
      <c r="AMU28" s="1"/>
      <c r="AMV28" s="1"/>
      <c r="AMW28" s="1"/>
      <c r="AMX28" s="1"/>
      <c r="AMY28" s="1"/>
      <c r="AMZ28" s="1"/>
      <c r="ANA28" s="1"/>
      <c r="ANB28" s="1"/>
      <c r="ANC28" s="1"/>
      <c r="AND28" s="1"/>
      <c r="ANE28" s="1"/>
      <c r="ANF28" s="1"/>
      <c r="ANG28" s="1"/>
      <c r="ANH28" s="1"/>
      <c r="ANI28" s="1"/>
      <c r="ANJ28" s="1"/>
      <c r="ANK28" s="1"/>
      <c r="ANL28" s="1"/>
      <c r="ANM28" s="1"/>
      <c r="ANN28" s="1"/>
      <c r="ANO28" s="1"/>
      <c r="ANP28" s="1"/>
      <c r="ANQ28" s="1"/>
      <c r="ANR28" s="1"/>
      <c r="ANS28" s="1"/>
      <c r="ANT28" s="1"/>
      <c r="ANU28" s="1"/>
      <c r="ANV28" s="1"/>
      <c r="ANW28" s="1"/>
      <c r="ANX28" s="1"/>
      <c r="ANY28" s="1"/>
      <c r="ANZ28" s="1"/>
      <c r="AOA28" s="1"/>
      <c r="AOB28" s="1"/>
      <c r="AOC28" s="1"/>
      <c r="AOD28" s="1"/>
      <c r="AOE28" s="1"/>
      <c r="AOF28" s="1"/>
      <c r="AOG28" s="1"/>
      <c r="AOH28" s="1"/>
      <c r="AOI28" s="1"/>
      <c r="AOJ28" s="1"/>
      <c r="AOK28" s="1"/>
      <c r="AOL28" s="1"/>
      <c r="AOM28" s="1"/>
      <c r="AON28" s="1"/>
      <c r="AOO28" s="1"/>
      <c r="AOP28" s="1"/>
      <c r="AOQ28" s="1"/>
      <c r="AOR28" s="1"/>
      <c r="AOS28" s="1"/>
      <c r="AOT28" s="1"/>
      <c r="AOU28" s="1"/>
      <c r="AOV28" s="1"/>
      <c r="AOW28" s="1"/>
      <c r="AOX28" s="1"/>
      <c r="AOY28" s="1"/>
      <c r="AOZ28" s="1"/>
      <c r="APA28" s="1"/>
      <c r="APB28" s="1"/>
      <c r="APC28" s="1"/>
      <c r="APD28" s="1"/>
      <c r="APE28" s="1"/>
      <c r="APF28" s="1"/>
      <c r="APG28" s="1"/>
      <c r="APH28" s="1"/>
      <c r="API28" s="1"/>
      <c r="APJ28" s="1"/>
      <c r="APK28" s="1"/>
      <c r="APL28" s="1"/>
      <c r="APM28" s="1"/>
      <c r="APN28" s="1"/>
      <c r="APO28" s="1"/>
      <c r="APP28" s="1"/>
      <c r="APQ28" s="1"/>
      <c r="APR28" s="1"/>
      <c r="APS28" s="1"/>
      <c r="APT28" s="1"/>
      <c r="APU28" s="1"/>
      <c r="APV28" s="1"/>
      <c r="APW28" s="1"/>
      <c r="APX28" s="1"/>
      <c r="APY28" s="1"/>
      <c r="APZ28" s="1"/>
      <c r="AQA28" s="1"/>
      <c r="AQB28" s="1"/>
      <c r="AQC28" s="1"/>
      <c r="AQD28" s="1"/>
      <c r="AQE28" s="1"/>
      <c r="AQF28" s="1"/>
      <c r="AQG28" s="1"/>
      <c r="AQH28" s="1"/>
      <c r="AQI28" s="1"/>
      <c r="AQJ28" s="1"/>
      <c r="AQK28" s="1"/>
      <c r="AQL28" s="1"/>
      <c r="AQM28" s="1"/>
      <c r="AQN28" s="1"/>
      <c r="AQO28" s="1"/>
      <c r="AQP28" s="1"/>
      <c r="AQQ28" s="1"/>
      <c r="AQR28" s="1"/>
      <c r="AQS28" s="1"/>
      <c r="AQT28" s="1"/>
      <c r="AQU28" s="1"/>
      <c r="AQV28" s="1"/>
      <c r="AQW28" s="1"/>
      <c r="AQX28" s="1"/>
      <c r="AQY28" s="1"/>
      <c r="AQZ28" s="1"/>
      <c r="ARA28" s="1"/>
      <c r="ARB28" s="1"/>
      <c r="ARC28" s="1"/>
      <c r="ARD28" s="1"/>
      <c r="ARE28" s="1"/>
      <c r="ARF28" s="1"/>
      <c r="ARG28" s="1"/>
      <c r="ARH28" s="1"/>
      <c r="ARI28" s="1"/>
      <c r="ARJ28" s="1"/>
      <c r="ARK28" s="1"/>
      <c r="ARL28" s="1"/>
      <c r="ARM28" s="1"/>
      <c r="ARN28" s="1"/>
      <c r="ARO28" s="1"/>
      <c r="ARP28" s="1"/>
      <c r="ARQ28" s="1"/>
      <c r="ARR28" s="1"/>
      <c r="ARS28" s="1"/>
      <c r="ART28" s="1"/>
      <c r="ARU28" s="1"/>
      <c r="ARV28" s="1"/>
      <c r="ARW28" s="1"/>
      <c r="ARX28" s="1"/>
      <c r="ARY28" s="1"/>
      <c r="ARZ28" s="1"/>
      <c r="ASA28" s="1"/>
      <c r="ASB28" s="1"/>
      <c r="ASC28" s="1"/>
      <c r="ASD28" s="1"/>
      <c r="ASE28" s="1"/>
      <c r="ASF28" s="1"/>
      <c r="ASG28" s="1"/>
      <c r="ASH28" s="1"/>
      <c r="ASI28" s="1"/>
      <c r="ASJ28" s="1"/>
      <c r="ASK28" s="1"/>
      <c r="ASL28" s="1"/>
      <c r="ASM28" s="1"/>
      <c r="ASN28" s="1"/>
      <c r="ASO28" s="1"/>
      <c r="ASP28" s="1"/>
      <c r="ASQ28" s="1"/>
      <c r="ASR28" s="1"/>
      <c r="ASS28" s="1"/>
      <c r="AST28" s="1"/>
      <c r="ASU28" s="1"/>
      <c r="ASV28" s="1"/>
      <c r="ASW28" s="1"/>
      <c r="ASX28" s="1"/>
      <c r="ASY28" s="1"/>
      <c r="ASZ28" s="1"/>
      <c r="ATA28" s="1"/>
      <c r="ATB28" s="1"/>
      <c r="ATC28" s="1"/>
      <c r="ATD28" s="1"/>
      <c r="ATE28" s="1"/>
      <c r="ATF28" s="1"/>
      <c r="ATG28" s="1"/>
      <c r="ATH28" s="1"/>
      <c r="ATI28" s="1"/>
      <c r="ATJ28" s="1"/>
      <c r="ATK28" s="1"/>
      <c r="ATL28" s="1"/>
      <c r="ATM28" s="1"/>
      <c r="ATN28" s="1"/>
      <c r="ATO28" s="1"/>
      <c r="ATP28" s="1"/>
      <c r="ATQ28" s="1"/>
      <c r="ATR28" s="1"/>
      <c r="ATS28" s="1"/>
      <c r="ATT28" s="1"/>
      <c r="ATU28" s="1"/>
      <c r="ATV28" s="1"/>
      <c r="ATW28" s="1"/>
      <c r="ATX28" s="1"/>
      <c r="ATY28" s="1"/>
      <c r="ATZ28" s="1"/>
      <c r="AUA28" s="1"/>
      <c r="AUB28" s="1"/>
      <c r="AUC28" s="1"/>
      <c r="AUD28" s="1"/>
      <c r="AUE28" s="1"/>
      <c r="AUF28" s="1"/>
      <c r="AUG28" s="1"/>
      <c r="AUH28" s="1"/>
      <c r="AUI28" s="1"/>
      <c r="AUJ28" s="1"/>
      <c r="AUK28" s="1"/>
      <c r="AUL28" s="1"/>
      <c r="AUM28" s="1"/>
      <c r="AUN28" s="1"/>
      <c r="AUO28" s="1"/>
      <c r="AUP28" s="1"/>
      <c r="AUQ28" s="1"/>
      <c r="AUR28" s="1"/>
      <c r="AUS28" s="1"/>
      <c r="AUT28" s="1"/>
      <c r="AUU28" s="1"/>
      <c r="AUV28" s="1"/>
      <c r="AUW28" s="1"/>
      <c r="AUX28" s="1"/>
      <c r="AUY28" s="1"/>
      <c r="AUZ28" s="1"/>
      <c r="AVA28" s="1"/>
      <c r="AVB28" s="1"/>
      <c r="AVC28" s="1"/>
      <c r="AVD28" s="1"/>
      <c r="AVE28" s="1"/>
      <c r="AVF28" s="1"/>
      <c r="AVG28" s="1"/>
      <c r="AVH28" s="1"/>
      <c r="AVI28" s="1"/>
      <c r="AVJ28" s="1"/>
      <c r="AVK28" s="1"/>
      <c r="AVL28" s="1"/>
      <c r="AVM28" s="1"/>
      <c r="AVN28" s="1"/>
      <c r="AVO28" s="1"/>
      <c r="AVP28" s="1"/>
      <c r="AVQ28" s="1"/>
      <c r="AVR28" s="1"/>
      <c r="AVS28" s="1"/>
      <c r="AVT28" s="1"/>
      <c r="AVU28" s="1"/>
      <c r="AVV28" s="1"/>
      <c r="AVW28" s="1"/>
      <c r="AVX28" s="1"/>
      <c r="AVY28" s="1"/>
      <c r="AVZ28" s="1"/>
      <c r="AWA28" s="1"/>
      <c r="AWB28" s="1"/>
      <c r="AWC28" s="1"/>
      <c r="AWD28" s="1"/>
      <c r="AWE28" s="1"/>
      <c r="AWF28" s="1"/>
      <c r="AWG28" s="1"/>
      <c r="AWH28" s="1"/>
      <c r="AWI28" s="1"/>
      <c r="AWJ28" s="1"/>
      <c r="AWK28" s="1"/>
      <c r="AWL28" s="1"/>
      <c r="AWM28" s="1"/>
      <c r="AWN28" s="1"/>
      <c r="AWO28" s="1"/>
      <c r="AWP28" s="1"/>
      <c r="AWQ28" s="1"/>
      <c r="AWR28" s="1"/>
      <c r="AWS28" s="1"/>
      <c r="AWT28" s="1"/>
      <c r="AWU28" s="1"/>
      <c r="AWV28" s="1"/>
      <c r="AWW28" s="1"/>
      <c r="AWX28" s="1"/>
      <c r="AWY28" s="1"/>
      <c r="AWZ28" s="1"/>
      <c r="AXA28" s="1"/>
      <c r="AXB28" s="1"/>
      <c r="AXC28" s="1"/>
      <c r="AXD28" s="1"/>
      <c r="AXE28" s="1"/>
      <c r="AXF28" s="1"/>
      <c r="AXG28" s="1"/>
      <c r="AXH28" s="1"/>
      <c r="AXI28" s="1"/>
      <c r="AXJ28" s="1"/>
      <c r="AXK28" s="1"/>
      <c r="AXL28" s="1"/>
      <c r="AXM28" s="1"/>
      <c r="AXN28" s="1"/>
      <c r="AXO28" s="1"/>
      <c r="AXP28" s="1"/>
      <c r="AXQ28" s="1"/>
      <c r="AXR28" s="1"/>
      <c r="AXS28" s="1"/>
      <c r="AXT28" s="1"/>
      <c r="AXU28" s="1"/>
      <c r="AXV28" s="1"/>
      <c r="AXW28" s="1"/>
      <c r="AXX28" s="1"/>
      <c r="AXY28" s="1"/>
      <c r="AXZ28" s="1"/>
      <c r="AYA28" s="1"/>
      <c r="AYB28" s="1"/>
      <c r="AYC28" s="1"/>
      <c r="AYD28" s="1"/>
      <c r="AYE28" s="1"/>
      <c r="AYF28" s="1"/>
      <c r="AYG28" s="1"/>
      <c r="AYH28" s="1"/>
      <c r="AYI28" s="1"/>
      <c r="AYJ28" s="1"/>
      <c r="AYK28" s="1"/>
      <c r="AYL28" s="1"/>
      <c r="AYM28" s="1"/>
      <c r="AYN28" s="1"/>
      <c r="AYO28" s="1"/>
      <c r="AYP28" s="1"/>
      <c r="AYQ28" s="1"/>
      <c r="AYR28" s="1"/>
      <c r="AYS28" s="1"/>
      <c r="AYT28" s="1"/>
      <c r="AYU28" s="1"/>
      <c r="AYV28" s="1"/>
      <c r="AYW28" s="1"/>
      <c r="AYX28" s="1"/>
      <c r="AYY28" s="1"/>
      <c r="AYZ28" s="1"/>
      <c r="AZA28" s="1"/>
      <c r="AZB28" s="1"/>
      <c r="AZC28" s="1"/>
      <c r="AZD28" s="1"/>
      <c r="AZE28" s="1"/>
      <c r="AZF28" s="1"/>
      <c r="AZG28" s="1"/>
      <c r="AZH28" s="1"/>
      <c r="AZI28" s="1"/>
      <c r="AZJ28" s="1"/>
      <c r="AZK28" s="1"/>
      <c r="AZL28" s="1"/>
      <c r="AZM28" s="1"/>
      <c r="AZN28" s="1"/>
      <c r="AZO28" s="1"/>
      <c r="AZP28" s="1"/>
      <c r="AZQ28" s="1"/>
      <c r="AZR28" s="1"/>
      <c r="AZS28" s="1"/>
      <c r="AZT28" s="1"/>
      <c r="AZU28" s="1"/>
      <c r="AZV28" s="1"/>
      <c r="AZW28" s="1"/>
      <c r="AZX28" s="1"/>
      <c r="AZY28" s="1"/>
      <c r="AZZ28" s="1"/>
      <c r="BAA28" s="1"/>
      <c r="BAB28" s="1"/>
      <c r="BAC28" s="1"/>
      <c r="BAD28" s="1"/>
      <c r="BAE28" s="1"/>
      <c r="BAF28" s="1"/>
      <c r="BAG28" s="1"/>
      <c r="BAH28" s="1"/>
      <c r="BAI28" s="1"/>
      <c r="BAJ28" s="1"/>
      <c r="BAK28" s="1"/>
      <c r="BAL28" s="1"/>
      <c r="BAM28" s="1"/>
      <c r="BAN28" s="1"/>
      <c r="BAO28" s="1"/>
      <c r="BAP28" s="1"/>
      <c r="BAQ28" s="1"/>
      <c r="BAR28" s="1"/>
      <c r="BAS28" s="1"/>
      <c r="BAT28" s="1"/>
      <c r="BAU28" s="1"/>
      <c r="BAV28" s="1"/>
      <c r="BAW28" s="1"/>
      <c r="BAX28" s="1"/>
      <c r="BAY28" s="1"/>
      <c r="BAZ28" s="1"/>
      <c r="BBA28" s="1"/>
      <c r="BBB28" s="1"/>
      <c r="BBC28" s="1"/>
      <c r="BBD28" s="1"/>
      <c r="BBE28" s="1"/>
      <c r="BBF28" s="1"/>
      <c r="BBG28" s="1"/>
      <c r="BBH28" s="1"/>
      <c r="BBI28" s="1"/>
      <c r="BBJ28" s="1"/>
      <c r="BBK28" s="1"/>
      <c r="BBL28" s="1"/>
      <c r="BBM28" s="1"/>
      <c r="BBN28" s="1"/>
      <c r="BBO28" s="1"/>
      <c r="BBP28" s="1"/>
      <c r="BBQ28" s="1"/>
      <c r="BBR28" s="1"/>
      <c r="BBS28" s="1"/>
      <c r="BBT28" s="1"/>
      <c r="BBU28" s="1"/>
      <c r="BBV28" s="1"/>
      <c r="BBW28" s="1"/>
      <c r="BBX28" s="1"/>
      <c r="BBY28" s="1"/>
      <c r="BBZ28" s="1"/>
      <c r="BCA28" s="1"/>
      <c r="BCB28" s="1"/>
      <c r="BCC28" s="1"/>
      <c r="BCD28" s="1"/>
      <c r="BCE28" s="1"/>
      <c r="BCF28" s="1"/>
      <c r="BCG28" s="1"/>
      <c r="BCH28" s="1"/>
      <c r="BCI28" s="1"/>
      <c r="BCJ28" s="1"/>
      <c r="BCK28" s="1"/>
      <c r="BCL28" s="1"/>
      <c r="BCM28" s="1"/>
      <c r="BCN28" s="1"/>
      <c r="BCO28" s="1"/>
      <c r="BCP28" s="1"/>
      <c r="BCQ28" s="1"/>
      <c r="BCR28" s="1"/>
      <c r="BCS28" s="1"/>
      <c r="BCT28" s="1"/>
      <c r="BCU28" s="1"/>
      <c r="BCV28" s="1"/>
      <c r="BCW28" s="1"/>
      <c r="BCX28" s="1"/>
      <c r="BCY28" s="1"/>
      <c r="BCZ28" s="1"/>
      <c r="BDA28" s="1"/>
      <c r="BDB28" s="1"/>
      <c r="BDC28" s="1"/>
      <c r="BDD28" s="1"/>
      <c r="BDE28" s="1"/>
      <c r="BDF28" s="1"/>
      <c r="BDG28" s="1"/>
      <c r="BDH28" s="1"/>
      <c r="BDI28" s="1"/>
      <c r="BDJ28" s="1"/>
      <c r="BDK28" s="1"/>
      <c r="BDL28" s="1"/>
      <c r="BDM28" s="1"/>
      <c r="BDN28" s="1"/>
      <c r="BDO28" s="1"/>
      <c r="BDP28" s="1"/>
      <c r="BDQ28" s="1"/>
      <c r="BDR28" s="1"/>
      <c r="BDS28" s="1"/>
      <c r="BDT28" s="1"/>
      <c r="BDU28" s="1"/>
      <c r="BDV28" s="1"/>
      <c r="BDW28" s="1"/>
      <c r="BDX28" s="1"/>
      <c r="BDY28" s="1"/>
      <c r="BDZ28" s="1"/>
      <c r="BEA28" s="1"/>
      <c r="BEB28" s="1"/>
      <c r="BEC28" s="1"/>
      <c r="BED28" s="1"/>
      <c r="BEE28" s="1"/>
      <c r="BEF28" s="1"/>
      <c r="BEG28" s="1"/>
      <c r="BEH28" s="1"/>
      <c r="BEI28" s="1"/>
      <c r="BEJ28" s="1"/>
      <c r="BEK28" s="1"/>
      <c r="BEL28" s="1"/>
      <c r="BEM28" s="1"/>
      <c r="BEN28" s="1"/>
      <c r="BEO28" s="1"/>
      <c r="BEP28" s="1"/>
      <c r="BEQ28" s="1"/>
      <c r="BER28" s="1"/>
      <c r="BES28" s="1"/>
      <c r="BET28" s="1"/>
      <c r="BEU28" s="1"/>
      <c r="BEV28" s="1"/>
      <c r="BEW28" s="1"/>
      <c r="BEX28" s="1"/>
      <c r="BEY28" s="1"/>
      <c r="BEZ28" s="1"/>
      <c r="BFA28" s="1"/>
      <c r="BFB28" s="1"/>
      <c r="BFC28" s="1"/>
      <c r="BFD28" s="1"/>
      <c r="BFE28" s="1"/>
      <c r="BFF28" s="1"/>
      <c r="BFG28" s="1"/>
      <c r="BFH28" s="1"/>
      <c r="BFI28" s="1"/>
      <c r="BFJ28" s="1"/>
      <c r="BFK28" s="1"/>
      <c r="BFL28" s="1"/>
      <c r="BFM28" s="1"/>
      <c r="BFN28" s="1"/>
      <c r="BFO28" s="1"/>
      <c r="BFP28" s="1"/>
      <c r="BFQ28" s="1"/>
      <c r="BFR28" s="1"/>
      <c r="BFS28" s="1"/>
      <c r="BFT28" s="1"/>
      <c r="BFU28" s="1"/>
      <c r="BFV28" s="1"/>
      <c r="BFW28" s="1"/>
      <c r="BFX28" s="1"/>
      <c r="BFY28" s="1"/>
      <c r="BFZ28" s="1"/>
      <c r="BGA28" s="1"/>
      <c r="BGB28" s="1"/>
      <c r="BGC28" s="1"/>
      <c r="BGD28" s="1"/>
      <c r="BGE28" s="1"/>
      <c r="BGF28" s="1"/>
      <c r="BGG28" s="1"/>
      <c r="BGH28" s="1"/>
      <c r="BGI28" s="1"/>
      <c r="BGJ28" s="1"/>
      <c r="BGK28" s="1"/>
      <c r="BGL28" s="1"/>
      <c r="BGM28" s="1"/>
      <c r="BGN28" s="1"/>
      <c r="BGO28" s="1"/>
      <c r="BGP28" s="1"/>
      <c r="BGQ28" s="1"/>
      <c r="BGR28" s="1"/>
      <c r="BGS28" s="1"/>
      <c r="BGT28" s="1"/>
      <c r="BGU28" s="1"/>
      <c r="BGV28" s="1"/>
      <c r="BGW28" s="1"/>
      <c r="BGX28" s="1"/>
      <c r="BGY28" s="1"/>
      <c r="BGZ28" s="1"/>
      <c r="BHA28" s="1"/>
      <c r="BHB28" s="1"/>
      <c r="BHC28" s="1"/>
      <c r="BHD28" s="1"/>
      <c r="BHE28" s="1"/>
      <c r="BHF28" s="1"/>
      <c r="BHG28" s="1"/>
      <c r="BHH28" s="1"/>
      <c r="BHI28" s="1"/>
      <c r="BHJ28" s="1"/>
      <c r="BHK28" s="1"/>
      <c r="BHL28" s="1"/>
      <c r="BHM28" s="1"/>
      <c r="BHN28" s="1"/>
      <c r="BHO28" s="1"/>
      <c r="BHP28" s="1"/>
      <c r="BHQ28" s="1"/>
      <c r="BHR28" s="1"/>
      <c r="BHS28" s="1"/>
      <c r="BHT28" s="1"/>
      <c r="BHU28" s="1"/>
      <c r="BHV28" s="1"/>
      <c r="BHW28" s="1"/>
      <c r="BHX28" s="1"/>
      <c r="BHY28" s="1"/>
      <c r="BHZ28" s="1"/>
      <c r="BIA28" s="1"/>
      <c r="BIB28" s="1"/>
      <c r="BIC28" s="1"/>
      <c r="BID28" s="1"/>
      <c r="BIE28" s="1"/>
      <c r="BIF28" s="1"/>
      <c r="BIG28" s="1"/>
      <c r="BIH28" s="1"/>
      <c r="BII28" s="1"/>
      <c r="BIJ28" s="1"/>
      <c r="BIK28" s="1"/>
      <c r="BIL28" s="1"/>
      <c r="BIM28" s="1"/>
      <c r="BIN28" s="1"/>
      <c r="BIO28" s="1"/>
      <c r="BIP28" s="1"/>
      <c r="BIQ28" s="1"/>
      <c r="BIR28" s="1"/>
      <c r="BIS28" s="1"/>
      <c r="BIT28" s="1"/>
      <c r="BIU28" s="1"/>
      <c r="BIV28" s="1"/>
      <c r="BIW28" s="1"/>
      <c r="BIX28" s="1"/>
      <c r="BIY28" s="1"/>
      <c r="BIZ28" s="1"/>
      <c r="BJA28" s="1"/>
      <c r="BJB28" s="1"/>
      <c r="BJC28" s="1"/>
      <c r="BJD28" s="1"/>
      <c r="BJE28" s="1"/>
      <c r="BJF28" s="1"/>
      <c r="BJG28" s="1"/>
      <c r="BJH28" s="1"/>
      <c r="BJI28" s="1"/>
      <c r="BJJ28" s="1"/>
      <c r="BJK28" s="1"/>
      <c r="BJL28" s="1"/>
      <c r="BJM28" s="1"/>
      <c r="BJN28" s="1"/>
      <c r="BJO28" s="1"/>
      <c r="BJP28" s="1"/>
      <c r="BJQ28" s="1"/>
      <c r="BJR28" s="1"/>
      <c r="BJS28" s="1"/>
      <c r="BJT28" s="1"/>
      <c r="BJU28" s="1"/>
      <c r="BJV28" s="1"/>
      <c r="BJW28" s="1"/>
      <c r="BJX28" s="1"/>
      <c r="BJY28" s="1"/>
      <c r="BJZ28" s="1"/>
      <c r="BKA28" s="1"/>
      <c r="BKB28" s="1"/>
      <c r="BKC28" s="1"/>
      <c r="BKD28" s="1"/>
      <c r="BKE28" s="1"/>
      <c r="BKF28" s="1"/>
      <c r="BKG28" s="1"/>
      <c r="BKH28" s="1"/>
      <c r="BKI28" s="1"/>
      <c r="BKJ28" s="1"/>
      <c r="BKK28" s="1"/>
      <c r="BKL28" s="1"/>
      <c r="BKM28" s="1"/>
      <c r="BKN28" s="1"/>
      <c r="BKO28" s="1"/>
      <c r="BKP28" s="1"/>
      <c r="BKQ28" s="1"/>
      <c r="BKR28" s="1"/>
      <c r="BKS28" s="1"/>
      <c r="BKT28" s="1"/>
      <c r="BKU28" s="1"/>
      <c r="BKV28" s="1"/>
      <c r="BKW28" s="1"/>
      <c r="BKX28" s="1"/>
      <c r="BKY28" s="1"/>
      <c r="BKZ28" s="1"/>
      <c r="BLA28" s="1"/>
      <c r="BLB28" s="1"/>
      <c r="BLC28" s="1"/>
      <c r="BLD28" s="1"/>
      <c r="BLE28" s="1"/>
      <c r="BLF28" s="1"/>
      <c r="BLG28" s="1"/>
      <c r="BLH28" s="1"/>
      <c r="BLI28" s="1"/>
      <c r="BLJ28" s="1"/>
      <c r="BLK28" s="1"/>
      <c r="BLL28" s="1"/>
      <c r="BLM28" s="1"/>
      <c r="BLN28" s="1"/>
      <c r="BLO28" s="1"/>
      <c r="BLP28" s="1"/>
      <c r="BLQ28" s="1"/>
      <c r="BLR28" s="1"/>
      <c r="BLS28" s="1"/>
      <c r="BLT28" s="1"/>
      <c r="BLU28" s="1"/>
      <c r="BLV28" s="1"/>
      <c r="BLW28" s="1"/>
      <c r="BLX28" s="1"/>
      <c r="BLY28" s="1"/>
      <c r="BLZ28" s="1"/>
      <c r="BMA28" s="1"/>
      <c r="BMB28" s="1"/>
      <c r="BMC28" s="1"/>
      <c r="BMD28" s="1"/>
      <c r="BME28" s="1"/>
      <c r="BMF28" s="1"/>
      <c r="BMG28" s="1"/>
      <c r="BMH28" s="1"/>
      <c r="BMI28" s="1"/>
      <c r="BMJ28" s="1"/>
      <c r="BMK28" s="1"/>
      <c r="BML28" s="1"/>
      <c r="BMM28" s="1"/>
      <c r="BMN28" s="1"/>
      <c r="BMO28" s="1"/>
      <c r="BMP28" s="1"/>
      <c r="BMQ28" s="1"/>
      <c r="BMR28" s="1"/>
      <c r="BMS28" s="1"/>
      <c r="BMT28" s="1"/>
      <c r="BMU28" s="1"/>
      <c r="BMV28" s="1"/>
      <c r="BMW28" s="1"/>
      <c r="BMX28" s="1"/>
      <c r="BMY28" s="1"/>
      <c r="BMZ28" s="1"/>
      <c r="BNA28" s="1"/>
      <c r="BNB28" s="1"/>
      <c r="BNC28" s="1"/>
      <c r="BND28" s="1"/>
      <c r="BNE28" s="1"/>
      <c r="BNF28" s="1"/>
      <c r="BNG28" s="1"/>
      <c r="BNH28" s="1"/>
      <c r="BNI28" s="1"/>
      <c r="BNJ28" s="1"/>
      <c r="BNK28" s="1"/>
      <c r="BNL28" s="1"/>
      <c r="BNM28" s="1"/>
      <c r="BNN28" s="1"/>
      <c r="BNO28" s="1"/>
      <c r="BNP28" s="1"/>
      <c r="BNQ28" s="1"/>
      <c r="BNR28" s="1"/>
      <c r="BNS28" s="1"/>
      <c r="BNT28" s="1"/>
      <c r="BNU28" s="1"/>
      <c r="BNV28" s="1"/>
      <c r="BNW28" s="1"/>
      <c r="BNX28" s="1"/>
      <c r="BNY28" s="1"/>
      <c r="BNZ28" s="1"/>
      <c r="BOA28" s="1"/>
      <c r="BOB28" s="1"/>
      <c r="BOC28" s="1"/>
      <c r="BOD28" s="1"/>
      <c r="BOE28" s="1"/>
      <c r="BOF28" s="1"/>
      <c r="BOG28" s="1"/>
      <c r="BOH28" s="1"/>
      <c r="BOI28" s="1"/>
      <c r="BOJ28" s="1"/>
      <c r="BOK28" s="1"/>
      <c r="BOL28" s="1"/>
      <c r="BOM28" s="1"/>
      <c r="BON28" s="1"/>
      <c r="BOO28" s="1"/>
      <c r="BOP28" s="1"/>
      <c r="BOQ28" s="1"/>
      <c r="BOR28" s="1"/>
      <c r="BOS28" s="1"/>
      <c r="BOT28" s="1"/>
      <c r="BOU28" s="1"/>
      <c r="BOV28" s="1"/>
      <c r="BOW28" s="1"/>
      <c r="BOX28" s="1"/>
      <c r="BOY28" s="1"/>
      <c r="BOZ28" s="1"/>
      <c r="BPA28" s="1"/>
      <c r="BPB28" s="1"/>
      <c r="BPC28" s="1"/>
      <c r="BPD28" s="1"/>
      <c r="BPE28" s="1"/>
      <c r="BPF28" s="1"/>
      <c r="BPG28" s="1"/>
      <c r="BPH28" s="1"/>
      <c r="BPI28" s="1"/>
      <c r="BPJ28" s="1"/>
      <c r="BPK28" s="1"/>
      <c r="BPL28" s="1"/>
      <c r="BPM28" s="1"/>
      <c r="BPN28" s="1"/>
      <c r="BPO28" s="1"/>
      <c r="BPP28" s="1"/>
      <c r="BPQ28" s="1"/>
      <c r="BPR28" s="1"/>
      <c r="BPS28" s="1"/>
      <c r="BPT28" s="1"/>
      <c r="BPU28" s="1"/>
      <c r="BPV28" s="1"/>
      <c r="BPW28" s="1"/>
      <c r="BPX28" s="1"/>
      <c r="BPY28" s="1"/>
      <c r="BPZ28" s="1"/>
      <c r="BQA28" s="1"/>
      <c r="BQB28" s="1"/>
      <c r="BQC28" s="1"/>
      <c r="BQD28" s="1"/>
      <c r="BQE28" s="1"/>
      <c r="BQF28" s="1"/>
      <c r="BQG28" s="1"/>
      <c r="BQH28" s="1"/>
      <c r="BQI28" s="1"/>
      <c r="BQJ28" s="1"/>
      <c r="BQK28" s="1"/>
      <c r="BQL28" s="1"/>
      <c r="BQM28" s="1"/>
      <c r="BQN28" s="1"/>
      <c r="BQO28" s="1"/>
      <c r="BQP28" s="1"/>
      <c r="BQQ28" s="1"/>
      <c r="BQR28" s="1"/>
      <c r="BQS28" s="1"/>
      <c r="BQT28" s="1"/>
      <c r="BQU28" s="1"/>
      <c r="BQV28" s="1"/>
      <c r="BQW28" s="1"/>
      <c r="BQX28" s="1"/>
      <c r="BQY28" s="1"/>
      <c r="BQZ28" s="1"/>
      <c r="BRA28" s="1"/>
      <c r="BRB28" s="1"/>
      <c r="BRC28" s="1"/>
      <c r="BRD28" s="1"/>
      <c r="BRE28" s="1"/>
      <c r="BRF28" s="1"/>
      <c r="BRG28" s="1"/>
      <c r="BRH28" s="1"/>
      <c r="BRI28" s="1"/>
      <c r="BRJ28" s="1"/>
      <c r="BRK28" s="1"/>
      <c r="BRL28" s="1"/>
      <c r="BRM28" s="1"/>
      <c r="BRN28" s="1"/>
      <c r="BRO28" s="1"/>
      <c r="BRP28" s="1"/>
      <c r="BRQ28" s="1"/>
      <c r="BRR28" s="1"/>
      <c r="BRS28" s="1"/>
      <c r="BRT28" s="1"/>
      <c r="BRU28" s="1"/>
      <c r="BRV28" s="1"/>
      <c r="BRW28" s="1"/>
      <c r="BRX28" s="1"/>
      <c r="BRY28" s="1"/>
      <c r="BRZ28" s="1"/>
      <c r="BSA28" s="1"/>
      <c r="BSB28" s="1"/>
      <c r="BSC28" s="1"/>
      <c r="BSD28" s="1"/>
      <c r="BSE28" s="1"/>
      <c r="BSF28" s="1"/>
      <c r="BSG28" s="1"/>
      <c r="BSH28" s="1"/>
      <c r="BSI28" s="1"/>
      <c r="BSJ28" s="1"/>
      <c r="BSK28" s="1"/>
      <c r="BSL28" s="1"/>
      <c r="BSM28" s="1"/>
      <c r="BSN28" s="1"/>
      <c r="BSO28" s="1"/>
      <c r="BSP28" s="1"/>
      <c r="BSQ28" s="1"/>
      <c r="BSR28" s="1"/>
      <c r="BSS28" s="1"/>
      <c r="BST28" s="1"/>
      <c r="BSU28" s="1"/>
      <c r="BSV28" s="1"/>
      <c r="BSW28" s="1"/>
      <c r="BSX28" s="1"/>
      <c r="BSY28" s="1"/>
      <c r="BSZ28" s="1"/>
      <c r="BTA28" s="1"/>
      <c r="BTB28" s="1"/>
      <c r="BTC28" s="1"/>
      <c r="BTD28" s="1"/>
      <c r="BTE28" s="1"/>
      <c r="BTF28" s="1"/>
      <c r="BTG28" s="1"/>
      <c r="BTH28" s="1"/>
      <c r="BTI28" s="1"/>
      <c r="BTJ28" s="1"/>
      <c r="BTK28" s="1"/>
      <c r="BTL28" s="1"/>
      <c r="BTM28" s="1"/>
      <c r="BTN28" s="1"/>
      <c r="BTO28" s="1"/>
      <c r="BTP28" s="1"/>
      <c r="BTQ28" s="1"/>
      <c r="BTR28" s="1"/>
      <c r="BTS28" s="1"/>
      <c r="BTT28" s="1"/>
      <c r="BTU28" s="1"/>
      <c r="BTV28" s="1"/>
      <c r="BTW28" s="1"/>
      <c r="BTX28" s="1"/>
      <c r="BTY28" s="1"/>
      <c r="BTZ28" s="1"/>
      <c r="BUA28" s="1"/>
      <c r="BUB28" s="1"/>
      <c r="BUC28" s="1"/>
      <c r="BUD28" s="1"/>
      <c r="BUE28" s="1"/>
      <c r="BUF28" s="1"/>
      <c r="BUG28" s="1"/>
      <c r="BUH28" s="1"/>
      <c r="BUI28" s="1"/>
      <c r="BUJ28" s="1"/>
      <c r="BUK28" s="1"/>
      <c r="BUL28" s="1"/>
      <c r="BUM28" s="1"/>
      <c r="BUN28" s="1"/>
      <c r="BUO28" s="1"/>
      <c r="BUP28" s="1"/>
      <c r="BUQ28" s="1"/>
      <c r="BUR28" s="1"/>
      <c r="BUS28" s="1"/>
      <c r="BUT28" s="1"/>
      <c r="BUU28" s="1"/>
      <c r="BUV28" s="1"/>
      <c r="BUW28" s="1"/>
      <c r="BUX28" s="1"/>
      <c r="BUY28" s="1"/>
      <c r="BUZ28" s="1"/>
      <c r="BVA28" s="1"/>
      <c r="BVB28" s="1"/>
      <c r="BVC28" s="1"/>
      <c r="BVD28" s="1"/>
      <c r="BVE28" s="1"/>
      <c r="BVF28" s="1"/>
      <c r="BVG28" s="1"/>
      <c r="BVH28" s="1"/>
      <c r="BVI28" s="1"/>
      <c r="BVJ28" s="1"/>
      <c r="BVK28" s="1"/>
      <c r="BVL28" s="1"/>
      <c r="BVM28" s="1"/>
      <c r="BVN28" s="1"/>
      <c r="BVO28" s="1"/>
      <c r="BVP28" s="1"/>
      <c r="BVQ28" s="1"/>
      <c r="BVR28" s="1"/>
      <c r="BVS28" s="1"/>
      <c r="BVT28" s="1"/>
      <c r="BVU28" s="1"/>
      <c r="BVV28" s="1"/>
      <c r="BVW28" s="1"/>
      <c r="BVX28" s="1"/>
      <c r="BVY28" s="1"/>
      <c r="BVZ28" s="1"/>
      <c r="BWA28" s="1"/>
      <c r="BWB28" s="1"/>
      <c r="BWC28" s="1"/>
      <c r="BWD28" s="1"/>
      <c r="BWE28" s="1"/>
      <c r="BWF28" s="1"/>
      <c r="BWG28" s="1"/>
      <c r="BWH28" s="1"/>
      <c r="BWI28" s="1"/>
      <c r="BWJ28" s="1"/>
      <c r="BWK28" s="1"/>
      <c r="BWL28" s="1"/>
      <c r="BWM28" s="1"/>
      <c r="BWN28" s="1"/>
      <c r="BWO28" s="1"/>
      <c r="BWP28" s="1"/>
      <c r="BWQ28" s="1"/>
      <c r="BWR28" s="1"/>
      <c r="BWS28" s="1"/>
      <c r="BWT28" s="1"/>
      <c r="BWU28" s="1"/>
      <c r="BWV28" s="1"/>
      <c r="BWW28" s="1"/>
      <c r="BWX28" s="1"/>
      <c r="BWY28" s="1"/>
      <c r="BWZ28" s="1"/>
      <c r="BXA28" s="1"/>
      <c r="BXB28" s="1"/>
      <c r="BXC28" s="1"/>
      <c r="BXD28" s="1"/>
      <c r="BXE28" s="1"/>
      <c r="BXF28" s="1"/>
      <c r="BXG28" s="1"/>
      <c r="BXH28" s="1"/>
      <c r="BXI28" s="1"/>
      <c r="BXJ28" s="1"/>
      <c r="BXK28" s="1"/>
      <c r="BXL28" s="1"/>
      <c r="BXM28" s="1"/>
      <c r="BXN28" s="1"/>
      <c r="BXO28" s="1"/>
      <c r="BXP28" s="1"/>
      <c r="BXQ28" s="1"/>
      <c r="BXR28" s="1"/>
      <c r="BXS28" s="1"/>
      <c r="BXT28" s="1"/>
      <c r="BXU28" s="1"/>
      <c r="BXV28" s="1"/>
      <c r="BXW28" s="1"/>
      <c r="BXX28" s="1"/>
      <c r="BXY28" s="1"/>
      <c r="BXZ28" s="1"/>
      <c r="BYA28" s="1"/>
      <c r="BYB28" s="1"/>
      <c r="BYC28" s="1"/>
      <c r="BYD28" s="1"/>
      <c r="BYE28" s="1"/>
      <c r="BYF28" s="1"/>
      <c r="BYG28" s="1"/>
      <c r="BYH28" s="1"/>
      <c r="BYI28" s="1"/>
      <c r="BYJ28" s="1"/>
      <c r="BYK28" s="1"/>
      <c r="BYL28" s="1"/>
      <c r="BYM28" s="1"/>
      <c r="BYN28" s="1"/>
      <c r="BYO28" s="1"/>
      <c r="BYP28" s="1"/>
      <c r="BYQ28" s="1"/>
      <c r="BYR28" s="1"/>
      <c r="BYS28" s="1"/>
      <c r="BYT28" s="1"/>
      <c r="BYU28" s="1"/>
      <c r="BYV28" s="1"/>
      <c r="BYW28" s="1"/>
      <c r="BYX28" s="1"/>
      <c r="BYY28" s="1"/>
      <c r="BYZ28" s="1"/>
      <c r="BZA28" s="1"/>
      <c r="BZB28" s="1"/>
      <c r="BZC28" s="1"/>
      <c r="BZD28" s="1"/>
      <c r="BZE28" s="1"/>
      <c r="BZF28" s="1"/>
      <c r="BZG28" s="1"/>
      <c r="BZH28" s="1"/>
      <c r="BZI28" s="1"/>
      <c r="BZJ28" s="1"/>
      <c r="BZK28" s="1"/>
      <c r="BZL28" s="1"/>
      <c r="BZM28" s="1"/>
      <c r="BZN28" s="1"/>
      <c r="BZO28" s="1"/>
      <c r="BZP28" s="1"/>
      <c r="BZQ28" s="1"/>
      <c r="BZR28" s="1"/>
      <c r="BZS28" s="1"/>
      <c r="BZT28" s="1"/>
      <c r="BZU28" s="1"/>
      <c r="BZV28" s="1"/>
      <c r="BZW28" s="1"/>
      <c r="BZX28" s="1"/>
      <c r="BZY28" s="1"/>
      <c r="BZZ28" s="1"/>
      <c r="CAA28" s="1"/>
      <c r="CAB28" s="1"/>
      <c r="CAC28" s="1"/>
      <c r="CAD28" s="1"/>
      <c r="CAE28" s="1"/>
      <c r="CAF28" s="1"/>
      <c r="CAG28" s="1"/>
      <c r="CAH28" s="1"/>
      <c r="CAI28" s="1"/>
      <c r="CAJ28" s="1"/>
      <c r="CAK28" s="1"/>
      <c r="CAL28" s="1"/>
      <c r="CAM28" s="1"/>
      <c r="CAN28" s="1"/>
      <c r="CAO28" s="1"/>
      <c r="CAP28" s="1"/>
      <c r="CAQ28" s="1"/>
      <c r="CAR28" s="1"/>
      <c r="CAS28" s="1"/>
      <c r="CAT28" s="1"/>
      <c r="CAU28" s="1"/>
      <c r="CAV28" s="1"/>
      <c r="CAW28" s="1"/>
      <c r="CAX28" s="1"/>
      <c r="CAY28" s="1"/>
      <c r="CAZ28" s="1"/>
      <c r="CBA28" s="1"/>
      <c r="CBB28" s="1"/>
      <c r="CBC28" s="1"/>
      <c r="CBD28" s="1"/>
      <c r="CBE28" s="1"/>
      <c r="CBF28" s="1"/>
      <c r="CBG28" s="1"/>
      <c r="CBH28" s="1"/>
      <c r="CBI28" s="1"/>
      <c r="CBJ28" s="1"/>
      <c r="CBK28" s="1"/>
      <c r="CBL28" s="1"/>
      <c r="CBM28" s="1"/>
      <c r="CBN28" s="1"/>
      <c r="CBO28" s="1"/>
      <c r="CBP28" s="1"/>
      <c r="CBQ28" s="1"/>
      <c r="CBR28" s="1"/>
      <c r="CBS28" s="1"/>
      <c r="CBT28" s="1"/>
      <c r="CBU28" s="1"/>
      <c r="CBV28" s="1"/>
      <c r="CBW28" s="1"/>
      <c r="CBX28" s="1"/>
      <c r="CBY28" s="1"/>
      <c r="CBZ28" s="1"/>
      <c r="CCA28" s="1"/>
      <c r="CCB28" s="1"/>
      <c r="CCC28" s="1"/>
      <c r="CCD28" s="1"/>
      <c r="CCE28" s="1"/>
      <c r="CCF28" s="1"/>
      <c r="CCG28" s="1"/>
      <c r="CCH28" s="1"/>
      <c r="CCI28" s="1"/>
      <c r="CCJ28" s="1"/>
      <c r="CCK28" s="1"/>
      <c r="CCL28" s="1"/>
      <c r="CCM28" s="1"/>
      <c r="CCN28" s="1"/>
      <c r="CCO28" s="1"/>
      <c r="CCP28" s="1"/>
      <c r="CCQ28" s="1"/>
      <c r="CCR28" s="1"/>
      <c r="CCS28" s="1"/>
      <c r="CCT28" s="1"/>
      <c r="CCU28" s="1"/>
      <c r="CCV28" s="1"/>
      <c r="CCW28" s="1"/>
      <c r="CCX28" s="1"/>
      <c r="CCY28" s="1"/>
      <c r="CCZ28" s="1"/>
      <c r="CDA28" s="1"/>
      <c r="CDB28" s="1"/>
      <c r="CDC28" s="1"/>
      <c r="CDD28" s="1"/>
      <c r="CDE28" s="1"/>
      <c r="CDF28" s="1"/>
      <c r="CDG28" s="1"/>
      <c r="CDH28" s="1"/>
      <c r="CDI28" s="1"/>
      <c r="CDJ28" s="1"/>
      <c r="CDK28" s="1"/>
      <c r="CDL28" s="1"/>
      <c r="CDM28" s="1"/>
      <c r="CDN28" s="1"/>
      <c r="CDO28" s="1"/>
      <c r="CDP28" s="1"/>
      <c r="CDQ28" s="1"/>
      <c r="CDR28" s="1"/>
      <c r="CDS28" s="1"/>
      <c r="CDT28" s="1"/>
      <c r="CDU28" s="1"/>
      <c r="CDV28" s="1"/>
      <c r="CDW28" s="1"/>
      <c r="CDX28" s="1"/>
      <c r="CDY28" s="1"/>
      <c r="CDZ28" s="1"/>
      <c r="CEA28" s="1"/>
      <c r="CEB28" s="1"/>
      <c r="CEC28" s="1"/>
      <c r="CED28" s="1"/>
      <c r="CEE28" s="1"/>
      <c r="CEF28" s="1"/>
      <c r="CEG28" s="1"/>
      <c r="CEH28" s="1"/>
      <c r="CEI28" s="1"/>
      <c r="CEJ28" s="1"/>
      <c r="CEK28" s="1"/>
      <c r="CEL28" s="1"/>
      <c r="CEM28" s="1"/>
      <c r="CEN28" s="1"/>
      <c r="CEO28" s="1"/>
      <c r="CEP28" s="1"/>
      <c r="CEQ28" s="1"/>
      <c r="CER28" s="1"/>
      <c r="CES28" s="1"/>
      <c r="CET28" s="1"/>
      <c r="CEU28" s="1"/>
      <c r="CEV28" s="1"/>
      <c r="CEW28" s="1"/>
      <c r="CEX28" s="1"/>
      <c r="CEY28" s="1"/>
      <c r="CEZ28" s="1"/>
      <c r="CFA28" s="1"/>
      <c r="CFB28" s="1"/>
      <c r="CFC28" s="1"/>
      <c r="CFD28" s="1"/>
      <c r="CFE28" s="1"/>
      <c r="CFF28" s="1"/>
      <c r="CFG28" s="1"/>
      <c r="CFH28" s="1"/>
      <c r="CFI28" s="1"/>
      <c r="CFJ28" s="1"/>
      <c r="CFK28" s="1"/>
      <c r="CFL28" s="1"/>
      <c r="CFM28" s="1"/>
      <c r="CFN28" s="1"/>
      <c r="CFO28" s="1"/>
      <c r="CFP28" s="1"/>
      <c r="CFQ28" s="1"/>
      <c r="CFR28" s="1"/>
      <c r="CFS28" s="1"/>
      <c r="CFT28" s="1"/>
      <c r="CFU28" s="1"/>
      <c r="CFV28" s="1"/>
      <c r="CFW28" s="1"/>
      <c r="CFX28" s="1"/>
      <c r="CFY28" s="1"/>
      <c r="CFZ28" s="1"/>
      <c r="CGA28" s="1"/>
      <c r="CGB28" s="1"/>
      <c r="CGC28" s="1"/>
      <c r="CGD28" s="1"/>
      <c r="CGE28" s="1"/>
      <c r="CGF28" s="1"/>
      <c r="CGG28" s="1"/>
      <c r="CGH28" s="1"/>
      <c r="CGI28" s="1"/>
      <c r="CGJ28" s="1"/>
      <c r="CGK28" s="1"/>
      <c r="CGL28" s="1"/>
      <c r="CGM28" s="1"/>
      <c r="CGN28" s="1"/>
      <c r="CGO28" s="1"/>
      <c r="CGP28" s="1"/>
      <c r="CGQ28" s="1"/>
      <c r="CGR28" s="1"/>
      <c r="CGS28" s="1"/>
      <c r="CGT28" s="1"/>
      <c r="CGU28" s="1"/>
      <c r="CGV28" s="1"/>
      <c r="CGW28" s="1"/>
      <c r="CGX28" s="1"/>
      <c r="CGY28" s="1"/>
      <c r="CGZ28" s="1"/>
      <c r="CHA28" s="1"/>
      <c r="CHB28" s="1"/>
      <c r="CHC28" s="1"/>
      <c r="CHD28" s="1"/>
      <c r="CHE28" s="1"/>
      <c r="CHF28" s="1"/>
      <c r="CHG28" s="1"/>
      <c r="CHH28" s="1"/>
      <c r="CHI28" s="1"/>
      <c r="CHJ28" s="1"/>
      <c r="CHK28" s="1"/>
      <c r="CHL28" s="1"/>
      <c r="CHM28" s="1"/>
      <c r="CHN28" s="1"/>
      <c r="CHO28" s="1"/>
      <c r="CHP28" s="1"/>
      <c r="CHQ28" s="1"/>
      <c r="CHR28" s="1"/>
      <c r="CHS28" s="1"/>
      <c r="CHT28" s="1"/>
      <c r="CHU28" s="1"/>
      <c r="CHV28" s="1"/>
      <c r="CHW28" s="1"/>
      <c r="CHX28" s="1"/>
      <c r="CHY28" s="1"/>
      <c r="CHZ28" s="1"/>
      <c r="CIA28" s="1"/>
      <c r="CIB28" s="1"/>
      <c r="CIC28" s="1"/>
      <c r="CID28" s="1"/>
      <c r="CIE28" s="1"/>
      <c r="CIF28" s="1"/>
      <c r="CIG28" s="1"/>
      <c r="CIH28" s="1"/>
      <c r="CII28" s="1"/>
      <c r="CIJ28" s="1"/>
      <c r="CIK28" s="1"/>
      <c r="CIL28" s="1"/>
      <c r="CIM28" s="1"/>
      <c r="CIN28" s="1"/>
      <c r="CIO28" s="1"/>
      <c r="CIP28" s="1"/>
      <c r="CIQ28" s="1"/>
      <c r="CIR28" s="1"/>
      <c r="CIS28" s="1"/>
      <c r="CIT28" s="1"/>
      <c r="CIU28" s="1"/>
      <c r="CIV28" s="1"/>
      <c r="CIW28" s="1"/>
      <c r="CIX28" s="1"/>
      <c r="CIY28" s="1"/>
      <c r="CIZ28" s="1"/>
      <c r="CJA28" s="1"/>
      <c r="CJB28" s="1"/>
      <c r="CJC28" s="1"/>
      <c r="CJD28" s="1"/>
      <c r="CJE28" s="1"/>
      <c r="CJF28" s="1"/>
      <c r="CJG28" s="1"/>
      <c r="CJH28" s="1"/>
      <c r="CJI28" s="1"/>
      <c r="CJJ28" s="1"/>
      <c r="CJK28" s="1"/>
      <c r="CJL28" s="1"/>
      <c r="CJM28" s="1"/>
      <c r="CJN28" s="1"/>
      <c r="CJO28" s="1"/>
      <c r="CJP28" s="1"/>
      <c r="CJQ28" s="1"/>
      <c r="CJR28" s="1"/>
      <c r="CJS28" s="1"/>
      <c r="CJT28" s="1"/>
      <c r="CJU28" s="1"/>
      <c r="CJV28" s="1"/>
      <c r="CJW28" s="1"/>
      <c r="CJX28" s="1"/>
      <c r="CJY28" s="1"/>
      <c r="CJZ28" s="1"/>
      <c r="CKA28" s="1"/>
      <c r="CKB28" s="1"/>
      <c r="CKC28" s="1"/>
      <c r="CKD28" s="1"/>
      <c r="CKE28" s="1"/>
      <c r="CKF28" s="1"/>
      <c r="CKG28" s="1"/>
      <c r="CKH28" s="1"/>
      <c r="CKI28" s="1"/>
      <c r="CKJ28" s="1"/>
      <c r="CKK28" s="1"/>
      <c r="CKL28" s="1"/>
      <c r="CKM28" s="1"/>
      <c r="CKN28" s="1"/>
      <c r="CKO28" s="1"/>
      <c r="CKP28" s="1"/>
      <c r="CKQ28" s="1"/>
      <c r="CKR28" s="1"/>
      <c r="CKS28" s="1"/>
      <c r="CKT28" s="1"/>
      <c r="CKU28" s="1"/>
      <c r="CKV28" s="1"/>
      <c r="CKW28" s="1"/>
      <c r="CKX28" s="1"/>
      <c r="CKY28" s="1"/>
      <c r="CKZ28" s="1"/>
      <c r="CLA28" s="1"/>
      <c r="CLB28" s="1"/>
      <c r="CLC28" s="1"/>
      <c r="CLD28" s="1"/>
      <c r="CLE28" s="1"/>
      <c r="CLF28" s="1"/>
      <c r="CLG28" s="1"/>
      <c r="CLH28" s="1"/>
      <c r="CLI28" s="1"/>
      <c r="CLJ28" s="1"/>
      <c r="CLK28" s="1"/>
      <c r="CLL28" s="1"/>
      <c r="CLM28" s="1"/>
      <c r="CLN28" s="1"/>
      <c r="CLO28" s="1"/>
      <c r="CLP28" s="1"/>
      <c r="CLQ28" s="1"/>
      <c r="CLR28" s="1"/>
      <c r="CLS28" s="1"/>
      <c r="CLT28" s="1"/>
      <c r="CLU28" s="1"/>
      <c r="CLV28" s="1"/>
      <c r="CLW28" s="1"/>
      <c r="CLX28" s="1"/>
      <c r="CLY28" s="1"/>
      <c r="CLZ28" s="1"/>
      <c r="CMA28" s="1"/>
      <c r="CMB28" s="1"/>
      <c r="CMC28" s="1"/>
      <c r="CMD28" s="1"/>
      <c r="CME28" s="1"/>
      <c r="CMF28" s="1"/>
      <c r="CMG28" s="1"/>
      <c r="CMH28" s="1"/>
      <c r="CMI28" s="1"/>
      <c r="CMJ28" s="1"/>
      <c r="CMK28" s="1"/>
      <c r="CML28" s="1"/>
      <c r="CMM28" s="1"/>
      <c r="CMN28" s="1"/>
      <c r="CMO28" s="1"/>
      <c r="CMP28" s="1"/>
      <c r="CMQ28" s="1"/>
      <c r="CMR28" s="1"/>
      <c r="CMS28" s="1"/>
      <c r="CMT28" s="1"/>
      <c r="CMU28" s="1"/>
      <c r="CMV28" s="1"/>
      <c r="CMW28" s="1"/>
      <c r="CMX28" s="1"/>
      <c r="CMY28" s="1"/>
      <c r="CMZ28" s="1"/>
      <c r="CNA28" s="1"/>
      <c r="CNB28" s="1"/>
      <c r="CNC28" s="1"/>
      <c r="CND28" s="1"/>
      <c r="CNE28" s="1"/>
      <c r="CNF28" s="1"/>
      <c r="CNG28" s="1"/>
      <c r="CNH28" s="1"/>
      <c r="CNI28" s="1"/>
      <c r="CNJ28" s="1"/>
      <c r="CNK28" s="1"/>
      <c r="CNL28" s="1"/>
      <c r="CNM28" s="1"/>
      <c r="CNN28" s="1"/>
      <c r="CNO28" s="1"/>
      <c r="CNP28" s="1"/>
      <c r="CNQ28" s="1"/>
      <c r="CNR28" s="1"/>
      <c r="CNS28" s="1"/>
      <c r="CNT28" s="1"/>
      <c r="CNU28" s="1"/>
      <c r="CNV28" s="1"/>
      <c r="CNW28" s="1"/>
      <c r="CNX28" s="1"/>
      <c r="CNY28" s="1"/>
      <c r="CNZ28" s="1"/>
      <c r="COA28" s="1"/>
      <c r="COB28" s="1"/>
      <c r="COC28" s="1"/>
      <c r="COD28" s="1"/>
      <c r="COE28" s="1"/>
      <c r="COF28" s="1"/>
      <c r="COG28" s="1"/>
      <c r="COH28" s="1"/>
      <c r="COI28" s="1"/>
      <c r="COJ28" s="1"/>
      <c r="COK28" s="1"/>
      <c r="COL28" s="1"/>
      <c r="COM28" s="1"/>
      <c r="CON28" s="1"/>
      <c r="COO28" s="1"/>
      <c r="COP28" s="1"/>
      <c r="COQ28" s="1"/>
      <c r="COR28" s="1"/>
      <c r="COS28" s="1"/>
      <c r="COT28" s="1"/>
      <c r="COU28" s="1"/>
      <c r="COV28" s="1"/>
      <c r="COW28" s="1"/>
      <c r="COX28" s="1"/>
      <c r="COY28" s="1"/>
      <c r="COZ28" s="1"/>
      <c r="CPA28" s="1"/>
      <c r="CPB28" s="1"/>
      <c r="CPC28" s="1"/>
      <c r="CPD28" s="1"/>
      <c r="CPE28" s="1"/>
      <c r="CPF28" s="1"/>
      <c r="CPG28" s="1"/>
      <c r="CPH28" s="1"/>
      <c r="CPI28" s="1"/>
      <c r="CPJ28" s="1"/>
      <c r="CPK28" s="1"/>
      <c r="CPL28" s="1"/>
      <c r="CPM28" s="1"/>
      <c r="CPN28" s="1"/>
      <c r="CPO28" s="1"/>
      <c r="CPP28" s="1"/>
      <c r="CPQ28" s="1"/>
      <c r="CPR28" s="1"/>
      <c r="CPS28" s="1"/>
      <c r="CPT28" s="1"/>
      <c r="CPU28" s="1"/>
      <c r="CPV28" s="1"/>
      <c r="CPW28" s="1"/>
      <c r="CPX28" s="1"/>
      <c r="CPY28" s="1"/>
      <c r="CPZ28" s="1"/>
      <c r="CQA28" s="1"/>
      <c r="CQB28" s="1"/>
      <c r="CQC28" s="1"/>
      <c r="CQD28" s="1"/>
      <c r="CQE28" s="1"/>
      <c r="CQF28" s="1"/>
      <c r="CQG28" s="1"/>
      <c r="CQH28" s="1"/>
      <c r="CQI28" s="1"/>
      <c r="CQJ28" s="1"/>
      <c r="CQK28" s="1"/>
      <c r="CQL28" s="1"/>
      <c r="CQM28" s="1"/>
      <c r="CQN28" s="1"/>
      <c r="CQO28" s="1"/>
      <c r="CQP28" s="1"/>
      <c r="CQQ28" s="1"/>
      <c r="CQR28" s="1"/>
      <c r="CQS28" s="1"/>
      <c r="CQT28" s="1"/>
      <c r="CQU28" s="1"/>
      <c r="CQV28" s="1"/>
      <c r="CQW28" s="1"/>
      <c r="CQX28" s="1"/>
      <c r="CQY28" s="1"/>
      <c r="CQZ28" s="1"/>
      <c r="CRA28" s="1"/>
      <c r="CRB28" s="1"/>
      <c r="CRC28" s="1"/>
      <c r="CRD28" s="1"/>
      <c r="CRE28" s="1"/>
      <c r="CRF28" s="1"/>
      <c r="CRG28" s="1"/>
      <c r="CRH28" s="1"/>
      <c r="CRI28" s="1"/>
      <c r="CRJ28" s="1"/>
      <c r="CRK28" s="1"/>
      <c r="CRL28" s="1"/>
      <c r="CRM28" s="1"/>
      <c r="CRN28" s="1"/>
      <c r="CRO28" s="1"/>
      <c r="CRP28" s="1"/>
      <c r="CRQ28" s="1"/>
      <c r="CRR28" s="1"/>
      <c r="CRS28" s="1"/>
      <c r="CRT28" s="1"/>
      <c r="CRU28" s="1"/>
      <c r="CRV28" s="1"/>
      <c r="CRW28" s="1"/>
      <c r="CRX28" s="1"/>
      <c r="CRY28" s="1"/>
      <c r="CRZ28" s="1"/>
      <c r="CSA28" s="1"/>
      <c r="CSB28" s="1"/>
      <c r="CSC28" s="1"/>
      <c r="CSD28" s="1"/>
      <c r="CSE28" s="1"/>
      <c r="CSF28" s="1"/>
      <c r="CSG28" s="1"/>
      <c r="CSH28" s="1"/>
      <c r="CSI28" s="1"/>
      <c r="CSJ28" s="1"/>
      <c r="CSK28" s="1"/>
      <c r="CSL28" s="1"/>
      <c r="CSM28" s="1"/>
      <c r="CSN28" s="1"/>
      <c r="CSO28" s="1"/>
      <c r="CSP28" s="1"/>
      <c r="CSQ28" s="1"/>
      <c r="CSR28" s="1"/>
      <c r="CSS28" s="1"/>
      <c r="CST28" s="1"/>
      <c r="CSU28" s="1"/>
      <c r="CSV28" s="1"/>
      <c r="CSW28" s="1"/>
      <c r="CSX28" s="1"/>
      <c r="CSY28" s="1"/>
      <c r="CSZ28" s="1"/>
      <c r="CTA28" s="1"/>
      <c r="CTB28" s="1"/>
      <c r="CTC28" s="1"/>
      <c r="CTD28" s="1"/>
      <c r="CTE28" s="1"/>
      <c r="CTF28" s="1"/>
      <c r="CTG28" s="1"/>
      <c r="CTH28" s="1"/>
      <c r="CTI28" s="1"/>
      <c r="CTJ28" s="1"/>
      <c r="CTK28" s="1"/>
      <c r="CTL28" s="1"/>
      <c r="CTM28" s="1"/>
      <c r="CTN28" s="1"/>
      <c r="CTO28" s="1"/>
      <c r="CTP28" s="1"/>
      <c r="CTQ28" s="1"/>
      <c r="CTR28" s="1"/>
      <c r="CTS28" s="1"/>
      <c r="CTT28" s="1"/>
      <c r="CTU28" s="1"/>
      <c r="CTV28" s="1"/>
      <c r="CTW28" s="1"/>
      <c r="CTX28" s="1"/>
      <c r="CTY28" s="1"/>
      <c r="CTZ28" s="1"/>
      <c r="CUA28" s="1"/>
      <c r="CUB28" s="1"/>
      <c r="CUC28" s="1"/>
      <c r="CUD28" s="1"/>
      <c r="CUE28" s="1"/>
      <c r="CUF28" s="1"/>
      <c r="CUG28" s="1"/>
      <c r="CUH28" s="1"/>
      <c r="CUI28" s="1"/>
      <c r="CUJ28" s="1"/>
      <c r="CUK28" s="1"/>
      <c r="CUL28" s="1"/>
      <c r="CUM28" s="1"/>
      <c r="CUN28" s="1"/>
      <c r="CUO28" s="1"/>
      <c r="CUP28" s="1"/>
      <c r="CUQ28" s="1"/>
      <c r="CUR28" s="1"/>
      <c r="CUS28" s="1"/>
      <c r="CUT28" s="1"/>
      <c r="CUU28" s="1"/>
      <c r="CUV28" s="1"/>
      <c r="CUW28" s="1"/>
      <c r="CUX28" s="1"/>
      <c r="CUY28" s="1"/>
      <c r="CUZ28" s="1"/>
      <c r="CVA28" s="1"/>
      <c r="CVB28" s="1"/>
      <c r="CVC28" s="1"/>
      <c r="CVD28" s="1"/>
      <c r="CVE28" s="1"/>
      <c r="CVF28" s="1"/>
      <c r="CVG28" s="1"/>
      <c r="CVH28" s="1"/>
      <c r="CVI28" s="1"/>
      <c r="CVJ28" s="1"/>
      <c r="CVK28" s="1"/>
      <c r="CVL28" s="1"/>
      <c r="CVM28" s="1"/>
      <c r="CVN28" s="1"/>
      <c r="CVO28" s="1"/>
      <c r="CVP28" s="1"/>
      <c r="CVQ28" s="1"/>
      <c r="CVR28" s="1"/>
      <c r="CVS28" s="1"/>
      <c r="CVT28" s="1"/>
      <c r="CVU28" s="1"/>
      <c r="CVV28" s="1"/>
      <c r="CVW28" s="1"/>
      <c r="CVX28" s="1"/>
      <c r="CVY28" s="1"/>
      <c r="CVZ28" s="1"/>
      <c r="CWA28" s="1"/>
      <c r="CWB28" s="1"/>
      <c r="CWC28" s="1"/>
      <c r="CWD28" s="1"/>
      <c r="CWE28" s="1"/>
      <c r="CWF28" s="1"/>
      <c r="CWG28" s="1"/>
      <c r="CWH28" s="1"/>
      <c r="CWI28" s="1"/>
      <c r="CWJ28" s="1"/>
      <c r="CWK28" s="1"/>
      <c r="CWL28" s="1"/>
      <c r="CWM28" s="1"/>
      <c r="CWN28" s="1"/>
      <c r="CWO28" s="1"/>
      <c r="CWP28" s="1"/>
      <c r="CWQ28" s="1"/>
      <c r="CWR28" s="1"/>
      <c r="CWS28" s="1"/>
      <c r="CWT28" s="1"/>
      <c r="CWU28" s="1"/>
      <c r="CWV28" s="1"/>
      <c r="CWW28" s="1"/>
      <c r="CWX28" s="1"/>
      <c r="CWY28" s="1"/>
      <c r="CWZ28" s="1"/>
      <c r="CXA28" s="1"/>
      <c r="CXB28" s="1"/>
      <c r="CXC28" s="1"/>
      <c r="CXD28" s="1"/>
      <c r="CXE28" s="1"/>
      <c r="CXF28" s="1"/>
      <c r="CXG28" s="1"/>
      <c r="CXH28" s="1"/>
      <c r="CXI28" s="1"/>
      <c r="CXJ28" s="1"/>
      <c r="CXK28" s="1"/>
      <c r="CXL28" s="1"/>
      <c r="CXM28" s="1"/>
      <c r="CXN28" s="1"/>
      <c r="CXO28" s="1"/>
      <c r="CXP28" s="1"/>
      <c r="CXQ28" s="1"/>
      <c r="CXR28" s="1"/>
      <c r="CXS28" s="1"/>
      <c r="CXT28" s="1"/>
      <c r="CXU28" s="1"/>
      <c r="CXV28" s="1"/>
      <c r="CXW28" s="1"/>
      <c r="CXX28" s="1"/>
      <c r="CXY28" s="1"/>
      <c r="CXZ28" s="1"/>
      <c r="CYA28" s="1"/>
      <c r="CYB28" s="1"/>
      <c r="CYC28" s="1"/>
      <c r="CYD28" s="1"/>
      <c r="CYE28" s="1"/>
      <c r="CYF28" s="1"/>
      <c r="CYG28" s="1"/>
      <c r="CYH28" s="1"/>
      <c r="CYI28" s="1"/>
      <c r="CYJ28" s="1"/>
      <c r="CYK28" s="1"/>
      <c r="CYL28" s="1"/>
      <c r="CYM28" s="1"/>
      <c r="CYN28" s="1"/>
      <c r="CYO28" s="1"/>
      <c r="CYP28" s="1"/>
      <c r="CYQ28" s="1"/>
      <c r="CYR28" s="1"/>
      <c r="CYS28" s="1"/>
      <c r="CYT28" s="1"/>
      <c r="CYU28" s="1"/>
      <c r="CYV28" s="1"/>
      <c r="CYW28" s="1"/>
      <c r="CYX28" s="1"/>
      <c r="CYY28" s="1"/>
      <c r="CYZ28" s="1"/>
      <c r="CZA28" s="1"/>
      <c r="CZB28" s="1"/>
      <c r="CZC28" s="1"/>
      <c r="CZD28" s="1"/>
      <c r="CZE28" s="1"/>
      <c r="CZF28" s="1"/>
      <c r="CZG28" s="1"/>
      <c r="CZH28" s="1"/>
      <c r="CZI28" s="1"/>
      <c r="CZJ28" s="1"/>
      <c r="CZK28" s="1"/>
      <c r="CZL28" s="1"/>
      <c r="CZM28" s="1"/>
      <c r="CZN28" s="1"/>
      <c r="CZO28" s="1"/>
      <c r="CZP28" s="1"/>
      <c r="CZQ28" s="1"/>
      <c r="CZR28" s="1"/>
      <c r="CZS28" s="1"/>
      <c r="CZT28" s="1"/>
      <c r="CZU28" s="1"/>
      <c r="CZV28" s="1"/>
      <c r="CZW28" s="1"/>
      <c r="CZX28" s="1"/>
      <c r="CZY28" s="1"/>
      <c r="CZZ28" s="1"/>
      <c r="DAA28" s="1"/>
      <c r="DAB28" s="1"/>
      <c r="DAC28" s="1"/>
      <c r="DAD28" s="1"/>
      <c r="DAE28" s="1"/>
      <c r="DAF28" s="1"/>
      <c r="DAG28" s="1"/>
      <c r="DAH28" s="1"/>
      <c r="DAI28" s="1"/>
      <c r="DAJ28" s="1"/>
      <c r="DAK28" s="1"/>
      <c r="DAL28" s="1"/>
      <c r="DAM28" s="1"/>
      <c r="DAN28" s="1"/>
      <c r="DAO28" s="1"/>
      <c r="DAP28" s="1"/>
      <c r="DAQ28" s="1"/>
      <c r="DAR28" s="1"/>
      <c r="DAS28" s="1"/>
      <c r="DAT28" s="1"/>
      <c r="DAU28" s="1"/>
      <c r="DAV28" s="1"/>
      <c r="DAW28" s="1"/>
      <c r="DAX28" s="1"/>
      <c r="DAY28" s="1"/>
      <c r="DAZ28" s="1"/>
      <c r="DBA28" s="1"/>
      <c r="DBB28" s="1"/>
      <c r="DBC28" s="1"/>
      <c r="DBD28" s="1"/>
      <c r="DBE28" s="1"/>
      <c r="DBF28" s="1"/>
      <c r="DBG28" s="1"/>
      <c r="DBH28" s="1"/>
      <c r="DBI28" s="1"/>
      <c r="DBJ28" s="1"/>
      <c r="DBK28" s="1"/>
      <c r="DBL28" s="1"/>
      <c r="DBM28" s="1"/>
      <c r="DBN28" s="1"/>
      <c r="DBO28" s="1"/>
      <c r="DBP28" s="1"/>
      <c r="DBQ28" s="1"/>
      <c r="DBR28" s="1"/>
      <c r="DBS28" s="1"/>
      <c r="DBT28" s="1"/>
      <c r="DBU28" s="1"/>
      <c r="DBV28" s="1"/>
      <c r="DBW28" s="1"/>
      <c r="DBX28" s="1"/>
      <c r="DBY28" s="1"/>
      <c r="DBZ28" s="1"/>
      <c r="DCA28" s="1"/>
      <c r="DCB28" s="1"/>
      <c r="DCC28" s="1"/>
      <c r="DCD28" s="1"/>
      <c r="DCE28" s="1"/>
      <c r="DCF28" s="1"/>
      <c r="DCG28" s="1"/>
      <c r="DCH28" s="1"/>
      <c r="DCI28" s="1"/>
      <c r="DCJ28" s="1"/>
      <c r="DCK28" s="1"/>
      <c r="DCL28" s="1"/>
      <c r="DCM28" s="1"/>
      <c r="DCN28" s="1"/>
      <c r="DCO28" s="1"/>
      <c r="DCP28" s="1"/>
      <c r="DCQ28" s="1"/>
      <c r="DCR28" s="1"/>
      <c r="DCS28" s="1"/>
      <c r="DCT28" s="1"/>
      <c r="DCU28" s="1"/>
      <c r="DCV28" s="1"/>
      <c r="DCW28" s="1"/>
      <c r="DCX28" s="1"/>
      <c r="DCY28" s="1"/>
      <c r="DCZ28" s="1"/>
      <c r="DDA28" s="1"/>
      <c r="DDB28" s="1"/>
      <c r="DDC28" s="1"/>
      <c r="DDD28" s="1"/>
      <c r="DDE28" s="1"/>
      <c r="DDF28" s="1"/>
      <c r="DDG28" s="1"/>
      <c r="DDH28" s="1"/>
      <c r="DDI28" s="1"/>
      <c r="DDJ28" s="1"/>
      <c r="DDK28" s="1"/>
      <c r="DDL28" s="1"/>
      <c r="DDM28" s="1"/>
      <c r="DDN28" s="1"/>
      <c r="DDO28" s="1"/>
      <c r="DDP28" s="1"/>
      <c r="DDQ28" s="1"/>
      <c r="DDR28" s="1"/>
      <c r="DDS28" s="1"/>
      <c r="DDT28" s="1"/>
      <c r="DDU28" s="1"/>
      <c r="DDV28" s="1"/>
      <c r="DDW28" s="1"/>
      <c r="DDX28" s="1"/>
      <c r="DDY28" s="1"/>
      <c r="DDZ28" s="1"/>
      <c r="DEA28" s="1"/>
      <c r="DEB28" s="1"/>
      <c r="DEC28" s="1"/>
      <c r="DED28" s="1"/>
      <c r="DEE28" s="1"/>
      <c r="DEF28" s="1"/>
      <c r="DEG28" s="1"/>
      <c r="DEH28" s="1"/>
      <c r="DEI28" s="1"/>
      <c r="DEJ28" s="1"/>
      <c r="DEK28" s="1"/>
      <c r="DEL28" s="1"/>
      <c r="DEM28" s="1"/>
      <c r="DEN28" s="1"/>
      <c r="DEO28" s="1"/>
      <c r="DEP28" s="1"/>
      <c r="DEQ28" s="1"/>
      <c r="DER28" s="1"/>
      <c r="DES28" s="1"/>
      <c r="DET28" s="1"/>
      <c r="DEU28" s="1"/>
      <c r="DEV28" s="1"/>
      <c r="DEW28" s="1"/>
      <c r="DEX28" s="1"/>
      <c r="DEY28" s="1"/>
      <c r="DEZ28" s="1"/>
      <c r="DFA28" s="1"/>
      <c r="DFB28" s="1"/>
      <c r="DFC28" s="1"/>
      <c r="DFD28" s="1"/>
      <c r="DFE28" s="1"/>
      <c r="DFF28" s="1"/>
      <c r="DFG28" s="1"/>
      <c r="DFH28" s="1"/>
      <c r="DFI28" s="1"/>
      <c r="DFJ28" s="1"/>
      <c r="DFK28" s="1"/>
      <c r="DFL28" s="1"/>
      <c r="DFM28" s="1"/>
      <c r="DFN28" s="1"/>
      <c r="DFO28" s="1"/>
      <c r="DFP28" s="1"/>
      <c r="DFQ28" s="1"/>
      <c r="DFR28" s="1"/>
      <c r="DFS28" s="1"/>
      <c r="DFT28" s="1"/>
      <c r="DFU28" s="1"/>
      <c r="DFV28" s="1"/>
      <c r="DFW28" s="1"/>
      <c r="DFX28" s="1"/>
      <c r="DFY28" s="1"/>
      <c r="DFZ28" s="1"/>
      <c r="DGA28" s="1"/>
      <c r="DGB28" s="1"/>
      <c r="DGC28" s="1"/>
      <c r="DGD28" s="1"/>
      <c r="DGE28" s="1"/>
      <c r="DGF28" s="1"/>
      <c r="DGG28" s="1"/>
      <c r="DGH28" s="1"/>
      <c r="DGI28" s="1"/>
      <c r="DGJ28" s="1"/>
      <c r="DGK28" s="1"/>
      <c r="DGL28" s="1"/>
      <c r="DGM28" s="1"/>
      <c r="DGN28" s="1"/>
      <c r="DGO28" s="1"/>
      <c r="DGP28" s="1"/>
      <c r="DGQ28" s="1"/>
      <c r="DGR28" s="1"/>
      <c r="DGS28" s="1"/>
      <c r="DGT28" s="1"/>
      <c r="DGU28" s="1"/>
      <c r="DGV28" s="1"/>
      <c r="DGW28" s="1"/>
      <c r="DGX28" s="1"/>
      <c r="DGY28" s="1"/>
      <c r="DGZ28" s="1"/>
      <c r="DHA28" s="1"/>
      <c r="DHB28" s="1"/>
      <c r="DHC28" s="1"/>
      <c r="DHD28" s="1"/>
      <c r="DHE28" s="1"/>
      <c r="DHF28" s="1"/>
      <c r="DHG28" s="1"/>
      <c r="DHH28" s="1"/>
      <c r="DHI28" s="1"/>
      <c r="DHJ28" s="1"/>
      <c r="DHK28" s="1"/>
      <c r="DHL28" s="1"/>
      <c r="DHM28" s="1"/>
      <c r="DHN28" s="1"/>
      <c r="DHO28" s="1"/>
      <c r="DHP28" s="1"/>
      <c r="DHQ28" s="1"/>
      <c r="DHR28" s="1"/>
      <c r="DHS28" s="1"/>
      <c r="DHT28" s="1"/>
      <c r="DHU28" s="1"/>
      <c r="DHV28" s="1"/>
      <c r="DHW28" s="1"/>
      <c r="DHX28" s="1"/>
      <c r="DHY28" s="1"/>
      <c r="DHZ28" s="1"/>
      <c r="DIA28" s="1"/>
      <c r="DIB28" s="1"/>
      <c r="DIC28" s="1"/>
      <c r="DID28" s="1"/>
      <c r="DIE28" s="1"/>
      <c r="DIF28" s="1"/>
      <c r="DIG28" s="1"/>
      <c r="DIH28" s="1"/>
      <c r="DII28" s="1"/>
      <c r="DIJ28" s="1"/>
      <c r="DIK28" s="1"/>
      <c r="DIL28" s="1"/>
      <c r="DIM28" s="1"/>
      <c r="DIN28" s="1"/>
      <c r="DIO28" s="1"/>
      <c r="DIP28" s="1"/>
      <c r="DIQ28" s="1"/>
      <c r="DIR28" s="1"/>
      <c r="DIS28" s="1"/>
      <c r="DIT28" s="1"/>
      <c r="DIU28" s="1"/>
      <c r="DIV28" s="1"/>
      <c r="DIW28" s="1"/>
      <c r="DIX28" s="1"/>
      <c r="DIY28" s="1"/>
      <c r="DIZ28" s="1"/>
      <c r="DJA28" s="1"/>
      <c r="DJB28" s="1"/>
      <c r="DJC28" s="1"/>
      <c r="DJD28" s="1"/>
      <c r="DJE28" s="1"/>
      <c r="DJF28" s="1"/>
      <c r="DJG28" s="1"/>
      <c r="DJH28" s="1"/>
      <c r="DJI28" s="1"/>
      <c r="DJJ28" s="1"/>
      <c r="DJK28" s="1"/>
      <c r="DJL28" s="1"/>
      <c r="DJM28" s="1"/>
      <c r="DJN28" s="1"/>
      <c r="DJO28" s="1"/>
      <c r="DJP28" s="1"/>
      <c r="DJQ28" s="1"/>
      <c r="DJR28" s="1"/>
      <c r="DJS28" s="1"/>
      <c r="DJT28" s="1"/>
      <c r="DJU28" s="1"/>
      <c r="DJV28" s="1"/>
      <c r="DJW28" s="1"/>
      <c r="DJX28" s="1"/>
      <c r="DJY28" s="1"/>
      <c r="DJZ28" s="1"/>
      <c r="DKA28" s="1"/>
      <c r="DKB28" s="1"/>
      <c r="DKC28" s="1"/>
      <c r="DKD28" s="1"/>
      <c r="DKE28" s="1"/>
      <c r="DKF28" s="1"/>
      <c r="DKG28" s="1"/>
      <c r="DKH28" s="1"/>
      <c r="DKI28" s="1"/>
      <c r="DKJ28" s="1"/>
      <c r="DKK28" s="1"/>
      <c r="DKL28" s="1"/>
      <c r="DKM28" s="1"/>
      <c r="DKN28" s="1"/>
      <c r="DKO28" s="1"/>
      <c r="DKP28" s="1"/>
      <c r="DKQ28" s="1"/>
      <c r="DKR28" s="1"/>
      <c r="DKS28" s="1"/>
      <c r="DKT28" s="1"/>
      <c r="DKU28" s="1"/>
      <c r="DKV28" s="1"/>
      <c r="DKW28" s="1"/>
      <c r="DKX28" s="1"/>
      <c r="DKY28" s="1"/>
      <c r="DKZ28" s="1"/>
      <c r="DLA28" s="1"/>
      <c r="DLB28" s="1"/>
      <c r="DLC28" s="1"/>
      <c r="DLD28" s="1"/>
      <c r="DLE28" s="1"/>
      <c r="DLF28" s="1"/>
      <c r="DLG28" s="1"/>
      <c r="DLH28" s="1"/>
      <c r="DLI28" s="1"/>
      <c r="DLJ28" s="1"/>
      <c r="DLK28" s="1"/>
      <c r="DLL28" s="1"/>
      <c r="DLM28" s="1"/>
      <c r="DLN28" s="1"/>
      <c r="DLO28" s="1"/>
      <c r="DLP28" s="1"/>
      <c r="DLQ28" s="1"/>
      <c r="DLR28" s="1"/>
      <c r="DLS28" s="1"/>
      <c r="DLT28" s="1"/>
      <c r="DLU28" s="1"/>
      <c r="DLV28" s="1"/>
      <c r="DLW28" s="1"/>
      <c r="DLX28" s="1"/>
      <c r="DLY28" s="1"/>
      <c r="DLZ28" s="1"/>
      <c r="DMA28" s="1"/>
      <c r="DMB28" s="1"/>
      <c r="DMC28" s="1"/>
      <c r="DMD28" s="1"/>
      <c r="DME28" s="1"/>
      <c r="DMF28" s="1"/>
      <c r="DMG28" s="1"/>
      <c r="DMH28" s="1"/>
      <c r="DMI28" s="1"/>
      <c r="DMJ28" s="1"/>
      <c r="DMK28" s="1"/>
      <c r="DML28" s="1"/>
      <c r="DMM28" s="1"/>
      <c r="DMN28" s="1"/>
      <c r="DMO28" s="1"/>
      <c r="DMP28" s="1"/>
      <c r="DMQ28" s="1"/>
      <c r="DMR28" s="1"/>
      <c r="DMS28" s="1"/>
      <c r="DMT28" s="1"/>
      <c r="DMU28" s="1"/>
      <c r="DMV28" s="1"/>
      <c r="DMW28" s="1"/>
      <c r="DMX28" s="1"/>
      <c r="DMY28" s="1"/>
      <c r="DMZ28" s="1"/>
      <c r="DNA28" s="1"/>
      <c r="DNB28" s="1"/>
      <c r="DNC28" s="1"/>
      <c r="DND28" s="1"/>
      <c r="DNE28" s="1"/>
      <c r="DNF28" s="1"/>
      <c r="DNG28" s="1"/>
      <c r="DNH28" s="1"/>
      <c r="DNI28" s="1"/>
      <c r="DNJ28" s="1"/>
      <c r="DNK28" s="1"/>
      <c r="DNL28" s="1"/>
      <c r="DNM28" s="1"/>
      <c r="DNN28" s="1"/>
      <c r="DNO28" s="1"/>
      <c r="DNP28" s="1"/>
      <c r="DNQ28" s="1"/>
      <c r="DNR28" s="1"/>
      <c r="DNS28" s="1"/>
      <c r="DNT28" s="1"/>
      <c r="DNU28" s="1"/>
      <c r="DNV28" s="1"/>
      <c r="DNW28" s="1"/>
      <c r="DNX28" s="1"/>
      <c r="DNY28" s="1"/>
      <c r="DNZ28" s="1"/>
      <c r="DOA28" s="1"/>
      <c r="DOB28" s="1"/>
      <c r="DOC28" s="1"/>
      <c r="DOD28" s="1"/>
      <c r="DOE28" s="1"/>
      <c r="DOF28" s="1"/>
      <c r="DOG28" s="1"/>
      <c r="DOH28" s="1"/>
      <c r="DOI28" s="1"/>
      <c r="DOJ28" s="1"/>
      <c r="DOK28" s="1"/>
      <c r="DOL28" s="1"/>
      <c r="DOM28" s="1"/>
      <c r="DON28" s="1"/>
      <c r="DOO28" s="1"/>
      <c r="DOP28" s="1"/>
      <c r="DOQ28" s="1"/>
      <c r="DOR28" s="1"/>
      <c r="DOS28" s="1"/>
      <c r="DOT28" s="1"/>
      <c r="DOU28" s="1"/>
      <c r="DOV28" s="1"/>
      <c r="DOW28" s="1"/>
      <c r="DOX28" s="1"/>
      <c r="DOY28" s="1"/>
      <c r="DOZ28" s="1"/>
      <c r="DPA28" s="1"/>
      <c r="DPB28" s="1"/>
      <c r="DPC28" s="1"/>
      <c r="DPD28" s="1"/>
      <c r="DPE28" s="1"/>
      <c r="DPF28" s="1"/>
      <c r="DPG28" s="1"/>
      <c r="DPH28" s="1"/>
      <c r="DPI28" s="1"/>
      <c r="DPJ28" s="1"/>
      <c r="DPK28" s="1"/>
      <c r="DPL28" s="1"/>
      <c r="DPM28" s="1"/>
      <c r="DPN28" s="1"/>
      <c r="DPO28" s="1"/>
      <c r="DPP28" s="1"/>
      <c r="DPQ28" s="1"/>
      <c r="DPR28" s="1"/>
      <c r="DPS28" s="1"/>
      <c r="DPT28" s="1"/>
      <c r="DPU28" s="1"/>
      <c r="DPV28" s="1"/>
      <c r="DPW28" s="1"/>
      <c r="DPX28" s="1"/>
      <c r="DPY28" s="1"/>
      <c r="DPZ28" s="1"/>
      <c r="DQA28" s="1"/>
      <c r="DQB28" s="1"/>
      <c r="DQC28" s="1"/>
      <c r="DQD28" s="1"/>
      <c r="DQE28" s="1"/>
      <c r="DQF28" s="1"/>
      <c r="DQG28" s="1"/>
      <c r="DQH28" s="1"/>
      <c r="DQI28" s="1"/>
      <c r="DQJ28" s="1"/>
      <c r="DQK28" s="1"/>
      <c r="DQL28" s="1"/>
      <c r="DQM28" s="1"/>
      <c r="DQN28" s="1"/>
      <c r="DQO28" s="1"/>
      <c r="DQP28" s="1"/>
      <c r="DQQ28" s="1"/>
      <c r="DQR28" s="1"/>
      <c r="DQS28" s="1"/>
      <c r="DQT28" s="1"/>
      <c r="DQU28" s="1"/>
      <c r="DQV28" s="1"/>
      <c r="DQW28" s="1"/>
      <c r="DQX28" s="1"/>
      <c r="DQY28" s="1"/>
      <c r="DQZ28" s="1"/>
      <c r="DRA28" s="1"/>
      <c r="DRB28" s="1"/>
      <c r="DRC28" s="1"/>
      <c r="DRD28" s="1"/>
      <c r="DRE28" s="1"/>
      <c r="DRF28" s="1"/>
      <c r="DRG28" s="1"/>
      <c r="DRH28" s="1"/>
      <c r="DRI28" s="1"/>
      <c r="DRJ28" s="1"/>
      <c r="DRK28" s="1"/>
      <c r="DRL28" s="1"/>
      <c r="DRM28" s="1"/>
      <c r="DRN28" s="1"/>
      <c r="DRO28" s="1"/>
      <c r="DRP28" s="1"/>
      <c r="DRQ28" s="1"/>
      <c r="DRR28" s="1"/>
      <c r="DRS28" s="1"/>
      <c r="DRT28" s="1"/>
      <c r="DRU28" s="1"/>
      <c r="DRV28" s="1"/>
      <c r="DRW28" s="1"/>
      <c r="DRX28" s="1"/>
      <c r="DRY28" s="1"/>
      <c r="DRZ28" s="1"/>
      <c r="DSA28" s="1"/>
      <c r="DSB28" s="1"/>
      <c r="DSC28" s="1"/>
      <c r="DSD28" s="1"/>
      <c r="DSE28" s="1"/>
      <c r="DSF28" s="1"/>
      <c r="DSG28" s="1"/>
      <c r="DSH28" s="1"/>
      <c r="DSI28" s="1"/>
      <c r="DSJ28" s="1"/>
      <c r="DSK28" s="1"/>
      <c r="DSL28" s="1"/>
      <c r="DSM28" s="1"/>
      <c r="DSN28" s="1"/>
      <c r="DSO28" s="1"/>
      <c r="DSP28" s="1"/>
      <c r="DSQ28" s="1"/>
      <c r="DSR28" s="1"/>
      <c r="DSS28" s="1"/>
      <c r="DST28" s="1"/>
      <c r="DSU28" s="1"/>
      <c r="DSV28" s="1"/>
      <c r="DSW28" s="1"/>
      <c r="DSX28" s="1"/>
      <c r="DSY28" s="1"/>
      <c r="DSZ28" s="1"/>
      <c r="DTA28" s="1"/>
      <c r="DTB28" s="1"/>
      <c r="DTC28" s="1"/>
      <c r="DTD28" s="1"/>
      <c r="DTE28" s="1"/>
      <c r="DTF28" s="1"/>
      <c r="DTG28" s="1"/>
      <c r="DTH28" s="1"/>
      <c r="DTI28" s="1"/>
      <c r="DTJ28" s="1"/>
      <c r="DTK28" s="1"/>
      <c r="DTL28" s="1"/>
      <c r="DTM28" s="1"/>
      <c r="DTN28" s="1"/>
      <c r="DTO28" s="1"/>
      <c r="DTP28" s="1"/>
      <c r="DTQ28" s="1"/>
      <c r="DTR28" s="1"/>
      <c r="DTS28" s="1"/>
      <c r="DTT28" s="1"/>
      <c r="DTU28" s="1"/>
      <c r="DTV28" s="1"/>
      <c r="DTW28" s="1"/>
      <c r="DTX28" s="1"/>
      <c r="DTY28" s="1"/>
      <c r="DTZ28" s="1"/>
      <c r="DUA28" s="1"/>
      <c r="DUB28" s="1"/>
      <c r="DUC28" s="1"/>
      <c r="DUD28" s="1"/>
      <c r="DUE28" s="1"/>
      <c r="DUF28" s="1"/>
      <c r="DUG28" s="1"/>
      <c r="DUH28" s="1"/>
      <c r="DUI28" s="1"/>
      <c r="DUJ28" s="1"/>
      <c r="DUK28" s="1"/>
      <c r="DUL28" s="1"/>
      <c r="DUM28" s="1"/>
      <c r="DUN28" s="1"/>
      <c r="DUO28" s="1"/>
      <c r="DUP28" s="1"/>
      <c r="DUQ28" s="1"/>
      <c r="DUR28" s="1"/>
      <c r="DUS28" s="1"/>
      <c r="DUT28" s="1"/>
      <c r="DUU28" s="1"/>
      <c r="DUV28" s="1"/>
      <c r="DUW28" s="1"/>
      <c r="DUX28" s="1"/>
      <c r="DUY28" s="1"/>
      <c r="DUZ28" s="1"/>
      <c r="DVA28" s="1"/>
      <c r="DVB28" s="1"/>
      <c r="DVC28" s="1"/>
      <c r="DVD28" s="1"/>
      <c r="DVE28" s="1"/>
      <c r="DVF28" s="1"/>
      <c r="DVG28" s="1"/>
      <c r="DVH28" s="1"/>
      <c r="DVI28" s="1"/>
      <c r="DVJ28" s="1"/>
      <c r="DVK28" s="1"/>
      <c r="DVL28" s="1"/>
      <c r="DVM28" s="1"/>
      <c r="DVN28" s="1"/>
      <c r="DVO28" s="1"/>
      <c r="DVP28" s="1"/>
      <c r="DVQ28" s="1"/>
      <c r="DVR28" s="1"/>
      <c r="DVS28" s="1"/>
      <c r="DVT28" s="1"/>
      <c r="DVU28" s="1"/>
      <c r="DVV28" s="1"/>
      <c r="DVW28" s="1"/>
      <c r="DVX28" s="1"/>
      <c r="DVY28" s="1"/>
      <c r="DVZ28" s="1"/>
      <c r="DWA28" s="1"/>
      <c r="DWB28" s="1"/>
      <c r="DWC28" s="1"/>
      <c r="DWD28" s="1"/>
      <c r="DWE28" s="1"/>
      <c r="DWF28" s="1"/>
      <c r="DWG28" s="1"/>
      <c r="DWH28" s="1"/>
      <c r="DWI28" s="1"/>
      <c r="DWJ28" s="1"/>
      <c r="DWK28" s="1"/>
      <c r="DWL28" s="1"/>
      <c r="DWM28" s="1"/>
      <c r="DWN28" s="1"/>
      <c r="DWO28" s="1"/>
      <c r="DWP28" s="1"/>
      <c r="DWQ28" s="1"/>
      <c r="DWR28" s="1"/>
      <c r="DWS28" s="1"/>
      <c r="DWT28" s="1"/>
      <c r="DWU28" s="1"/>
      <c r="DWV28" s="1"/>
      <c r="DWW28" s="1"/>
      <c r="DWX28" s="1"/>
      <c r="DWY28" s="1"/>
      <c r="DWZ28" s="1"/>
      <c r="DXA28" s="1"/>
      <c r="DXB28" s="1"/>
      <c r="DXC28" s="1"/>
      <c r="DXD28" s="1"/>
      <c r="DXE28" s="1"/>
      <c r="DXF28" s="1"/>
      <c r="DXG28" s="1"/>
      <c r="DXH28" s="1"/>
      <c r="DXI28" s="1"/>
      <c r="DXJ28" s="1"/>
      <c r="DXK28" s="1"/>
      <c r="DXL28" s="1"/>
      <c r="DXM28" s="1"/>
      <c r="DXN28" s="1"/>
      <c r="DXO28" s="1"/>
      <c r="DXP28" s="1"/>
      <c r="DXQ28" s="1"/>
      <c r="DXR28" s="1"/>
      <c r="DXS28" s="1"/>
      <c r="DXT28" s="1"/>
      <c r="DXU28" s="1"/>
      <c r="DXV28" s="1"/>
      <c r="DXW28" s="1"/>
      <c r="DXX28" s="1"/>
      <c r="DXY28" s="1"/>
      <c r="DXZ28" s="1"/>
      <c r="DYA28" s="1"/>
      <c r="DYB28" s="1"/>
      <c r="DYC28" s="1"/>
      <c r="DYD28" s="1"/>
      <c r="DYE28" s="1"/>
      <c r="DYF28" s="1"/>
      <c r="DYG28" s="1"/>
      <c r="DYH28" s="1"/>
      <c r="DYI28" s="1"/>
      <c r="DYJ28" s="1"/>
      <c r="DYK28" s="1"/>
      <c r="DYL28" s="1"/>
      <c r="DYM28" s="1"/>
      <c r="DYN28" s="1"/>
      <c r="DYO28" s="1"/>
      <c r="DYP28" s="1"/>
      <c r="DYQ28" s="1"/>
      <c r="DYR28" s="1"/>
      <c r="DYS28" s="1"/>
      <c r="DYT28" s="1"/>
      <c r="DYU28" s="1"/>
      <c r="DYV28" s="1"/>
      <c r="DYW28" s="1"/>
      <c r="DYX28" s="1"/>
      <c r="DYY28" s="1"/>
      <c r="DYZ28" s="1"/>
      <c r="DZA28" s="1"/>
      <c r="DZB28" s="1"/>
      <c r="DZC28" s="1"/>
      <c r="DZD28" s="1"/>
      <c r="DZE28" s="1"/>
      <c r="DZF28" s="1"/>
      <c r="DZG28" s="1"/>
      <c r="DZH28" s="1"/>
      <c r="DZI28" s="1"/>
      <c r="DZJ28" s="1"/>
      <c r="DZK28" s="1"/>
      <c r="DZL28" s="1"/>
      <c r="DZM28" s="1"/>
      <c r="DZN28" s="1"/>
      <c r="DZO28" s="1"/>
      <c r="DZP28" s="1"/>
      <c r="DZQ28" s="1"/>
      <c r="DZR28" s="1"/>
      <c r="DZS28" s="1"/>
      <c r="DZT28" s="1"/>
      <c r="DZU28" s="1"/>
      <c r="DZV28" s="1"/>
      <c r="DZW28" s="1"/>
      <c r="DZX28" s="1"/>
      <c r="DZY28" s="1"/>
      <c r="DZZ28" s="1"/>
      <c r="EAA28" s="1"/>
      <c r="EAB28" s="1"/>
      <c r="EAC28" s="1"/>
      <c r="EAD28" s="1"/>
      <c r="EAE28" s="1"/>
      <c r="EAF28" s="1"/>
      <c r="EAG28" s="1"/>
      <c r="EAH28" s="1"/>
      <c r="EAI28" s="1"/>
      <c r="EAJ28" s="1"/>
      <c r="EAK28" s="1"/>
      <c r="EAL28" s="1"/>
      <c r="EAM28" s="1"/>
      <c r="EAN28" s="1"/>
      <c r="EAO28" s="1"/>
      <c r="EAP28" s="1"/>
      <c r="EAQ28" s="1"/>
      <c r="EAR28" s="1"/>
      <c r="EAS28" s="1"/>
      <c r="EAT28" s="1"/>
      <c r="EAU28" s="1"/>
      <c r="EAV28" s="1"/>
      <c r="EAW28" s="1"/>
      <c r="EAX28" s="1"/>
      <c r="EAY28" s="1"/>
      <c r="EAZ28" s="1"/>
      <c r="EBA28" s="1"/>
      <c r="EBB28" s="1"/>
      <c r="EBC28" s="1"/>
      <c r="EBD28" s="1"/>
      <c r="EBE28" s="1"/>
      <c r="EBF28" s="1"/>
      <c r="EBG28" s="1"/>
      <c r="EBH28" s="1"/>
      <c r="EBI28" s="1"/>
      <c r="EBJ28" s="1"/>
      <c r="EBK28" s="1"/>
      <c r="EBL28" s="1"/>
      <c r="EBM28" s="1"/>
      <c r="EBN28" s="1"/>
      <c r="EBO28" s="1"/>
      <c r="EBP28" s="1"/>
      <c r="EBQ28" s="1"/>
      <c r="EBR28" s="1"/>
      <c r="EBS28" s="1"/>
      <c r="EBT28" s="1"/>
      <c r="EBU28" s="1"/>
      <c r="EBV28" s="1"/>
      <c r="EBW28" s="1"/>
      <c r="EBX28" s="1"/>
      <c r="EBY28" s="1"/>
      <c r="EBZ28" s="1"/>
      <c r="ECA28" s="1"/>
      <c r="ECB28" s="1"/>
      <c r="ECC28" s="1"/>
      <c r="ECD28" s="1"/>
      <c r="ECE28" s="1"/>
      <c r="ECF28" s="1"/>
      <c r="ECG28" s="1"/>
      <c r="ECH28" s="1"/>
      <c r="ECI28" s="1"/>
      <c r="ECJ28" s="1"/>
      <c r="ECK28" s="1"/>
      <c r="ECL28" s="1"/>
      <c r="ECM28" s="1"/>
      <c r="ECN28" s="1"/>
      <c r="ECO28" s="1"/>
      <c r="ECP28" s="1"/>
      <c r="ECQ28" s="1"/>
      <c r="ECR28" s="1"/>
      <c r="ECS28" s="1"/>
      <c r="ECT28" s="1"/>
      <c r="ECU28" s="1"/>
      <c r="ECV28" s="1"/>
      <c r="ECW28" s="1"/>
      <c r="ECX28" s="1"/>
      <c r="ECY28" s="1"/>
      <c r="ECZ28" s="1"/>
      <c r="EDA28" s="1"/>
      <c r="EDB28" s="1"/>
      <c r="EDC28" s="1"/>
      <c r="EDD28" s="1"/>
      <c r="EDE28" s="1"/>
      <c r="EDF28" s="1"/>
      <c r="EDG28" s="1"/>
      <c r="EDH28" s="1"/>
      <c r="EDI28" s="1"/>
      <c r="EDJ28" s="1"/>
      <c r="EDK28" s="1"/>
      <c r="EDL28" s="1"/>
      <c r="EDM28" s="1"/>
      <c r="EDN28" s="1"/>
      <c r="EDO28" s="1"/>
      <c r="EDP28" s="1"/>
      <c r="EDQ28" s="1"/>
      <c r="EDR28" s="1"/>
      <c r="EDS28" s="1"/>
      <c r="EDT28" s="1"/>
      <c r="EDU28" s="1"/>
      <c r="EDV28" s="1"/>
      <c r="EDW28" s="1"/>
      <c r="EDX28" s="1"/>
      <c r="EDY28" s="1"/>
      <c r="EDZ28" s="1"/>
      <c r="EEA28" s="1"/>
      <c r="EEB28" s="1"/>
      <c r="EEC28" s="1"/>
      <c r="EED28" s="1"/>
      <c r="EEE28" s="1"/>
      <c r="EEF28" s="1"/>
      <c r="EEG28" s="1"/>
      <c r="EEH28" s="1"/>
      <c r="EEI28" s="1"/>
      <c r="EEJ28" s="1"/>
      <c r="EEK28" s="1"/>
      <c r="EEL28" s="1"/>
      <c r="EEM28" s="1"/>
      <c r="EEN28" s="1"/>
      <c r="EEO28" s="1"/>
      <c r="EEP28" s="1"/>
      <c r="EEQ28" s="1"/>
      <c r="EER28" s="1"/>
      <c r="EES28" s="1"/>
      <c r="EET28" s="1"/>
      <c r="EEU28" s="1"/>
      <c r="EEV28" s="1"/>
      <c r="EEW28" s="1"/>
      <c r="EEX28" s="1"/>
      <c r="EEY28" s="1"/>
      <c r="EEZ28" s="1"/>
      <c r="EFA28" s="1"/>
      <c r="EFB28" s="1"/>
      <c r="EFC28" s="1"/>
      <c r="EFD28" s="1"/>
      <c r="EFE28" s="1"/>
      <c r="EFF28" s="1"/>
      <c r="EFG28" s="1"/>
      <c r="EFH28" s="1"/>
      <c r="EFI28" s="1"/>
      <c r="EFJ28" s="1"/>
      <c r="EFK28" s="1"/>
      <c r="EFL28" s="1"/>
      <c r="EFM28" s="1"/>
      <c r="EFN28" s="1"/>
      <c r="EFO28" s="1"/>
      <c r="EFP28" s="1"/>
      <c r="EFQ28" s="1"/>
      <c r="EFR28" s="1"/>
      <c r="EFS28" s="1"/>
      <c r="EFT28" s="1"/>
      <c r="EFU28" s="1"/>
      <c r="EFV28" s="1"/>
      <c r="EFW28" s="1"/>
      <c r="EFX28" s="1"/>
      <c r="EFY28" s="1"/>
      <c r="EFZ28" s="1"/>
      <c r="EGA28" s="1"/>
      <c r="EGB28" s="1"/>
      <c r="EGC28" s="1"/>
      <c r="EGD28" s="1"/>
      <c r="EGE28" s="1"/>
      <c r="EGF28" s="1"/>
      <c r="EGG28" s="1"/>
      <c r="EGH28" s="1"/>
      <c r="EGI28" s="1"/>
      <c r="EGJ28" s="1"/>
      <c r="EGK28" s="1"/>
      <c r="EGL28" s="1"/>
      <c r="EGM28" s="1"/>
      <c r="EGN28" s="1"/>
      <c r="EGO28" s="1"/>
      <c r="EGP28" s="1"/>
      <c r="EGQ28" s="1"/>
      <c r="EGR28" s="1"/>
      <c r="EGS28" s="1"/>
      <c r="EGT28" s="1"/>
      <c r="EGU28" s="1"/>
      <c r="EGV28" s="1"/>
      <c r="EGW28" s="1"/>
      <c r="EGX28" s="1"/>
      <c r="EGY28" s="1"/>
      <c r="EGZ28" s="1"/>
      <c r="EHA28" s="1"/>
      <c r="EHB28" s="1"/>
      <c r="EHC28" s="1"/>
      <c r="EHD28" s="1"/>
      <c r="EHE28" s="1"/>
      <c r="EHF28" s="1"/>
      <c r="EHG28" s="1"/>
      <c r="EHH28" s="1"/>
      <c r="EHI28" s="1"/>
      <c r="EHJ28" s="1"/>
      <c r="EHK28" s="1"/>
      <c r="EHL28" s="1"/>
      <c r="EHM28" s="1"/>
      <c r="EHN28" s="1"/>
      <c r="EHO28" s="1"/>
      <c r="EHP28" s="1"/>
      <c r="EHQ28" s="1"/>
      <c r="EHR28" s="1"/>
      <c r="EHS28" s="1"/>
      <c r="EHT28" s="1"/>
      <c r="EHU28" s="1"/>
      <c r="EHV28" s="1"/>
      <c r="EHW28" s="1"/>
      <c r="EHX28" s="1"/>
      <c r="EHY28" s="1"/>
      <c r="EHZ28" s="1"/>
      <c r="EIA28" s="1"/>
      <c r="EIB28" s="1"/>
      <c r="EIC28" s="1"/>
      <c r="EID28" s="1"/>
      <c r="EIE28" s="1"/>
      <c r="EIF28" s="1"/>
      <c r="EIG28" s="1"/>
      <c r="EIH28" s="1"/>
      <c r="EII28" s="1"/>
      <c r="EIJ28" s="1"/>
      <c r="EIK28" s="1"/>
      <c r="EIL28" s="1"/>
      <c r="EIM28" s="1"/>
      <c r="EIN28" s="1"/>
      <c r="EIO28" s="1"/>
      <c r="EIP28" s="1"/>
      <c r="EIQ28" s="1"/>
      <c r="EIR28" s="1"/>
      <c r="EIS28" s="1"/>
      <c r="EIT28" s="1"/>
      <c r="EIU28" s="1"/>
      <c r="EIV28" s="1"/>
      <c r="EIW28" s="1"/>
      <c r="EIX28" s="1"/>
      <c r="EIY28" s="1"/>
      <c r="EIZ28" s="1"/>
      <c r="EJA28" s="1"/>
      <c r="EJB28" s="1"/>
      <c r="EJC28" s="1"/>
      <c r="EJD28" s="1"/>
      <c r="EJE28" s="1"/>
      <c r="EJF28" s="1"/>
      <c r="EJG28" s="1"/>
      <c r="EJH28" s="1"/>
      <c r="EJI28" s="1"/>
      <c r="EJJ28" s="1"/>
      <c r="EJK28" s="1"/>
      <c r="EJL28" s="1"/>
      <c r="EJM28" s="1"/>
      <c r="EJN28" s="1"/>
      <c r="EJO28" s="1"/>
      <c r="EJP28" s="1"/>
      <c r="EJQ28" s="1"/>
      <c r="EJR28" s="1"/>
      <c r="EJS28" s="1"/>
      <c r="EJT28" s="1"/>
      <c r="EJU28" s="1"/>
      <c r="EJV28" s="1"/>
      <c r="EJW28" s="1"/>
      <c r="EJX28" s="1"/>
      <c r="EJY28" s="1"/>
      <c r="EJZ28" s="1"/>
      <c r="EKA28" s="1"/>
      <c r="EKB28" s="1"/>
      <c r="EKC28" s="1"/>
      <c r="EKD28" s="1"/>
      <c r="EKE28" s="1"/>
      <c r="EKF28" s="1"/>
      <c r="EKG28" s="1"/>
      <c r="EKH28" s="1"/>
      <c r="EKI28" s="1"/>
      <c r="EKJ28" s="1"/>
      <c r="EKK28" s="1"/>
      <c r="EKL28" s="1"/>
      <c r="EKM28" s="1"/>
      <c r="EKN28" s="1"/>
      <c r="EKO28" s="1"/>
      <c r="EKP28" s="1"/>
      <c r="EKQ28" s="1"/>
      <c r="EKR28" s="1"/>
      <c r="EKS28" s="1"/>
      <c r="EKT28" s="1"/>
      <c r="EKU28" s="1"/>
      <c r="EKV28" s="1"/>
      <c r="EKW28" s="1"/>
      <c r="EKX28" s="1"/>
      <c r="EKY28" s="1"/>
      <c r="EKZ28" s="1"/>
      <c r="ELA28" s="1"/>
      <c r="ELB28" s="1"/>
      <c r="ELC28" s="1"/>
      <c r="ELD28" s="1"/>
      <c r="ELE28" s="1"/>
      <c r="ELF28" s="1"/>
      <c r="ELG28" s="1"/>
      <c r="ELH28" s="1"/>
      <c r="ELI28" s="1"/>
      <c r="ELJ28" s="1"/>
      <c r="ELK28" s="1"/>
      <c r="ELL28" s="1"/>
      <c r="ELM28" s="1"/>
      <c r="ELN28" s="1"/>
      <c r="ELO28" s="1"/>
      <c r="ELP28" s="1"/>
      <c r="ELQ28" s="1"/>
      <c r="ELR28" s="1"/>
      <c r="ELS28" s="1"/>
      <c r="ELT28" s="1"/>
      <c r="ELU28" s="1"/>
      <c r="ELV28" s="1"/>
      <c r="ELW28" s="1"/>
      <c r="ELX28" s="1"/>
      <c r="ELY28" s="1"/>
      <c r="ELZ28" s="1"/>
      <c r="EMA28" s="1"/>
      <c r="EMB28" s="1"/>
      <c r="EMC28" s="1"/>
      <c r="EMD28" s="1"/>
      <c r="EME28" s="1"/>
      <c r="EMF28" s="1"/>
      <c r="EMG28" s="1"/>
      <c r="EMH28" s="1"/>
      <c r="EMI28" s="1"/>
      <c r="EMJ28" s="1"/>
      <c r="EMK28" s="1"/>
      <c r="EML28" s="1"/>
      <c r="EMM28" s="1"/>
      <c r="EMN28" s="1"/>
      <c r="EMO28" s="1"/>
      <c r="EMP28" s="1"/>
      <c r="EMQ28" s="1"/>
      <c r="EMR28" s="1"/>
      <c r="EMS28" s="1"/>
      <c r="EMT28" s="1"/>
      <c r="EMU28" s="1"/>
      <c r="EMV28" s="1"/>
      <c r="EMW28" s="1"/>
      <c r="EMX28" s="1"/>
      <c r="EMY28" s="1"/>
      <c r="EMZ28" s="1"/>
      <c r="ENA28" s="1"/>
      <c r="ENB28" s="1"/>
      <c r="ENC28" s="1"/>
      <c r="END28" s="1"/>
      <c r="ENE28" s="1"/>
      <c r="ENF28" s="1"/>
      <c r="ENG28" s="1"/>
      <c r="ENH28" s="1"/>
      <c r="ENI28" s="1"/>
      <c r="ENJ28" s="1"/>
      <c r="ENK28" s="1"/>
      <c r="ENL28" s="1"/>
      <c r="ENM28" s="1"/>
      <c r="ENN28" s="1"/>
      <c r="ENO28" s="1"/>
      <c r="ENP28" s="1"/>
      <c r="ENQ28" s="1"/>
      <c r="ENR28" s="1"/>
      <c r="ENS28" s="1"/>
      <c r="ENT28" s="1"/>
      <c r="ENU28" s="1"/>
      <c r="ENV28" s="1"/>
      <c r="ENW28" s="1"/>
      <c r="ENX28" s="1"/>
      <c r="ENY28" s="1"/>
      <c r="ENZ28" s="1"/>
      <c r="EOA28" s="1"/>
      <c r="EOB28" s="1"/>
      <c r="EOC28" s="1"/>
      <c r="EOD28" s="1"/>
      <c r="EOE28" s="1"/>
      <c r="EOF28" s="1"/>
      <c r="EOG28" s="1"/>
      <c r="EOH28" s="1"/>
      <c r="EOI28" s="1"/>
      <c r="EOJ28" s="1"/>
      <c r="EOK28" s="1"/>
      <c r="EOL28" s="1"/>
      <c r="EOM28" s="1"/>
      <c r="EON28" s="1"/>
      <c r="EOO28" s="1"/>
      <c r="EOP28" s="1"/>
      <c r="EOQ28" s="1"/>
      <c r="EOR28" s="1"/>
      <c r="EOS28" s="1"/>
      <c r="EOT28" s="1"/>
      <c r="EOU28" s="1"/>
      <c r="EOV28" s="1"/>
      <c r="EOW28" s="1"/>
      <c r="EOX28" s="1"/>
      <c r="EOY28" s="1"/>
      <c r="EOZ28" s="1"/>
      <c r="EPA28" s="1"/>
      <c r="EPB28" s="1"/>
      <c r="EPC28" s="1"/>
      <c r="EPD28" s="1"/>
      <c r="EPE28" s="1"/>
      <c r="EPF28" s="1"/>
      <c r="EPG28" s="1"/>
      <c r="EPH28" s="1"/>
      <c r="EPI28" s="1"/>
      <c r="EPJ28" s="1"/>
      <c r="EPK28" s="1"/>
      <c r="EPL28" s="1"/>
      <c r="EPM28" s="1"/>
      <c r="EPN28" s="1"/>
      <c r="EPO28" s="1"/>
      <c r="EPP28" s="1"/>
      <c r="EPQ28" s="1"/>
      <c r="EPR28" s="1"/>
      <c r="EPS28" s="1"/>
      <c r="EPT28" s="1"/>
      <c r="EPU28" s="1"/>
      <c r="EPV28" s="1"/>
      <c r="EPW28" s="1"/>
      <c r="EPX28" s="1"/>
      <c r="EPY28" s="1"/>
      <c r="EPZ28" s="1"/>
      <c r="EQA28" s="1"/>
      <c r="EQB28" s="1"/>
      <c r="EQC28" s="1"/>
      <c r="EQD28" s="1"/>
      <c r="EQE28" s="1"/>
      <c r="EQF28" s="1"/>
      <c r="EQG28" s="1"/>
      <c r="EQH28" s="1"/>
      <c r="EQI28" s="1"/>
      <c r="EQJ28" s="1"/>
      <c r="EQK28" s="1"/>
      <c r="EQL28" s="1"/>
      <c r="EQM28" s="1"/>
      <c r="EQN28" s="1"/>
      <c r="EQO28" s="1"/>
      <c r="EQP28" s="1"/>
      <c r="EQQ28" s="1"/>
      <c r="EQR28" s="1"/>
      <c r="EQS28" s="1"/>
      <c r="EQT28" s="1"/>
      <c r="EQU28" s="1"/>
      <c r="EQV28" s="1"/>
      <c r="EQW28" s="1"/>
      <c r="EQX28" s="1"/>
      <c r="EQY28" s="1"/>
      <c r="EQZ28" s="1"/>
      <c r="ERA28" s="1"/>
      <c r="ERB28" s="1"/>
      <c r="ERC28" s="1"/>
      <c r="ERD28" s="1"/>
      <c r="ERE28" s="1"/>
      <c r="ERF28" s="1"/>
      <c r="ERG28" s="1"/>
      <c r="ERH28" s="1"/>
      <c r="ERI28" s="1"/>
      <c r="ERJ28" s="1"/>
      <c r="ERK28" s="1"/>
      <c r="ERL28" s="1"/>
      <c r="ERM28" s="1"/>
      <c r="ERN28" s="1"/>
      <c r="ERO28" s="1"/>
      <c r="ERP28" s="1"/>
      <c r="ERQ28" s="1"/>
      <c r="ERR28" s="1"/>
      <c r="ERS28" s="1"/>
      <c r="ERT28" s="1"/>
      <c r="ERU28" s="1"/>
      <c r="ERV28" s="1"/>
      <c r="ERW28" s="1"/>
      <c r="ERX28" s="1"/>
      <c r="ERY28" s="1"/>
      <c r="ERZ28" s="1"/>
      <c r="ESA28" s="1"/>
      <c r="ESB28" s="1"/>
      <c r="ESC28" s="1"/>
      <c r="ESD28" s="1"/>
      <c r="ESE28" s="1"/>
      <c r="ESF28" s="1"/>
      <c r="ESG28" s="1"/>
      <c r="ESH28" s="1"/>
      <c r="ESI28" s="1"/>
      <c r="ESJ28" s="1"/>
      <c r="ESK28" s="1"/>
      <c r="ESL28" s="1"/>
      <c r="ESM28" s="1"/>
      <c r="ESN28" s="1"/>
      <c r="ESO28" s="1"/>
      <c r="ESP28" s="1"/>
      <c r="ESQ28" s="1"/>
      <c r="ESR28" s="1"/>
      <c r="ESS28" s="1"/>
      <c r="EST28" s="1"/>
      <c r="ESU28" s="1"/>
      <c r="ESV28" s="1"/>
      <c r="ESW28" s="1"/>
      <c r="ESX28" s="1"/>
      <c r="ESY28" s="1"/>
      <c r="ESZ28" s="1"/>
      <c r="ETA28" s="1"/>
      <c r="ETB28" s="1"/>
      <c r="ETC28" s="1"/>
      <c r="ETD28" s="1"/>
      <c r="ETE28" s="1"/>
      <c r="ETF28" s="1"/>
      <c r="ETG28" s="1"/>
      <c r="ETH28" s="1"/>
      <c r="ETI28" s="1"/>
      <c r="ETJ28" s="1"/>
      <c r="ETK28" s="1"/>
      <c r="ETL28" s="1"/>
      <c r="ETM28" s="1"/>
      <c r="ETN28" s="1"/>
      <c r="ETO28" s="1"/>
      <c r="ETP28" s="1"/>
      <c r="ETQ28" s="1"/>
      <c r="ETR28" s="1"/>
      <c r="ETS28" s="1"/>
      <c r="ETT28" s="1"/>
      <c r="ETU28" s="1"/>
      <c r="ETV28" s="1"/>
      <c r="ETW28" s="1"/>
      <c r="ETX28" s="1"/>
      <c r="ETY28" s="1"/>
      <c r="ETZ28" s="1"/>
      <c r="EUA28" s="1"/>
      <c r="EUB28" s="1"/>
      <c r="EUC28" s="1"/>
      <c r="EUD28" s="1"/>
      <c r="EUE28" s="1"/>
      <c r="EUF28" s="1"/>
      <c r="EUG28" s="1"/>
      <c r="EUH28" s="1"/>
      <c r="EUI28" s="1"/>
      <c r="EUJ28" s="1"/>
      <c r="EUK28" s="1"/>
      <c r="EUL28" s="1"/>
      <c r="EUM28" s="1"/>
      <c r="EUN28" s="1"/>
      <c r="EUO28" s="1"/>
    </row>
    <row r="29" spans="1:3941" x14ac:dyDescent="0.25">
      <c r="A29" s="8">
        <v>21</v>
      </c>
      <c r="B29" t="s">
        <v>179</v>
      </c>
      <c r="C29" s="4" t="s">
        <v>86</v>
      </c>
      <c r="D29" t="s">
        <v>394</v>
      </c>
      <c r="E29" s="4" t="s">
        <v>175</v>
      </c>
      <c r="F29" t="s">
        <v>112</v>
      </c>
      <c r="G29" s="14">
        <v>50000</v>
      </c>
      <c r="H29" s="28">
        <v>1435</v>
      </c>
      <c r="I29" s="28">
        <v>1278.07</v>
      </c>
      <c r="J29" s="28">
        <v>1520</v>
      </c>
      <c r="K29" s="28">
        <v>6185.66</v>
      </c>
      <c r="L29" s="14">
        <f t="shared" si="6"/>
        <v>10418.73</v>
      </c>
      <c r="M29" s="14">
        <f t="shared" si="1"/>
        <v>39581.269999999997</v>
      </c>
      <c r="N29" s="28"/>
      <c r="O29" s="28"/>
      <c r="Q29" s="28"/>
    </row>
    <row r="30" spans="1:3941" x14ac:dyDescent="0.25">
      <c r="A30" s="8">
        <v>22</v>
      </c>
      <c r="B30" t="s">
        <v>90</v>
      </c>
      <c r="C30" s="4" t="s">
        <v>86</v>
      </c>
      <c r="D30" t="s">
        <v>395</v>
      </c>
      <c r="E30" s="4" t="s">
        <v>175</v>
      </c>
      <c r="F30" t="s">
        <v>112</v>
      </c>
      <c r="G30" s="14">
        <v>58000</v>
      </c>
      <c r="H30" s="28">
        <v>1664.6</v>
      </c>
      <c r="I30" s="28">
        <v>2407.15</v>
      </c>
      <c r="J30" s="28">
        <v>1763.2</v>
      </c>
      <c r="K30" s="28">
        <v>4014.56</v>
      </c>
      <c r="L30" s="14">
        <f t="shared" si="6"/>
        <v>9849.51</v>
      </c>
      <c r="M30" s="14">
        <f t="shared" si="1"/>
        <v>48150.49</v>
      </c>
      <c r="N30" s="28"/>
      <c r="O30" s="28"/>
      <c r="Q30" s="28"/>
    </row>
    <row r="31" spans="1:3941" x14ac:dyDescent="0.25">
      <c r="A31" s="8">
        <v>23</v>
      </c>
      <c r="B31" t="s">
        <v>246</v>
      </c>
      <c r="C31" s="4" t="s">
        <v>86</v>
      </c>
      <c r="D31" t="s">
        <v>114</v>
      </c>
      <c r="E31" s="4" t="s">
        <v>175</v>
      </c>
      <c r="F31" t="s">
        <v>113</v>
      </c>
      <c r="G31" s="14">
        <v>40000</v>
      </c>
      <c r="H31" s="13">
        <f t="shared" si="0"/>
        <v>1148</v>
      </c>
      <c r="I31" s="28">
        <v>442.65</v>
      </c>
      <c r="J31" s="13">
        <f t="shared" si="7"/>
        <v>1216</v>
      </c>
      <c r="K31" s="14">
        <v>175</v>
      </c>
      <c r="L31" s="14">
        <f t="shared" ref="L31:L48" si="10">H31+I31+J31+K31</f>
        <v>2981.65</v>
      </c>
      <c r="M31" s="14">
        <f t="shared" si="1"/>
        <v>37018.35</v>
      </c>
      <c r="N31" s="28"/>
      <c r="O31" s="28"/>
      <c r="Q31" s="28"/>
    </row>
    <row r="32" spans="1:3941" x14ac:dyDescent="0.25">
      <c r="A32" s="8">
        <v>24</v>
      </c>
      <c r="B32" t="s">
        <v>94</v>
      </c>
      <c r="C32" s="4" t="s">
        <v>86</v>
      </c>
      <c r="D32" t="s">
        <v>298</v>
      </c>
      <c r="E32" s="4" t="s">
        <v>175</v>
      </c>
      <c r="F32" t="s">
        <v>112</v>
      </c>
      <c r="G32" s="13">
        <v>140000</v>
      </c>
      <c r="H32" s="13">
        <f t="shared" si="0"/>
        <v>4018</v>
      </c>
      <c r="I32" s="28">
        <v>20554.48</v>
      </c>
      <c r="J32" s="13">
        <f t="shared" si="7"/>
        <v>4256</v>
      </c>
      <c r="K32" s="28">
        <v>4114.5600000000004</v>
      </c>
      <c r="L32" s="14">
        <f>H32+I32+J32+K32</f>
        <v>32943.040000000001</v>
      </c>
      <c r="M32" s="14">
        <f t="shared" si="1"/>
        <v>107056.96000000001</v>
      </c>
      <c r="N32" s="28"/>
      <c r="O32" s="28"/>
      <c r="Q32" s="28"/>
    </row>
    <row r="33" spans="1:395" x14ac:dyDescent="0.25">
      <c r="A33" s="8">
        <v>25</v>
      </c>
      <c r="B33" s="4" t="s">
        <v>92</v>
      </c>
      <c r="C33" s="4" t="s">
        <v>86</v>
      </c>
      <c r="D33" s="4" t="s">
        <v>371</v>
      </c>
      <c r="E33" s="4" t="s">
        <v>175</v>
      </c>
      <c r="F33" s="4" t="s">
        <v>113</v>
      </c>
      <c r="G33" s="14">
        <v>51000</v>
      </c>
      <c r="H33" s="13">
        <f t="shared" si="0"/>
        <v>1463.7</v>
      </c>
      <c r="I33" s="35">
        <v>1995.14</v>
      </c>
      <c r="J33" s="13">
        <f t="shared" si="7"/>
        <v>1550.4</v>
      </c>
      <c r="K33" s="28">
        <v>1255</v>
      </c>
      <c r="L33" s="14">
        <f>H33+I33+J33+K33</f>
        <v>6264.24</v>
      </c>
      <c r="M33" s="14">
        <f t="shared" si="1"/>
        <v>44735.76</v>
      </c>
      <c r="N33" s="28"/>
      <c r="O33" s="28"/>
      <c r="Q33" s="28"/>
    </row>
    <row r="34" spans="1:395" x14ac:dyDescent="0.25">
      <c r="A34" s="8">
        <v>26</v>
      </c>
      <c r="B34" t="s">
        <v>467</v>
      </c>
      <c r="C34" s="4" t="s">
        <v>86</v>
      </c>
      <c r="D34" t="s">
        <v>482</v>
      </c>
      <c r="E34" s="4" t="s">
        <v>175</v>
      </c>
      <c r="F34" s="4" t="s">
        <v>113</v>
      </c>
      <c r="G34" s="28">
        <v>50000</v>
      </c>
      <c r="H34" s="28">
        <v>1435</v>
      </c>
      <c r="I34" s="28">
        <v>1854</v>
      </c>
      <c r="J34" s="28">
        <v>1520</v>
      </c>
      <c r="K34" s="28">
        <v>175</v>
      </c>
      <c r="L34" s="14">
        <f>H34+I34+J34+K34</f>
        <v>4984</v>
      </c>
      <c r="M34" s="14">
        <f t="shared" si="1"/>
        <v>45016</v>
      </c>
      <c r="N34" s="28"/>
      <c r="O34" s="28"/>
      <c r="Q34" s="28"/>
    </row>
    <row r="35" spans="1:395" s="6" customFormat="1" x14ac:dyDescent="0.25">
      <c r="A35" s="8">
        <v>27</v>
      </c>
      <c r="B35" t="s">
        <v>247</v>
      </c>
      <c r="C35" s="6" t="s">
        <v>242</v>
      </c>
      <c r="D35" t="s">
        <v>407</v>
      </c>
      <c r="E35" s="21" t="s">
        <v>175</v>
      </c>
      <c r="F35" s="6" t="s">
        <v>113</v>
      </c>
      <c r="G35" s="24">
        <v>47000</v>
      </c>
      <c r="H35" s="13">
        <f t="shared" si="0"/>
        <v>1348.9</v>
      </c>
      <c r="I35" s="28">
        <v>1430.6</v>
      </c>
      <c r="J35" s="13">
        <f t="shared" si="7"/>
        <v>1428.8</v>
      </c>
      <c r="K35" s="24">
        <v>25</v>
      </c>
      <c r="L35" s="14">
        <f t="shared" si="10"/>
        <v>4233.3</v>
      </c>
      <c r="M35" s="14">
        <f t="shared" si="1"/>
        <v>42766.7</v>
      </c>
      <c r="N35" s="28"/>
      <c r="O35" s="28"/>
      <c r="P35"/>
      <c r="Q35" s="28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  <c r="IL35"/>
      <c r="IM35"/>
      <c r="IN35"/>
      <c r="IO35"/>
      <c r="IP35"/>
      <c r="IQ35"/>
      <c r="IR35"/>
      <c r="IS35"/>
      <c r="IT35"/>
      <c r="IU35"/>
      <c r="IV35"/>
      <c r="IW35"/>
      <c r="IX35"/>
      <c r="IY35"/>
      <c r="IZ35"/>
      <c r="JA35"/>
      <c r="JB35"/>
      <c r="JC35"/>
      <c r="JD35"/>
      <c r="JE35"/>
      <c r="JF35"/>
      <c r="JG35"/>
      <c r="JH35"/>
      <c r="JI35"/>
      <c r="JJ35"/>
      <c r="JK35"/>
      <c r="JL35"/>
      <c r="JM35"/>
      <c r="JN35"/>
      <c r="JO35"/>
      <c r="JP35"/>
      <c r="JQ35"/>
      <c r="JR35"/>
      <c r="JS35"/>
      <c r="JT35"/>
      <c r="JU35"/>
      <c r="JV35"/>
      <c r="JW35"/>
      <c r="JX35"/>
      <c r="JY35"/>
      <c r="JZ35"/>
      <c r="KA35"/>
      <c r="KB35"/>
      <c r="KC35"/>
      <c r="KD35"/>
      <c r="KE35"/>
      <c r="KF35"/>
      <c r="KG35"/>
      <c r="KH35"/>
      <c r="KI35"/>
      <c r="KJ35"/>
      <c r="KK35"/>
      <c r="KL35"/>
      <c r="KM35"/>
      <c r="KN35"/>
      <c r="KO35"/>
      <c r="KP35"/>
      <c r="KQ35"/>
      <c r="KR35"/>
      <c r="KS35"/>
      <c r="KT35"/>
      <c r="KU35"/>
      <c r="KV35"/>
      <c r="KW35"/>
      <c r="KX35"/>
      <c r="KY35"/>
      <c r="KZ35"/>
      <c r="LA35"/>
      <c r="LB35"/>
      <c r="LC35"/>
      <c r="LD35"/>
      <c r="LE35"/>
      <c r="LF35"/>
      <c r="LG35"/>
      <c r="LH35"/>
      <c r="LI35"/>
      <c r="LJ35"/>
      <c r="LK35"/>
      <c r="LL35"/>
      <c r="LM35"/>
      <c r="LN35"/>
      <c r="LO35"/>
      <c r="LP35"/>
      <c r="LQ35"/>
      <c r="LR35"/>
      <c r="LS35"/>
      <c r="LT35"/>
      <c r="LU35"/>
      <c r="LV35"/>
      <c r="LW35"/>
      <c r="LX35"/>
      <c r="LY35"/>
      <c r="LZ35"/>
      <c r="MA35"/>
      <c r="MB35"/>
      <c r="MC35"/>
      <c r="MD35"/>
      <c r="ME35"/>
      <c r="MF35"/>
      <c r="MG35"/>
      <c r="MH35"/>
      <c r="MI35"/>
      <c r="MJ35"/>
      <c r="MK35"/>
      <c r="ML35"/>
      <c r="MM35"/>
      <c r="MN35"/>
      <c r="MO35"/>
      <c r="MP35"/>
      <c r="MQ35"/>
      <c r="MR35"/>
      <c r="MS35"/>
      <c r="MT35"/>
      <c r="MU35"/>
      <c r="MV35"/>
      <c r="MW35"/>
      <c r="MX35"/>
      <c r="MY35"/>
      <c r="MZ35"/>
      <c r="NA35"/>
      <c r="NB35"/>
      <c r="NC35"/>
      <c r="ND35"/>
      <c r="NE35"/>
      <c r="NF35"/>
      <c r="NG35"/>
      <c r="NH35"/>
      <c r="NI35"/>
      <c r="NJ35"/>
      <c r="NK35"/>
      <c r="NL35"/>
      <c r="NM35"/>
      <c r="NN35"/>
      <c r="NO35"/>
      <c r="NP35"/>
      <c r="NQ35"/>
      <c r="NR35"/>
      <c r="NS35"/>
      <c r="NT35"/>
      <c r="NU35"/>
      <c r="NV35"/>
      <c r="NW35"/>
      <c r="NX35"/>
      <c r="NY35"/>
      <c r="NZ35"/>
      <c r="OA35"/>
      <c r="OB35"/>
      <c r="OC35"/>
      <c r="OD35"/>
      <c r="OE35"/>
    </row>
    <row r="36" spans="1:395" s="6" customFormat="1" x14ac:dyDescent="0.25">
      <c r="A36" s="8">
        <v>28</v>
      </c>
      <c r="B36" t="s">
        <v>402</v>
      </c>
      <c r="C36" s="6" t="s">
        <v>242</v>
      </c>
      <c r="D36" t="s">
        <v>407</v>
      </c>
      <c r="E36" s="21" t="s">
        <v>175</v>
      </c>
      <c r="F36" s="6" t="s">
        <v>113</v>
      </c>
      <c r="G36" s="24">
        <v>47000</v>
      </c>
      <c r="H36" s="13">
        <f t="shared" si="0"/>
        <v>1348.9</v>
      </c>
      <c r="I36" s="28">
        <v>1430.6</v>
      </c>
      <c r="J36" s="13">
        <f t="shared" si="7"/>
        <v>1428.8</v>
      </c>
      <c r="K36" s="24">
        <v>175</v>
      </c>
      <c r="L36" s="14">
        <f t="shared" si="10"/>
        <v>4383.3</v>
      </c>
      <c r="M36" s="14">
        <f t="shared" si="1"/>
        <v>42616.7</v>
      </c>
      <c r="N36" s="28"/>
      <c r="O36" s="28"/>
      <c r="P36"/>
      <c r="Q36" s="28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  <c r="IL36"/>
      <c r="IM36"/>
      <c r="IN36"/>
      <c r="IO36"/>
      <c r="IP36"/>
      <c r="IQ36"/>
      <c r="IR36"/>
      <c r="IS36"/>
      <c r="IT36"/>
      <c r="IU36"/>
      <c r="IV36"/>
      <c r="IW36"/>
      <c r="IX36"/>
      <c r="IY36"/>
      <c r="IZ36"/>
      <c r="JA36"/>
      <c r="JB36"/>
      <c r="JC36"/>
      <c r="JD36"/>
      <c r="JE36"/>
      <c r="JF36"/>
      <c r="JG36"/>
      <c r="JH36"/>
      <c r="JI36"/>
      <c r="JJ36"/>
      <c r="JK36"/>
      <c r="JL36"/>
      <c r="JM36"/>
      <c r="JN36"/>
      <c r="JO36"/>
      <c r="JP36"/>
      <c r="JQ36"/>
      <c r="JR36"/>
      <c r="JS36"/>
      <c r="JT36"/>
      <c r="JU36"/>
      <c r="JV36"/>
      <c r="JW36"/>
      <c r="JX36"/>
      <c r="JY36"/>
      <c r="JZ36"/>
      <c r="KA36"/>
      <c r="KB36"/>
      <c r="KC36"/>
      <c r="KD36"/>
      <c r="KE36"/>
      <c r="KF36"/>
      <c r="KG36"/>
      <c r="KH36"/>
      <c r="KI36"/>
      <c r="KJ36"/>
      <c r="KK36"/>
      <c r="KL36"/>
      <c r="KM36"/>
      <c r="KN36"/>
      <c r="KO36"/>
      <c r="KP36"/>
      <c r="KQ36"/>
      <c r="KR36"/>
      <c r="KS36"/>
      <c r="KT36"/>
      <c r="KU36"/>
      <c r="KV36"/>
      <c r="KW36"/>
      <c r="KX36"/>
      <c r="KY36"/>
      <c r="KZ36"/>
      <c r="LA36"/>
      <c r="LB36"/>
      <c r="LC36"/>
      <c r="LD36"/>
      <c r="LE36"/>
      <c r="LF36"/>
      <c r="LG36"/>
      <c r="LH36"/>
      <c r="LI36"/>
      <c r="LJ36"/>
      <c r="LK36"/>
      <c r="LL36"/>
      <c r="LM36"/>
      <c r="LN36"/>
      <c r="LO36"/>
      <c r="LP36"/>
      <c r="LQ36"/>
      <c r="LR36"/>
      <c r="LS36"/>
      <c r="LT36"/>
      <c r="LU36"/>
      <c r="LV36"/>
      <c r="LW36"/>
      <c r="LX36"/>
      <c r="LY36"/>
      <c r="LZ36"/>
      <c r="MA36"/>
      <c r="MB36"/>
      <c r="MC36"/>
      <c r="MD36"/>
      <c r="ME36"/>
      <c r="MF36"/>
      <c r="MG36"/>
      <c r="MH36"/>
      <c r="MI36"/>
      <c r="MJ36"/>
      <c r="MK36"/>
      <c r="ML36"/>
      <c r="MM36"/>
      <c r="MN36"/>
      <c r="MO36"/>
      <c r="MP36"/>
      <c r="MQ36"/>
      <c r="MR36"/>
      <c r="MS36"/>
      <c r="MT36"/>
      <c r="MU36"/>
      <c r="MV36"/>
      <c r="MW36"/>
      <c r="MX36"/>
      <c r="MY36"/>
      <c r="MZ36"/>
      <c r="NA36"/>
      <c r="NB36"/>
      <c r="NC36"/>
      <c r="ND36"/>
      <c r="NE36"/>
      <c r="NF36"/>
      <c r="NG36"/>
      <c r="NH36"/>
      <c r="NI36"/>
      <c r="NJ36"/>
      <c r="NK36"/>
      <c r="NL36"/>
      <c r="NM36"/>
      <c r="NN36"/>
      <c r="NO36"/>
      <c r="NP36"/>
      <c r="NQ36"/>
      <c r="NR36"/>
      <c r="NS36"/>
      <c r="NT36"/>
      <c r="NU36"/>
      <c r="NV36"/>
      <c r="NW36"/>
      <c r="NX36"/>
      <c r="NY36"/>
      <c r="NZ36"/>
      <c r="OA36"/>
      <c r="OB36"/>
      <c r="OC36"/>
      <c r="OD36"/>
      <c r="OE36"/>
    </row>
    <row r="37" spans="1:395" s="6" customFormat="1" x14ac:dyDescent="0.25">
      <c r="A37" s="8">
        <v>29</v>
      </c>
      <c r="B37" t="s">
        <v>403</v>
      </c>
      <c r="C37" s="6" t="s">
        <v>242</v>
      </c>
      <c r="D37" t="s">
        <v>404</v>
      </c>
      <c r="E37" s="21" t="s">
        <v>176</v>
      </c>
      <c r="F37" s="6" t="s">
        <v>113</v>
      </c>
      <c r="G37" s="24">
        <v>55000</v>
      </c>
      <c r="H37" s="13">
        <f t="shared" si="0"/>
        <v>1578.5</v>
      </c>
      <c r="I37" s="14">
        <v>2559.6799999999998</v>
      </c>
      <c r="J37" s="13">
        <f t="shared" si="7"/>
        <v>1672</v>
      </c>
      <c r="K37" s="24">
        <v>175</v>
      </c>
      <c r="L37" s="14">
        <f>H37+I37+J37+K37</f>
        <v>5985.18</v>
      </c>
      <c r="M37" s="14">
        <f t="shared" si="1"/>
        <v>49014.82</v>
      </c>
      <c r="N37" s="28"/>
      <c r="O37" s="28"/>
      <c r="P37"/>
      <c r="Q37" s="28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  <c r="IL37"/>
      <c r="IM37"/>
      <c r="IN37"/>
      <c r="IO37"/>
      <c r="IP37"/>
      <c r="IQ37"/>
      <c r="IR37"/>
      <c r="IS37"/>
      <c r="IT37"/>
      <c r="IU37"/>
      <c r="IV37"/>
      <c r="IW37"/>
      <c r="IX37"/>
      <c r="IY37"/>
      <c r="IZ37"/>
      <c r="JA37"/>
      <c r="JB37"/>
      <c r="JC37"/>
      <c r="JD37"/>
      <c r="JE37"/>
      <c r="JF37"/>
      <c r="JG37"/>
      <c r="JH37"/>
      <c r="JI37"/>
      <c r="JJ37"/>
      <c r="JK37"/>
      <c r="JL37"/>
      <c r="JM37"/>
      <c r="JN37"/>
      <c r="JO37"/>
      <c r="JP37"/>
      <c r="JQ37"/>
      <c r="JR37"/>
      <c r="JS37"/>
      <c r="JT37"/>
      <c r="JU37"/>
      <c r="JV37"/>
      <c r="JW37"/>
      <c r="JX37"/>
      <c r="JY37"/>
      <c r="JZ37"/>
      <c r="KA37"/>
      <c r="KB37"/>
      <c r="KC37"/>
      <c r="KD37"/>
      <c r="KE37"/>
      <c r="KF37"/>
      <c r="KG37"/>
      <c r="KH37"/>
      <c r="KI37"/>
      <c r="KJ37"/>
      <c r="KK37"/>
      <c r="KL37"/>
      <c r="KM37"/>
      <c r="KN37"/>
      <c r="KO37"/>
      <c r="KP37"/>
      <c r="KQ37"/>
      <c r="KR37"/>
      <c r="KS37"/>
      <c r="KT37"/>
      <c r="KU37"/>
      <c r="KV37"/>
      <c r="KW37"/>
      <c r="KX37"/>
      <c r="KY37"/>
      <c r="KZ37"/>
      <c r="LA37"/>
      <c r="LB37"/>
      <c r="LC37"/>
      <c r="LD37"/>
      <c r="LE37"/>
      <c r="LF37"/>
      <c r="LG37"/>
      <c r="LH37"/>
      <c r="LI37"/>
      <c r="LJ37"/>
      <c r="LK37"/>
      <c r="LL37"/>
      <c r="LM37"/>
      <c r="LN37"/>
      <c r="LO37"/>
      <c r="LP37"/>
      <c r="LQ37"/>
      <c r="LR37"/>
      <c r="LS37"/>
      <c r="LT37"/>
      <c r="LU37"/>
      <c r="LV37"/>
      <c r="LW37"/>
      <c r="LX37"/>
      <c r="LY37"/>
      <c r="LZ37"/>
      <c r="MA37"/>
      <c r="MB37"/>
      <c r="MC37"/>
      <c r="MD37"/>
      <c r="ME37"/>
      <c r="MF37"/>
      <c r="MG37"/>
      <c r="MH37"/>
      <c r="MI37"/>
      <c r="MJ37"/>
      <c r="MK37"/>
      <c r="ML37"/>
      <c r="MM37"/>
      <c r="MN37"/>
      <c r="MO37"/>
      <c r="MP37"/>
      <c r="MQ37"/>
      <c r="MR37"/>
      <c r="MS37"/>
      <c r="MT37"/>
      <c r="MU37"/>
      <c r="MV37"/>
      <c r="MW37"/>
      <c r="MX37"/>
      <c r="MY37"/>
      <c r="MZ37"/>
      <c r="NA37"/>
      <c r="NB37"/>
      <c r="NC37"/>
      <c r="ND37"/>
      <c r="NE37"/>
      <c r="NF37"/>
      <c r="NG37"/>
      <c r="NH37"/>
      <c r="NI37"/>
      <c r="NJ37"/>
      <c r="NK37"/>
      <c r="NL37"/>
      <c r="NM37"/>
      <c r="NN37"/>
      <c r="NO37"/>
      <c r="NP37"/>
      <c r="NQ37"/>
      <c r="NR37"/>
      <c r="NS37"/>
      <c r="NT37"/>
      <c r="NU37"/>
      <c r="NV37"/>
      <c r="NW37"/>
      <c r="NX37"/>
      <c r="NY37"/>
      <c r="NZ37"/>
      <c r="OA37"/>
      <c r="OB37"/>
      <c r="OC37"/>
      <c r="OD37"/>
      <c r="OE37"/>
    </row>
    <row r="38" spans="1:395" s="6" customFormat="1" x14ac:dyDescent="0.25">
      <c r="A38" s="8">
        <v>30</v>
      </c>
      <c r="B38" t="s">
        <v>314</v>
      </c>
      <c r="C38" s="6" t="s">
        <v>242</v>
      </c>
      <c r="D38" t="s">
        <v>293</v>
      </c>
      <c r="E38" s="4" t="s">
        <v>176</v>
      </c>
      <c r="F38" s="23" t="s">
        <v>113</v>
      </c>
      <c r="G38" s="14">
        <v>55000</v>
      </c>
      <c r="H38" s="14">
        <v>1578.5</v>
      </c>
      <c r="I38" s="14">
        <v>2559.6799999999998</v>
      </c>
      <c r="J38" s="14">
        <v>1672</v>
      </c>
      <c r="K38" s="14">
        <v>175</v>
      </c>
      <c r="L38" s="14">
        <v>5985.18</v>
      </c>
      <c r="M38" s="14">
        <f t="shared" si="1"/>
        <v>49014.82</v>
      </c>
      <c r="N38" s="28"/>
      <c r="O38" s="28"/>
      <c r="P38"/>
      <c r="Q38" s="2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  <c r="IL38"/>
      <c r="IM38"/>
      <c r="IN38"/>
      <c r="IO38"/>
      <c r="IP38"/>
      <c r="IQ38"/>
      <c r="IR38"/>
      <c r="IS38"/>
      <c r="IT38"/>
      <c r="IU38"/>
      <c r="IV38"/>
      <c r="IW38"/>
      <c r="IX38"/>
      <c r="IY38"/>
      <c r="IZ38"/>
      <c r="JA38"/>
      <c r="JB38"/>
      <c r="JC38"/>
      <c r="JD38"/>
      <c r="JE38"/>
      <c r="JF38"/>
      <c r="JG38"/>
      <c r="JH38"/>
      <c r="JI38"/>
      <c r="JJ38"/>
      <c r="JK38"/>
      <c r="JL38"/>
      <c r="JM38"/>
      <c r="JN38"/>
      <c r="JO38"/>
      <c r="JP38"/>
      <c r="JQ38"/>
      <c r="JR38"/>
      <c r="JS38"/>
      <c r="JT38"/>
      <c r="JU38"/>
      <c r="JV38"/>
      <c r="JW38"/>
      <c r="JX38"/>
      <c r="JY38"/>
      <c r="JZ38"/>
      <c r="KA38"/>
      <c r="KB38"/>
      <c r="KC38"/>
      <c r="KD38"/>
      <c r="KE38"/>
      <c r="KF38"/>
      <c r="KG38"/>
      <c r="KH38"/>
      <c r="KI38"/>
      <c r="KJ38"/>
      <c r="KK38"/>
      <c r="KL38"/>
      <c r="KM38"/>
      <c r="KN38"/>
      <c r="KO38"/>
      <c r="KP38"/>
      <c r="KQ38"/>
      <c r="KR38"/>
      <c r="KS38"/>
      <c r="KT38"/>
      <c r="KU38"/>
      <c r="KV38"/>
      <c r="KW38"/>
      <c r="KX38"/>
      <c r="KY38"/>
      <c r="KZ38"/>
      <c r="LA38"/>
      <c r="LB38"/>
      <c r="LC38"/>
      <c r="LD38"/>
      <c r="LE38"/>
      <c r="LF38"/>
      <c r="LG38"/>
      <c r="LH38"/>
      <c r="LI38"/>
      <c r="LJ38"/>
      <c r="LK38"/>
      <c r="LL38"/>
      <c r="LM38"/>
      <c r="LN38"/>
      <c r="LO38"/>
      <c r="LP38"/>
      <c r="LQ38"/>
      <c r="LR38"/>
      <c r="LS38"/>
      <c r="LT38"/>
      <c r="LU38"/>
      <c r="LV38"/>
      <c r="LW38"/>
      <c r="LX38"/>
      <c r="LY38"/>
      <c r="LZ38"/>
      <c r="MA38"/>
      <c r="MB38"/>
      <c r="MC38"/>
      <c r="MD38"/>
      <c r="ME38"/>
      <c r="MF38"/>
      <c r="MG38"/>
      <c r="MH38"/>
      <c r="MI38"/>
      <c r="MJ38"/>
      <c r="MK38"/>
      <c r="ML38"/>
      <c r="MM38"/>
      <c r="MN38"/>
      <c r="MO38"/>
      <c r="MP38"/>
      <c r="MQ38"/>
      <c r="MR38"/>
      <c r="MS38"/>
      <c r="MT38"/>
      <c r="MU38"/>
      <c r="MV38"/>
      <c r="MW38"/>
      <c r="MX38"/>
      <c r="MY38"/>
      <c r="MZ38"/>
      <c r="NA38"/>
      <c r="NB38"/>
      <c r="NC38"/>
      <c r="ND38"/>
      <c r="NE38"/>
      <c r="NF38"/>
      <c r="NG38"/>
      <c r="NH38"/>
      <c r="NI38"/>
      <c r="NJ38"/>
      <c r="NK38"/>
      <c r="NL38"/>
      <c r="NM38"/>
      <c r="NN38"/>
      <c r="NO38"/>
      <c r="NP38"/>
      <c r="NQ38"/>
      <c r="NR38"/>
      <c r="NS38"/>
      <c r="NT38"/>
      <c r="NU38"/>
      <c r="NV38"/>
      <c r="NW38"/>
      <c r="NX38"/>
      <c r="NY38"/>
      <c r="NZ38"/>
      <c r="OA38"/>
      <c r="OB38"/>
      <c r="OC38"/>
      <c r="OD38"/>
      <c r="OE38"/>
    </row>
    <row r="39" spans="1:395" s="6" customFormat="1" x14ac:dyDescent="0.25">
      <c r="A39" s="8">
        <v>31</v>
      </c>
      <c r="B39" t="s">
        <v>91</v>
      </c>
      <c r="C39" s="4" t="s">
        <v>154</v>
      </c>
      <c r="D39" t="s">
        <v>372</v>
      </c>
      <c r="E39" s="4" t="s">
        <v>175</v>
      </c>
      <c r="F39" t="s">
        <v>113</v>
      </c>
      <c r="G39" s="13">
        <v>55000</v>
      </c>
      <c r="H39" s="28">
        <v>1578.5</v>
      </c>
      <c r="I39" s="28">
        <v>0</v>
      </c>
      <c r="J39" s="28">
        <v>1672</v>
      </c>
      <c r="K39" s="28">
        <v>295</v>
      </c>
      <c r="L39" s="14">
        <f t="shared" si="10"/>
        <v>3545.5</v>
      </c>
      <c r="M39" s="14">
        <f t="shared" si="1"/>
        <v>51454.5</v>
      </c>
      <c r="N39" s="28"/>
      <c r="O39" s="28"/>
      <c r="P39"/>
      <c r="Q39" s="28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  <c r="IL39"/>
      <c r="IM39"/>
      <c r="IN39"/>
      <c r="IO39"/>
      <c r="IP39"/>
      <c r="IQ39"/>
      <c r="IR39"/>
      <c r="IS39"/>
      <c r="IT39"/>
      <c r="IU39"/>
      <c r="IV39"/>
      <c r="IW39"/>
      <c r="IX39"/>
      <c r="IY39"/>
      <c r="IZ39"/>
      <c r="JA39"/>
      <c r="JB39"/>
      <c r="JC39"/>
      <c r="JD39"/>
      <c r="JE39"/>
      <c r="JF39"/>
      <c r="JG39"/>
      <c r="JH39"/>
      <c r="JI39"/>
      <c r="JJ39"/>
      <c r="JK39"/>
      <c r="JL39"/>
      <c r="JM39"/>
      <c r="JN39"/>
      <c r="JO39"/>
      <c r="JP39"/>
      <c r="JQ39"/>
      <c r="JR39"/>
      <c r="JS39"/>
      <c r="JT39"/>
      <c r="JU39"/>
      <c r="JV39"/>
      <c r="JW39"/>
      <c r="JX39"/>
      <c r="JY39"/>
      <c r="JZ39"/>
      <c r="KA39"/>
      <c r="KB39"/>
      <c r="KC39"/>
      <c r="KD39"/>
      <c r="KE39"/>
      <c r="KF39"/>
      <c r="KG39"/>
      <c r="KH39"/>
      <c r="KI39"/>
      <c r="KJ39"/>
      <c r="KK39"/>
      <c r="KL39"/>
      <c r="KM39"/>
      <c r="KN39"/>
      <c r="KO39"/>
      <c r="KP39"/>
      <c r="KQ39"/>
      <c r="KR39"/>
      <c r="KS39"/>
      <c r="KT39"/>
      <c r="KU39"/>
      <c r="KV39"/>
      <c r="KW39"/>
      <c r="KX39"/>
      <c r="KY39"/>
      <c r="KZ39"/>
      <c r="LA39"/>
      <c r="LB39"/>
      <c r="LC39"/>
      <c r="LD39"/>
      <c r="LE39"/>
      <c r="LF39"/>
      <c r="LG39"/>
      <c r="LH39"/>
      <c r="LI39"/>
      <c r="LJ39"/>
      <c r="LK39"/>
      <c r="LL39"/>
      <c r="LM39"/>
      <c r="LN39"/>
      <c r="LO39"/>
      <c r="LP39"/>
      <c r="LQ39"/>
      <c r="LR39"/>
      <c r="LS39"/>
      <c r="LT39"/>
      <c r="LU39"/>
      <c r="LV39"/>
      <c r="LW39"/>
      <c r="LX39"/>
      <c r="LY39"/>
      <c r="LZ39"/>
      <c r="MA39"/>
      <c r="MB39"/>
      <c r="MC39"/>
      <c r="MD39"/>
      <c r="ME39"/>
      <c r="MF39"/>
      <c r="MG39"/>
      <c r="MH39"/>
      <c r="MI39"/>
      <c r="MJ39"/>
      <c r="MK39"/>
      <c r="ML39"/>
      <c r="MM39"/>
      <c r="MN39"/>
      <c r="MO39"/>
      <c r="MP39"/>
      <c r="MQ39"/>
      <c r="MR39"/>
      <c r="MS39"/>
      <c r="MT39"/>
      <c r="MU39"/>
      <c r="MV39"/>
      <c r="MW39"/>
      <c r="MX39"/>
      <c r="MY39"/>
      <c r="MZ39"/>
      <c r="NA39"/>
      <c r="NB39"/>
      <c r="NC39"/>
      <c r="ND39"/>
      <c r="NE39"/>
      <c r="NF39"/>
      <c r="NG39"/>
      <c r="NH39"/>
      <c r="NI39"/>
      <c r="NJ39"/>
      <c r="NK39"/>
      <c r="NL39"/>
      <c r="NM39"/>
      <c r="NN39"/>
      <c r="NO39"/>
      <c r="NP39"/>
      <c r="NQ39"/>
      <c r="NR39"/>
      <c r="NS39"/>
      <c r="NT39"/>
      <c r="NU39"/>
      <c r="NV39"/>
      <c r="NW39"/>
      <c r="NX39"/>
      <c r="NY39"/>
      <c r="NZ39"/>
      <c r="OA39"/>
      <c r="OB39"/>
      <c r="OC39"/>
      <c r="OD39"/>
      <c r="OE39"/>
    </row>
    <row r="40" spans="1:395" x14ac:dyDescent="0.25">
      <c r="A40" s="8">
        <v>32</v>
      </c>
      <c r="B40" t="s">
        <v>93</v>
      </c>
      <c r="C40" s="4" t="s">
        <v>154</v>
      </c>
      <c r="D40" t="s">
        <v>406</v>
      </c>
      <c r="E40" s="4" t="s">
        <v>176</v>
      </c>
      <c r="F40" t="s">
        <v>112</v>
      </c>
      <c r="G40" s="13">
        <v>45000</v>
      </c>
      <c r="H40" s="13">
        <f t="shared" si="0"/>
        <v>1291.5</v>
      </c>
      <c r="I40" s="28">
        <v>860.36</v>
      </c>
      <c r="J40" s="13">
        <f>G40*0.0304</f>
        <v>1368</v>
      </c>
      <c r="K40" s="28">
        <v>2094.7800000000002</v>
      </c>
      <c r="L40" s="14">
        <f t="shared" si="10"/>
        <v>5614.64</v>
      </c>
      <c r="M40" s="14">
        <f t="shared" si="1"/>
        <v>39385.360000000001</v>
      </c>
      <c r="N40" s="28"/>
      <c r="O40" s="28"/>
      <c r="Q40" s="28"/>
    </row>
    <row r="41" spans="1:395" x14ac:dyDescent="0.25">
      <c r="A41" s="8">
        <v>33</v>
      </c>
      <c r="B41" s="4" t="s">
        <v>191</v>
      </c>
      <c r="C41" s="4" t="s">
        <v>154</v>
      </c>
      <c r="D41" t="s">
        <v>406</v>
      </c>
      <c r="E41" s="4" t="s">
        <v>176</v>
      </c>
      <c r="F41" s="5" t="s">
        <v>113</v>
      </c>
      <c r="G41" s="13">
        <v>55000</v>
      </c>
      <c r="H41" s="13">
        <f t="shared" si="0"/>
        <v>1578.5</v>
      </c>
      <c r="I41" s="28">
        <v>2559.6799999999998</v>
      </c>
      <c r="J41" s="13">
        <v>1672</v>
      </c>
      <c r="K41" s="28">
        <v>175</v>
      </c>
      <c r="L41" s="14">
        <f t="shared" si="10"/>
        <v>5985.18</v>
      </c>
      <c r="M41" s="14">
        <f t="shared" si="1"/>
        <v>49014.82</v>
      </c>
      <c r="N41" s="28"/>
      <c r="O41" s="28"/>
      <c r="Q41" s="28"/>
    </row>
    <row r="42" spans="1:395" x14ac:dyDescent="0.25">
      <c r="A42" s="8">
        <v>34</v>
      </c>
      <c r="B42" s="4" t="s">
        <v>192</v>
      </c>
      <c r="C42" s="4" t="s">
        <v>154</v>
      </c>
      <c r="D42" t="s">
        <v>406</v>
      </c>
      <c r="E42" s="4" t="s">
        <v>176</v>
      </c>
      <c r="F42" s="5" t="s">
        <v>113</v>
      </c>
      <c r="G42" s="13">
        <v>47000</v>
      </c>
      <c r="H42" s="13">
        <f t="shared" si="0"/>
        <v>1348.9</v>
      </c>
      <c r="I42" s="28">
        <v>1430.6</v>
      </c>
      <c r="J42" s="13">
        <f t="shared" si="7"/>
        <v>1428.8</v>
      </c>
      <c r="K42" s="13">
        <v>175</v>
      </c>
      <c r="L42" s="14">
        <f t="shared" si="10"/>
        <v>4383.3</v>
      </c>
      <c r="M42" s="14">
        <f t="shared" si="1"/>
        <v>42616.7</v>
      </c>
      <c r="N42" s="28"/>
      <c r="O42" s="28"/>
      <c r="Q42" s="28"/>
    </row>
    <row r="43" spans="1:395" x14ac:dyDescent="0.25">
      <c r="A43" s="8">
        <v>35</v>
      </c>
      <c r="B43" t="s">
        <v>248</v>
      </c>
      <c r="C43" s="4" t="s">
        <v>154</v>
      </c>
      <c r="D43" t="s">
        <v>406</v>
      </c>
      <c r="E43" s="4" t="s">
        <v>176</v>
      </c>
      <c r="F43" s="5" t="s">
        <v>113</v>
      </c>
      <c r="G43" s="28">
        <v>47000</v>
      </c>
      <c r="H43" s="13">
        <f t="shared" si="0"/>
        <v>1348.9</v>
      </c>
      <c r="I43" s="28">
        <v>1430.6</v>
      </c>
      <c r="J43" s="13">
        <f t="shared" si="7"/>
        <v>1428.8</v>
      </c>
      <c r="K43" s="28">
        <v>175</v>
      </c>
      <c r="L43" s="14">
        <f t="shared" si="10"/>
        <v>4383.3</v>
      </c>
      <c r="M43" s="14">
        <f t="shared" si="1"/>
        <v>42616.7</v>
      </c>
      <c r="N43" s="28"/>
      <c r="O43" s="28"/>
      <c r="Q43" s="28"/>
    </row>
    <row r="44" spans="1:395" x14ac:dyDescent="0.25">
      <c r="A44" s="8">
        <v>36</v>
      </c>
      <c r="B44" t="s">
        <v>405</v>
      </c>
      <c r="C44" s="4" t="s">
        <v>154</v>
      </c>
      <c r="D44" t="s">
        <v>406</v>
      </c>
      <c r="E44" s="4" t="s">
        <v>176</v>
      </c>
      <c r="F44" s="5" t="s">
        <v>113</v>
      </c>
      <c r="G44" s="28">
        <v>47000</v>
      </c>
      <c r="H44" s="28">
        <v>1348.9</v>
      </c>
      <c r="I44" s="28">
        <v>1430.6</v>
      </c>
      <c r="J44" s="28">
        <v>1428.8</v>
      </c>
      <c r="K44" s="28">
        <v>175</v>
      </c>
      <c r="L44" s="14">
        <f t="shared" si="10"/>
        <v>4383.3</v>
      </c>
      <c r="M44" s="14">
        <f t="shared" si="1"/>
        <v>42616.7</v>
      </c>
      <c r="N44" s="28"/>
      <c r="O44" s="28"/>
      <c r="Q44" s="28"/>
    </row>
    <row r="45" spans="1:395" x14ac:dyDescent="0.25">
      <c r="A45" s="8">
        <v>37</v>
      </c>
      <c r="B45" t="s">
        <v>369</v>
      </c>
      <c r="C45" t="s">
        <v>370</v>
      </c>
      <c r="D45" t="s">
        <v>373</v>
      </c>
      <c r="E45" s="4" t="s">
        <v>175</v>
      </c>
      <c r="F45" s="5" t="s">
        <v>112</v>
      </c>
      <c r="G45" s="28">
        <v>110000</v>
      </c>
      <c r="H45" s="13">
        <f t="shared" si="0"/>
        <v>3157</v>
      </c>
      <c r="I45" s="28">
        <v>14457.62</v>
      </c>
      <c r="J45" s="13">
        <f t="shared" si="7"/>
        <v>3344</v>
      </c>
      <c r="K45" s="28">
        <v>1102.5</v>
      </c>
      <c r="L45" s="14">
        <f>H45+I45+J45+K45</f>
        <v>22061.119999999999</v>
      </c>
      <c r="M45" s="14">
        <f t="shared" si="1"/>
        <v>87938.880000000005</v>
      </c>
      <c r="N45" s="28"/>
      <c r="O45" s="28"/>
      <c r="Q45" s="28"/>
    </row>
    <row r="46" spans="1:395" x14ac:dyDescent="0.25">
      <c r="A46" s="8">
        <v>38</v>
      </c>
      <c r="B46" t="s">
        <v>465</v>
      </c>
      <c r="C46" t="s">
        <v>99</v>
      </c>
      <c r="D46" t="s">
        <v>470</v>
      </c>
      <c r="E46" s="4" t="s">
        <v>175</v>
      </c>
      <c r="F46" s="5" t="s">
        <v>113</v>
      </c>
      <c r="G46" s="28">
        <v>45000</v>
      </c>
      <c r="H46" s="28">
        <v>1291.5</v>
      </c>
      <c r="I46" s="28">
        <v>1148.33</v>
      </c>
      <c r="J46" s="28">
        <v>1368</v>
      </c>
      <c r="K46" s="28">
        <v>5678.41</v>
      </c>
      <c r="L46" s="14">
        <f>H46+I46+J46+K46</f>
        <v>9486.24</v>
      </c>
      <c r="M46" s="14">
        <f t="shared" si="1"/>
        <v>35513.760000000002</v>
      </c>
      <c r="N46" s="28"/>
      <c r="O46" s="28"/>
      <c r="Q46" s="28"/>
    </row>
    <row r="47" spans="1:395" x14ac:dyDescent="0.25">
      <c r="A47" s="8">
        <v>39</v>
      </c>
      <c r="B47" t="s">
        <v>466</v>
      </c>
      <c r="C47" t="s">
        <v>99</v>
      </c>
      <c r="D47" t="s">
        <v>114</v>
      </c>
      <c r="E47" s="4" t="s">
        <v>175</v>
      </c>
      <c r="F47" s="5" t="s">
        <v>113</v>
      </c>
      <c r="G47" s="28">
        <v>45000</v>
      </c>
      <c r="H47" s="28">
        <v>1291.5</v>
      </c>
      <c r="I47" s="28">
        <v>1148.33</v>
      </c>
      <c r="J47" s="28">
        <v>1368</v>
      </c>
      <c r="K47" s="28">
        <v>3537.5</v>
      </c>
      <c r="L47" s="28">
        <v>7345.33</v>
      </c>
      <c r="M47" s="14">
        <f t="shared" si="1"/>
        <v>37654.67</v>
      </c>
      <c r="N47" s="28"/>
      <c r="O47" s="28"/>
      <c r="Q47" s="28"/>
    </row>
    <row r="48" spans="1:395" x14ac:dyDescent="0.25">
      <c r="A48" s="8">
        <v>40</v>
      </c>
      <c r="B48" t="s">
        <v>341</v>
      </c>
      <c r="C48" t="s">
        <v>315</v>
      </c>
      <c r="D48" t="s">
        <v>374</v>
      </c>
      <c r="E48" s="4" t="s">
        <v>175</v>
      </c>
      <c r="F48" t="s">
        <v>112</v>
      </c>
      <c r="G48" s="28">
        <v>65000</v>
      </c>
      <c r="H48" s="28">
        <v>1865.5</v>
      </c>
      <c r="I48" s="28">
        <v>3659.66</v>
      </c>
      <c r="J48" s="28">
        <v>1976</v>
      </c>
      <c r="K48" s="28">
        <v>3984.56</v>
      </c>
      <c r="L48" s="14">
        <f t="shared" si="10"/>
        <v>11485.72</v>
      </c>
      <c r="M48" s="14">
        <f t="shared" si="1"/>
        <v>53514.28</v>
      </c>
      <c r="N48" s="28"/>
      <c r="O48" s="28"/>
      <c r="Q48" s="28"/>
    </row>
    <row r="49" spans="1:17" x14ac:dyDescent="0.25">
      <c r="A49" s="8">
        <v>41</v>
      </c>
      <c r="B49" t="s">
        <v>27</v>
      </c>
      <c r="C49" t="s">
        <v>315</v>
      </c>
      <c r="D49" s="4" t="s">
        <v>375</v>
      </c>
      <c r="E49" s="4" t="s">
        <v>175</v>
      </c>
      <c r="F49" t="s">
        <v>112</v>
      </c>
      <c r="G49" s="13">
        <v>76000</v>
      </c>
      <c r="H49" s="13">
        <f t="shared" ref="H49" si="11">G49*0.0287</f>
        <v>2181.1999999999998</v>
      </c>
      <c r="I49" s="14">
        <v>6497.56</v>
      </c>
      <c r="J49" s="14">
        <v>2310.4</v>
      </c>
      <c r="K49" s="14">
        <v>145</v>
      </c>
      <c r="L49" s="14">
        <f>H49+I49+J49+K49</f>
        <v>11134.16</v>
      </c>
      <c r="M49" s="14">
        <f t="shared" si="1"/>
        <v>64865.84</v>
      </c>
      <c r="N49" s="28"/>
      <c r="O49" s="28"/>
      <c r="Q49" s="28"/>
    </row>
    <row r="50" spans="1:17" x14ac:dyDescent="0.25">
      <c r="A50" s="8">
        <v>42</v>
      </c>
      <c r="B50" t="s">
        <v>342</v>
      </c>
      <c r="C50" t="s">
        <v>315</v>
      </c>
      <c r="D50" t="s">
        <v>359</v>
      </c>
      <c r="E50" s="4" t="s">
        <v>175</v>
      </c>
      <c r="F50" t="s">
        <v>112</v>
      </c>
      <c r="G50" s="28">
        <v>65000</v>
      </c>
      <c r="H50" s="28">
        <v>1865.5</v>
      </c>
      <c r="I50" s="28">
        <v>4427.58</v>
      </c>
      <c r="J50" s="28">
        <v>1976</v>
      </c>
      <c r="K50" s="28">
        <v>3331.5</v>
      </c>
      <c r="L50" s="28">
        <v>11600.58</v>
      </c>
      <c r="M50" s="14">
        <f t="shared" si="1"/>
        <v>53399.42</v>
      </c>
      <c r="N50" s="28"/>
      <c r="O50" s="28"/>
      <c r="Q50" s="28"/>
    </row>
    <row r="51" spans="1:17" x14ac:dyDescent="0.25">
      <c r="A51" s="8">
        <v>43</v>
      </c>
      <c r="B51" t="s">
        <v>340</v>
      </c>
      <c r="C51" t="s">
        <v>315</v>
      </c>
      <c r="D51" t="s">
        <v>374</v>
      </c>
      <c r="E51" s="4" t="s">
        <v>176</v>
      </c>
      <c r="F51" t="s">
        <v>112</v>
      </c>
      <c r="G51" s="13">
        <v>65000</v>
      </c>
      <c r="H51" s="13">
        <f>G51*0.0287</f>
        <v>1865.5</v>
      </c>
      <c r="I51" s="14">
        <v>4427.58</v>
      </c>
      <c r="J51" s="14">
        <v>1976</v>
      </c>
      <c r="K51" s="14">
        <v>25</v>
      </c>
      <c r="L51" s="14">
        <f t="shared" ref="L51:L114" si="12">H51+I51+J51+K51</f>
        <v>8294.08</v>
      </c>
      <c r="M51" s="14">
        <f t="shared" si="1"/>
        <v>56705.919999999998</v>
      </c>
      <c r="N51" s="28"/>
      <c r="O51" s="28"/>
      <c r="Q51" s="28"/>
    </row>
    <row r="52" spans="1:17" x14ac:dyDescent="0.25">
      <c r="A52" s="8">
        <v>44</v>
      </c>
      <c r="B52" t="s">
        <v>356</v>
      </c>
      <c r="C52" t="s">
        <v>315</v>
      </c>
      <c r="D52" t="s">
        <v>374</v>
      </c>
      <c r="E52" s="4" t="s">
        <v>175</v>
      </c>
      <c r="F52" t="s">
        <v>112</v>
      </c>
      <c r="G52" s="28">
        <v>65000</v>
      </c>
      <c r="H52" s="28">
        <v>1865.5</v>
      </c>
      <c r="I52" s="28">
        <v>4043.62</v>
      </c>
      <c r="J52" s="28">
        <v>1976</v>
      </c>
      <c r="K52" s="28">
        <v>2044.78</v>
      </c>
      <c r="L52" s="14">
        <f>H52+I52+J52+K52</f>
        <v>9929.9</v>
      </c>
      <c r="M52" s="14">
        <f t="shared" si="1"/>
        <v>55070.1</v>
      </c>
      <c r="N52" s="28"/>
      <c r="O52" s="28"/>
      <c r="Q52" s="28"/>
    </row>
    <row r="53" spans="1:17" x14ac:dyDescent="0.25">
      <c r="A53" s="8">
        <v>45</v>
      </c>
      <c r="B53" t="s">
        <v>224</v>
      </c>
      <c r="C53" t="s">
        <v>315</v>
      </c>
      <c r="D53" s="4" t="s">
        <v>435</v>
      </c>
      <c r="E53" s="4" t="s">
        <v>175</v>
      </c>
      <c r="F53" t="s">
        <v>112</v>
      </c>
      <c r="G53" s="28">
        <v>100000</v>
      </c>
      <c r="H53" s="28">
        <v>2870</v>
      </c>
      <c r="I53" s="28">
        <v>12105.37</v>
      </c>
      <c r="J53" s="28">
        <v>3040</v>
      </c>
      <c r="K53" s="28">
        <v>175</v>
      </c>
      <c r="L53" s="28">
        <v>18190.37</v>
      </c>
      <c r="M53" s="14">
        <f t="shared" si="1"/>
        <v>81809.63</v>
      </c>
      <c r="N53" s="28"/>
      <c r="O53" s="28"/>
      <c r="Q53" s="28"/>
    </row>
    <row r="54" spans="1:17" x14ac:dyDescent="0.25">
      <c r="A54" s="8">
        <v>46</v>
      </c>
      <c r="B54" t="s">
        <v>12</v>
      </c>
      <c r="C54" t="s">
        <v>155</v>
      </c>
      <c r="D54" t="s">
        <v>316</v>
      </c>
      <c r="E54" s="4" t="s">
        <v>175</v>
      </c>
      <c r="F54" t="s">
        <v>112</v>
      </c>
      <c r="G54" s="28">
        <v>110000</v>
      </c>
      <c r="H54" s="28">
        <v>3157</v>
      </c>
      <c r="I54" s="28">
        <v>11354.52</v>
      </c>
      <c r="J54" s="28">
        <v>3344</v>
      </c>
      <c r="K54" s="28">
        <v>2274.7800000000002</v>
      </c>
      <c r="L54" s="28">
        <v>20130.3</v>
      </c>
      <c r="M54" s="14">
        <f t="shared" si="1"/>
        <v>89869.7</v>
      </c>
      <c r="N54" s="28"/>
      <c r="O54" s="28"/>
      <c r="Q54" s="28"/>
    </row>
    <row r="55" spans="1:17" x14ac:dyDescent="0.25">
      <c r="A55" s="8">
        <v>47</v>
      </c>
      <c r="B55" t="s">
        <v>268</v>
      </c>
      <c r="C55" t="s">
        <v>155</v>
      </c>
      <c r="D55" t="s">
        <v>264</v>
      </c>
      <c r="E55" s="4" t="s">
        <v>175</v>
      </c>
      <c r="F55" t="s">
        <v>113</v>
      </c>
      <c r="G55" s="28">
        <v>66000</v>
      </c>
      <c r="H55" s="28">
        <v>1894.2</v>
      </c>
      <c r="I55" s="28">
        <v>4231.8</v>
      </c>
      <c r="J55" s="28">
        <v>2006.4</v>
      </c>
      <c r="K55" s="28">
        <v>2094.7800000000002</v>
      </c>
      <c r="L55" s="28">
        <v>10227.18</v>
      </c>
      <c r="M55" s="14">
        <f t="shared" si="1"/>
        <v>55772.82</v>
      </c>
      <c r="N55" s="28"/>
      <c r="O55" s="28"/>
      <c r="Q55" s="28"/>
    </row>
    <row r="56" spans="1:17" x14ac:dyDescent="0.25">
      <c r="A56" s="8">
        <v>48</v>
      </c>
      <c r="B56" s="6" t="s">
        <v>223</v>
      </c>
      <c r="C56" t="s">
        <v>155</v>
      </c>
      <c r="D56" t="s">
        <v>264</v>
      </c>
      <c r="E56" s="4" t="s">
        <v>175</v>
      </c>
      <c r="F56" t="s">
        <v>112</v>
      </c>
      <c r="G56" s="28">
        <v>65000</v>
      </c>
      <c r="H56" s="28">
        <v>1865.5</v>
      </c>
      <c r="I56" s="28">
        <v>4427.58</v>
      </c>
      <c r="J56" s="28">
        <v>1976</v>
      </c>
      <c r="K56" s="28">
        <v>175</v>
      </c>
      <c r="L56" s="14">
        <f t="shared" si="12"/>
        <v>8444.08</v>
      </c>
      <c r="M56" s="14">
        <f t="shared" si="1"/>
        <v>56555.92</v>
      </c>
      <c r="N56" s="28"/>
      <c r="O56" s="28"/>
      <c r="Q56" s="28"/>
    </row>
    <row r="57" spans="1:17" x14ac:dyDescent="0.25">
      <c r="A57" s="8">
        <v>49</v>
      </c>
      <c r="B57" s="6" t="s">
        <v>251</v>
      </c>
      <c r="C57" t="s">
        <v>155</v>
      </c>
      <c r="D57" t="s">
        <v>264</v>
      </c>
      <c r="E57" s="4" t="s">
        <v>175</v>
      </c>
      <c r="F57" t="s">
        <v>112</v>
      </c>
      <c r="G57" s="28">
        <v>65000</v>
      </c>
      <c r="H57" s="28">
        <v>1865.5</v>
      </c>
      <c r="I57" s="28">
        <v>4043.62</v>
      </c>
      <c r="J57" s="28">
        <v>1976</v>
      </c>
      <c r="K57" s="28">
        <v>3995.88</v>
      </c>
      <c r="L57" s="14">
        <f>H57+I57+J57+K57</f>
        <v>11881</v>
      </c>
      <c r="M57" s="14">
        <f t="shared" si="1"/>
        <v>53119</v>
      </c>
      <c r="N57" s="28"/>
      <c r="O57" s="28"/>
      <c r="Q57" s="28"/>
    </row>
    <row r="58" spans="1:17" x14ac:dyDescent="0.25">
      <c r="A58" s="8">
        <v>50</v>
      </c>
      <c r="B58" t="s">
        <v>111</v>
      </c>
      <c r="C58" t="s">
        <v>155</v>
      </c>
      <c r="D58" t="s">
        <v>264</v>
      </c>
      <c r="E58" s="4" t="s">
        <v>175</v>
      </c>
      <c r="F58" t="s">
        <v>113</v>
      </c>
      <c r="G58" s="28">
        <v>65000</v>
      </c>
      <c r="H58" s="28">
        <v>1865.5</v>
      </c>
      <c r="I58" s="28">
        <v>4427.58</v>
      </c>
      <c r="J58" s="28">
        <v>1976</v>
      </c>
      <c r="K58" s="28">
        <v>1013</v>
      </c>
      <c r="L58" s="28">
        <v>9282.08</v>
      </c>
      <c r="M58" s="14">
        <f t="shared" si="1"/>
        <v>55717.919999999998</v>
      </c>
      <c r="N58" s="28"/>
      <c r="O58" s="28"/>
      <c r="Q58" s="28"/>
    </row>
    <row r="59" spans="1:17" x14ac:dyDescent="0.25">
      <c r="A59" s="8">
        <v>51</v>
      </c>
      <c r="B59" t="s">
        <v>11</v>
      </c>
      <c r="C59" t="s">
        <v>318</v>
      </c>
      <c r="D59" t="s">
        <v>317</v>
      </c>
      <c r="E59" s="4" t="s">
        <v>175</v>
      </c>
      <c r="F59" t="s">
        <v>112</v>
      </c>
      <c r="G59" s="28">
        <v>110000</v>
      </c>
      <c r="H59" s="28">
        <v>3157</v>
      </c>
      <c r="I59" s="28">
        <v>13977.67</v>
      </c>
      <c r="J59" s="28">
        <v>3344</v>
      </c>
      <c r="K59" s="28">
        <v>3488.08</v>
      </c>
      <c r="L59" s="14">
        <f>H59+I59+J59+K59</f>
        <v>23966.75</v>
      </c>
      <c r="M59" s="14">
        <f t="shared" si="1"/>
        <v>86033.25</v>
      </c>
      <c r="N59" s="28"/>
      <c r="O59" s="28"/>
      <c r="Q59" s="28"/>
    </row>
    <row r="60" spans="1:17" x14ac:dyDescent="0.25">
      <c r="A60" s="8">
        <v>52</v>
      </c>
      <c r="B60" t="s">
        <v>487</v>
      </c>
      <c r="C60" t="s">
        <v>318</v>
      </c>
      <c r="D60" t="s">
        <v>488</v>
      </c>
      <c r="E60" s="4" t="s">
        <v>175</v>
      </c>
      <c r="F60" t="s">
        <v>112</v>
      </c>
      <c r="G60" s="28">
        <v>65000</v>
      </c>
      <c r="H60" s="28">
        <v>1865.5</v>
      </c>
      <c r="I60" s="28">
        <v>4427.58</v>
      </c>
      <c r="J60" s="28">
        <v>1976</v>
      </c>
      <c r="K60" s="28">
        <v>25</v>
      </c>
      <c r="L60" s="28">
        <v>8294.08</v>
      </c>
      <c r="M60" s="14">
        <f t="shared" si="1"/>
        <v>56705.919999999998</v>
      </c>
      <c r="N60" s="28"/>
      <c r="O60" s="28"/>
      <c r="Q60" s="28"/>
    </row>
    <row r="61" spans="1:17" x14ac:dyDescent="0.25">
      <c r="A61" s="8">
        <v>53</v>
      </c>
      <c r="B61" t="s">
        <v>13</v>
      </c>
      <c r="C61" t="s">
        <v>156</v>
      </c>
      <c r="D61" t="s">
        <v>483</v>
      </c>
      <c r="E61" s="4" t="s">
        <v>175</v>
      </c>
      <c r="F61" t="s">
        <v>112</v>
      </c>
      <c r="G61" s="28">
        <v>56000</v>
      </c>
      <c r="H61" s="28">
        <v>1607.2</v>
      </c>
      <c r="I61" s="28">
        <v>2733.96</v>
      </c>
      <c r="J61" s="28">
        <v>1702.4</v>
      </c>
      <c r="K61" s="28">
        <v>275</v>
      </c>
      <c r="L61" s="14">
        <f t="shared" si="12"/>
        <v>6318.56</v>
      </c>
      <c r="M61" s="14">
        <f t="shared" si="1"/>
        <v>49681.440000000002</v>
      </c>
      <c r="N61" s="28"/>
      <c r="O61" s="28"/>
      <c r="Q61" s="28"/>
    </row>
    <row r="62" spans="1:17" x14ac:dyDescent="0.25">
      <c r="A62" s="8">
        <v>54</v>
      </c>
      <c r="B62" t="s">
        <v>489</v>
      </c>
      <c r="C62" t="s">
        <v>156</v>
      </c>
      <c r="D62" t="s">
        <v>265</v>
      </c>
      <c r="E62" s="4" t="s">
        <v>175</v>
      </c>
      <c r="F62" t="s">
        <v>112</v>
      </c>
      <c r="G62" s="28">
        <v>65000</v>
      </c>
      <c r="H62" s="28">
        <v>1865.5</v>
      </c>
      <c r="I62" s="28">
        <v>4427.58</v>
      </c>
      <c r="J62" s="28">
        <v>1976</v>
      </c>
      <c r="K62" s="28">
        <v>25</v>
      </c>
      <c r="L62" s="28">
        <v>8294.08</v>
      </c>
      <c r="M62" s="14">
        <f t="shared" si="1"/>
        <v>56705.919999999998</v>
      </c>
      <c r="N62" s="28"/>
      <c r="O62" s="28"/>
      <c r="Q62" s="28"/>
    </row>
    <row r="63" spans="1:17" x14ac:dyDescent="0.25">
      <c r="A63" s="8">
        <v>55</v>
      </c>
      <c r="B63" t="s">
        <v>188</v>
      </c>
      <c r="C63" t="s">
        <v>156</v>
      </c>
      <c r="D63" t="s">
        <v>265</v>
      </c>
      <c r="E63" s="4" t="s">
        <v>175</v>
      </c>
      <c r="F63" t="s">
        <v>112</v>
      </c>
      <c r="G63" s="28">
        <v>65000</v>
      </c>
      <c r="H63" s="28">
        <v>1865.5</v>
      </c>
      <c r="I63" s="28">
        <v>0</v>
      </c>
      <c r="J63" s="28">
        <v>1976</v>
      </c>
      <c r="K63" s="28">
        <v>14486.04</v>
      </c>
      <c r="L63" s="28">
        <v>18327.54</v>
      </c>
      <c r="M63" s="14">
        <f t="shared" si="1"/>
        <v>46672.46</v>
      </c>
      <c r="N63" s="28"/>
      <c r="O63" s="28"/>
      <c r="Q63" s="28"/>
    </row>
    <row r="64" spans="1:17" x14ac:dyDescent="0.25">
      <c r="A64" s="8">
        <v>56</v>
      </c>
      <c r="B64" t="s">
        <v>208</v>
      </c>
      <c r="C64" s="4" t="s">
        <v>168</v>
      </c>
      <c r="D64" s="4" t="s">
        <v>301</v>
      </c>
      <c r="E64" s="4" t="s">
        <v>176</v>
      </c>
      <c r="F64" t="s">
        <v>112</v>
      </c>
      <c r="G64" s="14">
        <v>140000</v>
      </c>
      <c r="H64" s="14">
        <v>4018</v>
      </c>
      <c r="I64" s="14">
        <v>21514.37</v>
      </c>
      <c r="J64" s="14">
        <v>4256</v>
      </c>
      <c r="K64" s="14">
        <v>14745</v>
      </c>
      <c r="L64" s="14">
        <f t="shared" ref="L64:L65" si="13">H64+I64+J64+K64</f>
        <v>44533.37</v>
      </c>
      <c r="M64" s="14">
        <f t="shared" si="1"/>
        <v>95466.63</v>
      </c>
      <c r="N64" s="28"/>
      <c r="O64" s="28"/>
      <c r="Q64" s="28"/>
    </row>
    <row r="65" spans="1:395" x14ac:dyDescent="0.25">
      <c r="A65" s="8">
        <v>57</v>
      </c>
      <c r="B65" t="s">
        <v>18</v>
      </c>
      <c r="C65" s="4" t="s">
        <v>168</v>
      </c>
      <c r="D65" t="s">
        <v>289</v>
      </c>
      <c r="E65" s="4" t="s">
        <v>176</v>
      </c>
      <c r="F65" t="s">
        <v>112</v>
      </c>
      <c r="G65" s="29">
        <v>47000</v>
      </c>
      <c r="H65" s="28">
        <v>1348.9</v>
      </c>
      <c r="I65" s="28">
        <v>854.66</v>
      </c>
      <c r="J65" s="28">
        <v>1428.8</v>
      </c>
      <c r="K65" s="28">
        <v>4014.56</v>
      </c>
      <c r="L65" s="14">
        <f t="shared" si="13"/>
        <v>7646.92</v>
      </c>
      <c r="M65" s="14">
        <f t="shared" si="1"/>
        <v>39353.08</v>
      </c>
      <c r="N65" s="28"/>
      <c r="O65" s="28"/>
      <c r="Q65" s="28"/>
    </row>
    <row r="66" spans="1:395" x14ac:dyDescent="0.25">
      <c r="A66" s="8">
        <v>58</v>
      </c>
      <c r="B66" t="s">
        <v>20</v>
      </c>
      <c r="C66" s="4" t="s">
        <v>168</v>
      </c>
      <c r="D66" t="s">
        <v>376</v>
      </c>
      <c r="E66" s="4" t="s">
        <v>175</v>
      </c>
      <c r="F66" t="s">
        <v>112</v>
      </c>
      <c r="G66" s="28">
        <v>50000</v>
      </c>
      <c r="H66" s="28">
        <v>1435</v>
      </c>
      <c r="I66" s="28">
        <v>1278.07</v>
      </c>
      <c r="J66" s="28">
        <v>1520</v>
      </c>
      <c r="K66" s="28">
        <v>4154.5600000000004</v>
      </c>
      <c r="L66" s="14">
        <f t="shared" si="12"/>
        <v>8387.6299999999992</v>
      </c>
      <c r="M66" s="14">
        <f t="shared" si="1"/>
        <v>41612.370000000003</v>
      </c>
      <c r="N66" s="28"/>
      <c r="O66" s="28"/>
      <c r="Q66" s="28"/>
    </row>
    <row r="67" spans="1:395" x14ac:dyDescent="0.25">
      <c r="A67" s="8">
        <v>59</v>
      </c>
      <c r="B67" t="s">
        <v>270</v>
      </c>
      <c r="C67" s="4" t="s">
        <v>168</v>
      </c>
      <c r="D67" t="s">
        <v>289</v>
      </c>
      <c r="E67" s="4" t="s">
        <v>175</v>
      </c>
      <c r="F67" t="s">
        <v>113</v>
      </c>
      <c r="G67" s="28">
        <v>50000</v>
      </c>
      <c r="H67" s="13">
        <f t="shared" si="0"/>
        <v>1435</v>
      </c>
      <c r="I67" s="28">
        <v>1854</v>
      </c>
      <c r="J67" s="13">
        <f t="shared" si="7"/>
        <v>1520</v>
      </c>
      <c r="K67" s="14">
        <v>175</v>
      </c>
      <c r="L67" s="14">
        <f t="shared" si="12"/>
        <v>4984</v>
      </c>
      <c r="M67" s="14">
        <f t="shared" si="1"/>
        <v>45016</v>
      </c>
      <c r="N67" s="28"/>
      <c r="O67" s="28"/>
      <c r="Q67" s="28"/>
    </row>
    <row r="68" spans="1:395" x14ac:dyDescent="0.25">
      <c r="A68" s="8">
        <v>60</v>
      </c>
      <c r="B68" t="s">
        <v>297</v>
      </c>
      <c r="C68" s="4" t="s">
        <v>168</v>
      </c>
      <c r="D68" t="s">
        <v>114</v>
      </c>
      <c r="E68" s="4" t="s">
        <v>175</v>
      </c>
      <c r="F68" t="s">
        <v>113</v>
      </c>
      <c r="G68" s="14">
        <v>35000</v>
      </c>
      <c r="H68" s="13">
        <f t="shared" si="0"/>
        <v>1004.5</v>
      </c>
      <c r="I68" s="14">
        <v>0</v>
      </c>
      <c r="J68" s="13">
        <f t="shared" si="7"/>
        <v>1064</v>
      </c>
      <c r="K68" s="28">
        <v>175</v>
      </c>
      <c r="L68" s="14">
        <f t="shared" si="12"/>
        <v>2243.5</v>
      </c>
      <c r="M68" s="14">
        <f t="shared" si="1"/>
        <v>32756.5</v>
      </c>
      <c r="N68" s="28"/>
      <c r="O68" s="28"/>
      <c r="Q68" s="28"/>
    </row>
    <row r="69" spans="1:395" x14ac:dyDescent="0.25">
      <c r="A69" s="8">
        <v>61</v>
      </c>
      <c r="B69" t="s">
        <v>51</v>
      </c>
      <c r="C69" s="4" t="s">
        <v>168</v>
      </c>
      <c r="D69" t="s">
        <v>376</v>
      </c>
      <c r="E69" s="4" t="s">
        <v>175</v>
      </c>
      <c r="F69" t="s">
        <v>112</v>
      </c>
      <c r="G69" s="28">
        <v>81000</v>
      </c>
      <c r="H69" s="13">
        <f>G69*0.0287</f>
        <v>2324.6999999999998</v>
      </c>
      <c r="I69" s="14">
        <v>7636.09</v>
      </c>
      <c r="J69" s="13">
        <f>G69*0.0304</f>
        <v>2462.4</v>
      </c>
      <c r="K69" s="14">
        <v>275</v>
      </c>
      <c r="L69" s="14">
        <f t="shared" si="12"/>
        <v>12698.19</v>
      </c>
      <c r="M69" s="14">
        <f t="shared" si="1"/>
        <v>68301.81</v>
      </c>
      <c r="N69" s="28"/>
      <c r="O69" s="28"/>
      <c r="Q69" s="28"/>
    </row>
    <row r="70" spans="1:395" x14ac:dyDescent="0.25">
      <c r="A70" s="8">
        <v>62</v>
      </c>
      <c r="B70" t="s">
        <v>19</v>
      </c>
      <c r="C70" t="s">
        <v>391</v>
      </c>
      <c r="D70" s="4" t="s">
        <v>138</v>
      </c>
      <c r="E70" s="4" t="s">
        <v>176</v>
      </c>
      <c r="F70" s="5" t="s">
        <v>113</v>
      </c>
      <c r="G70" s="28">
        <v>95000</v>
      </c>
      <c r="H70" s="28">
        <v>2726.5</v>
      </c>
      <c r="I70" s="28">
        <v>5938.29</v>
      </c>
      <c r="J70" s="28">
        <v>2888</v>
      </c>
      <c r="K70" s="28">
        <v>25</v>
      </c>
      <c r="L70" s="28">
        <v>11577.79</v>
      </c>
      <c r="M70" s="14">
        <f t="shared" si="1"/>
        <v>83422.210000000006</v>
      </c>
      <c r="N70" s="28"/>
      <c r="O70" s="28"/>
      <c r="Q70" s="28"/>
    </row>
    <row r="71" spans="1:395" x14ac:dyDescent="0.25">
      <c r="A71" s="8">
        <v>63</v>
      </c>
      <c r="B71" s="6" t="s">
        <v>363</v>
      </c>
      <c r="C71" s="4" t="s">
        <v>364</v>
      </c>
      <c r="D71" t="s">
        <v>114</v>
      </c>
      <c r="E71" s="4" t="s">
        <v>175</v>
      </c>
      <c r="F71" t="s">
        <v>113</v>
      </c>
      <c r="G71" s="28">
        <v>45000</v>
      </c>
      <c r="H71" s="28">
        <v>1291.5</v>
      </c>
      <c r="I71" s="28">
        <v>1148.33</v>
      </c>
      <c r="J71" s="28">
        <v>1368</v>
      </c>
      <c r="K71" s="28">
        <v>175</v>
      </c>
      <c r="L71" s="14">
        <f t="shared" si="12"/>
        <v>3982.83</v>
      </c>
      <c r="M71" s="14">
        <f t="shared" si="1"/>
        <v>41017.17</v>
      </c>
      <c r="N71" s="28"/>
      <c r="O71" s="28"/>
      <c r="Q71" s="28"/>
    </row>
    <row r="72" spans="1:395" s="6" customFormat="1" x14ac:dyDescent="0.25">
      <c r="A72" s="8">
        <v>64</v>
      </c>
      <c r="B72" t="s">
        <v>255</v>
      </c>
      <c r="C72" t="s">
        <v>159</v>
      </c>
      <c r="D72" t="s">
        <v>254</v>
      </c>
      <c r="E72" s="4" t="s">
        <v>176</v>
      </c>
      <c r="F72" t="s">
        <v>113</v>
      </c>
      <c r="G72" s="28">
        <v>55000</v>
      </c>
      <c r="H72" s="28">
        <v>1578.5</v>
      </c>
      <c r="I72" s="28">
        <v>2559.6799999999998</v>
      </c>
      <c r="J72" s="28">
        <v>1672</v>
      </c>
      <c r="K72" s="28">
        <v>355</v>
      </c>
      <c r="L72" s="14">
        <f t="shared" si="12"/>
        <v>6165.18</v>
      </c>
      <c r="M72" s="14">
        <f t="shared" si="1"/>
        <v>48834.82</v>
      </c>
      <c r="N72" s="28"/>
      <c r="O72" s="28"/>
      <c r="P72"/>
      <c r="Q72" s="28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  <c r="IT72"/>
      <c r="IU72"/>
      <c r="IV72"/>
      <c r="IW72"/>
      <c r="IX72"/>
      <c r="IY72"/>
      <c r="IZ72"/>
      <c r="JA72"/>
      <c r="JB72"/>
      <c r="JC72"/>
      <c r="JD72"/>
      <c r="JE72"/>
      <c r="JF72"/>
      <c r="JG72"/>
      <c r="JH72"/>
      <c r="JI72"/>
      <c r="JJ72"/>
      <c r="JK72"/>
      <c r="JL72"/>
      <c r="JM72"/>
      <c r="JN72"/>
      <c r="JO72"/>
      <c r="JP72"/>
      <c r="JQ72"/>
      <c r="JR72"/>
      <c r="JS72"/>
      <c r="JT72"/>
      <c r="JU72"/>
      <c r="JV72"/>
      <c r="JW72"/>
      <c r="JX72"/>
      <c r="JY72"/>
      <c r="JZ72"/>
      <c r="KA72"/>
      <c r="KB72"/>
      <c r="KC72"/>
      <c r="KD72"/>
      <c r="KE72"/>
      <c r="KF72"/>
      <c r="KG72"/>
      <c r="KH72"/>
      <c r="KI72"/>
      <c r="KJ72"/>
      <c r="KK72"/>
      <c r="KL72"/>
      <c r="KM72"/>
      <c r="KN72"/>
      <c r="KO72"/>
      <c r="KP72"/>
      <c r="KQ72"/>
      <c r="KR72"/>
      <c r="KS72"/>
      <c r="KT72"/>
      <c r="KU72"/>
      <c r="KV72"/>
      <c r="KW72"/>
      <c r="KX72"/>
      <c r="KY72"/>
      <c r="KZ72"/>
      <c r="LA72"/>
      <c r="LB72"/>
      <c r="LC72"/>
      <c r="LD72"/>
      <c r="LE72"/>
      <c r="LF72"/>
      <c r="LG72"/>
      <c r="LH72"/>
      <c r="LI72"/>
      <c r="LJ72"/>
      <c r="LK72"/>
      <c r="LL72"/>
      <c r="LM72"/>
      <c r="LN72"/>
      <c r="LO72"/>
      <c r="LP72"/>
      <c r="LQ72"/>
      <c r="LR72"/>
      <c r="LS72"/>
      <c r="LT72"/>
      <c r="LU72"/>
      <c r="LV72"/>
      <c r="LW72"/>
      <c r="LX72"/>
      <c r="LY72"/>
      <c r="LZ72"/>
      <c r="MA72"/>
      <c r="MB72"/>
      <c r="MC72"/>
      <c r="MD72"/>
      <c r="ME72"/>
      <c r="MF72"/>
      <c r="MG72"/>
      <c r="MH72"/>
      <c r="MI72"/>
      <c r="MJ72"/>
      <c r="MK72"/>
      <c r="ML72"/>
      <c r="MM72"/>
      <c r="MN72"/>
      <c r="MO72"/>
      <c r="MP72"/>
      <c r="MQ72"/>
      <c r="MR72"/>
      <c r="MS72"/>
      <c r="MT72"/>
      <c r="MU72"/>
      <c r="MV72"/>
      <c r="MW72"/>
      <c r="MX72"/>
      <c r="MY72"/>
      <c r="MZ72"/>
      <c r="NA72"/>
      <c r="NB72"/>
      <c r="NC72"/>
      <c r="ND72"/>
      <c r="NE72"/>
      <c r="NF72"/>
      <c r="NG72"/>
      <c r="NH72"/>
      <c r="NI72"/>
      <c r="NJ72"/>
      <c r="NK72"/>
      <c r="NL72"/>
      <c r="NM72"/>
      <c r="NN72"/>
      <c r="NO72"/>
      <c r="NP72"/>
      <c r="NQ72"/>
      <c r="NR72"/>
      <c r="NS72"/>
      <c r="NT72"/>
      <c r="NU72"/>
      <c r="NV72"/>
      <c r="NW72"/>
      <c r="NX72"/>
      <c r="NY72"/>
      <c r="NZ72"/>
      <c r="OA72"/>
      <c r="OB72"/>
      <c r="OC72"/>
      <c r="OD72"/>
      <c r="OE72"/>
    </row>
    <row r="73" spans="1:395" s="6" customFormat="1" x14ac:dyDescent="0.25">
      <c r="A73" s="8">
        <v>65</v>
      </c>
      <c r="B73" s="6" t="s">
        <v>160</v>
      </c>
      <c r="C73" t="s">
        <v>159</v>
      </c>
      <c r="D73" s="6" t="s">
        <v>32</v>
      </c>
      <c r="E73" s="21" t="s">
        <v>175</v>
      </c>
      <c r="F73" t="s">
        <v>113</v>
      </c>
      <c r="G73" s="28">
        <v>30000</v>
      </c>
      <c r="H73" s="28">
        <v>861</v>
      </c>
      <c r="I73" s="28">
        <v>0</v>
      </c>
      <c r="J73" s="28">
        <v>912</v>
      </c>
      <c r="K73" s="28">
        <v>175</v>
      </c>
      <c r="L73" s="14">
        <f t="shared" si="12"/>
        <v>1948</v>
      </c>
      <c r="M73" s="14">
        <f t="shared" si="1"/>
        <v>28052</v>
      </c>
      <c r="N73" s="28"/>
      <c r="O73" s="28"/>
      <c r="P73"/>
      <c r="Q73" s="28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  <c r="IT73"/>
      <c r="IU73"/>
      <c r="IV73"/>
      <c r="IW73"/>
      <c r="IX73"/>
      <c r="IY73"/>
      <c r="IZ73"/>
      <c r="JA73"/>
      <c r="JB73"/>
      <c r="JC73"/>
      <c r="JD73"/>
      <c r="JE73"/>
      <c r="JF73"/>
      <c r="JG73"/>
      <c r="JH73"/>
      <c r="JI73"/>
      <c r="JJ73"/>
      <c r="JK73"/>
      <c r="JL73"/>
      <c r="JM73"/>
      <c r="JN73"/>
      <c r="JO73"/>
      <c r="JP73"/>
      <c r="JQ73"/>
      <c r="JR73"/>
      <c r="JS73"/>
      <c r="JT73"/>
      <c r="JU73"/>
      <c r="JV73"/>
      <c r="JW73"/>
      <c r="JX73"/>
      <c r="JY73"/>
      <c r="JZ73"/>
      <c r="KA73"/>
      <c r="KB73"/>
      <c r="KC73"/>
      <c r="KD73"/>
      <c r="KE73"/>
      <c r="KF73"/>
      <c r="KG73"/>
      <c r="KH73"/>
      <c r="KI73"/>
      <c r="KJ73"/>
      <c r="KK73"/>
      <c r="KL73"/>
      <c r="KM73"/>
      <c r="KN73"/>
      <c r="KO73"/>
      <c r="KP73"/>
      <c r="KQ73"/>
      <c r="KR73"/>
      <c r="KS73"/>
      <c r="KT73"/>
      <c r="KU73"/>
      <c r="KV73"/>
      <c r="KW73"/>
      <c r="KX73"/>
      <c r="KY73"/>
      <c r="KZ73"/>
      <c r="LA73"/>
      <c r="LB73"/>
      <c r="LC73"/>
      <c r="LD73"/>
      <c r="LE73"/>
      <c r="LF73"/>
      <c r="LG73"/>
      <c r="LH73"/>
      <c r="LI73"/>
      <c r="LJ73"/>
      <c r="LK73"/>
      <c r="LL73"/>
      <c r="LM73"/>
      <c r="LN73"/>
      <c r="LO73"/>
      <c r="LP73"/>
      <c r="LQ73"/>
      <c r="LR73"/>
      <c r="LS73"/>
      <c r="LT73"/>
      <c r="LU73"/>
      <c r="LV73"/>
      <c r="LW73"/>
      <c r="LX73"/>
      <c r="LY73"/>
      <c r="LZ73"/>
      <c r="MA73"/>
      <c r="MB73"/>
      <c r="MC73"/>
      <c r="MD73"/>
      <c r="ME73"/>
      <c r="MF73"/>
      <c r="MG73"/>
      <c r="MH73"/>
      <c r="MI73"/>
      <c r="MJ73"/>
      <c r="MK73"/>
      <c r="ML73"/>
      <c r="MM73"/>
      <c r="MN73"/>
      <c r="MO73"/>
      <c r="MP73"/>
      <c r="MQ73"/>
      <c r="MR73"/>
      <c r="MS73"/>
      <c r="MT73"/>
      <c r="MU73"/>
      <c r="MV73"/>
      <c r="MW73"/>
      <c r="MX73"/>
      <c r="MY73"/>
      <c r="MZ73"/>
      <c r="NA73"/>
      <c r="NB73"/>
      <c r="NC73"/>
      <c r="ND73"/>
      <c r="NE73"/>
      <c r="NF73"/>
      <c r="NG73"/>
      <c r="NH73"/>
      <c r="NI73"/>
      <c r="NJ73"/>
      <c r="NK73"/>
      <c r="NL73"/>
      <c r="NM73"/>
      <c r="NN73"/>
      <c r="NO73"/>
      <c r="NP73"/>
      <c r="NQ73"/>
      <c r="NR73"/>
      <c r="NS73"/>
      <c r="NT73"/>
      <c r="NU73"/>
      <c r="NV73"/>
      <c r="NW73"/>
      <c r="NX73"/>
      <c r="NY73"/>
      <c r="NZ73"/>
      <c r="OA73"/>
      <c r="OB73"/>
      <c r="OC73"/>
      <c r="OD73"/>
      <c r="OE73"/>
    </row>
    <row r="74" spans="1:395" x14ac:dyDescent="0.25">
      <c r="A74" s="8">
        <v>66</v>
      </c>
      <c r="B74" t="s">
        <v>253</v>
      </c>
      <c r="C74" t="s">
        <v>159</v>
      </c>
      <c r="D74" t="s">
        <v>114</v>
      </c>
      <c r="E74" s="21" t="s">
        <v>175</v>
      </c>
      <c r="F74" t="s">
        <v>113</v>
      </c>
      <c r="G74" s="28">
        <v>45000</v>
      </c>
      <c r="H74" s="28">
        <v>1291.5</v>
      </c>
      <c r="I74" s="28">
        <v>1148.33</v>
      </c>
      <c r="J74" s="28">
        <v>1368</v>
      </c>
      <c r="K74" s="28">
        <v>275</v>
      </c>
      <c r="L74" s="14">
        <f t="shared" si="12"/>
        <v>4082.83</v>
      </c>
      <c r="M74" s="14">
        <f t="shared" si="1"/>
        <v>40917.17</v>
      </c>
      <c r="N74" s="28"/>
      <c r="O74" s="28"/>
      <c r="Q74" s="28"/>
    </row>
    <row r="75" spans="1:395" x14ac:dyDescent="0.25">
      <c r="A75" s="8">
        <v>67</v>
      </c>
      <c r="B75" t="s">
        <v>326</v>
      </c>
      <c r="C75" t="s">
        <v>159</v>
      </c>
      <c r="D75" t="s">
        <v>114</v>
      </c>
      <c r="E75" s="21" t="s">
        <v>176</v>
      </c>
      <c r="F75" t="s">
        <v>113</v>
      </c>
      <c r="G75" s="28">
        <v>45000</v>
      </c>
      <c r="H75" s="28">
        <v>1291.5</v>
      </c>
      <c r="I75" s="28">
        <v>1148.33</v>
      </c>
      <c r="J75" s="28">
        <v>1368</v>
      </c>
      <c r="K75" s="28">
        <v>175</v>
      </c>
      <c r="L75" s="14">
        <f t="shared" si="12"/>
        <v>3982.83</v>
      </c>
      <c r="M75" s="14">
        <f t="shared" ref="M75:M138" si="14">+G75-L75</f>
        <v>41017.17</v>
      </c>
      <c r="N75" s="28"/>
      <c r="O75" s="28"/>
      <c r="Q75" s="28"/>
    </row>
    <row r="76" spans="1:395" x14ac:dyDescent="0.25">
      <c r="A76" s="8">
        <v>68</v>
      </c>
      <c r="B76" t="s">
        <v>416</v>
      </c>
      <c r="C76" t="s">
        <v>159</v>
      </c>
      <c r="D76" t="s">
        <v>32</v>
      </c>
      <c r="E76" s="21" t="s">
        <v>175</v>
      </c>
      <c r="F76" t="s">
        <v>113</v>
      </c>
      <c r="G76" s="28">
        <v>30000</v>
      </c>
      <c r="H76" s="28">
        <v>861</v>
      </c>
      <c r="I76" s="28">
        <v>0</v>
      </c>
      <c r="J76" s="28">
        <v>912</v>
      </c>
      <c r="K76" s="28">
        <v>175</v>
      </c>
      <c r="L76" s="14">
        <f t="shared" si="12"/>
        <v>1948</v>
      </c>
      <c r="M76" s="14">
        <f t="shared" si="14"/>
        <v>28052</v>
      </c>
      <c r="N76" s="28"/>
      <c r="O76" s="28"/>
      <c r="Q76" s="28"/>
    </row>
    <row r="77" spans="1:395" x14ac:dyDescent="0.25">
      <c r="A77" s="8">
        <v>69</v>
      </c>
      <c r="B77" t="s">
        <v>29</v>
      </c>
      <c r="C77" t="s">
        <v>28</v>
      </c>
      <c r="D77" t="s">
        <v>23</v>
      </c>
      <c r="E77" s="4" t="s">
        <v>176</v>
      </c>
      <c r="F77" t="s">
        <v>112</v>
      </c>
      <c r="G77" s="28">
        <v>29000</v>
      </c>
      <c r="H77" s="28">
        <v>832.3</v>
      </c>
      <c r="I77" s="28">
        <v>0</v>
      </c>
      <c r="J77" s="28">
        <v>881.6</v>
      </c>
      <c r="K77" s="28">
        <v>521</v>
      </c>
      <c r="L77" s="14">
        <f t="shared" si="12"/>
        <v>2234.9</v>
      </c>
      <c r="M77" s="14">
        <f t="shared" si="14"/>
        <v>26765.1</v>
      </c>
      <c r="N77" s="28"/>
      <c r="O77" s="28"/>
      <c r="Q77" s="28"/>
    </row>
    <row r="78" spans="1:395" x14ac:dyDescent="0.25">
      <c r="A78" s="8">
        <v>70</v>
      </c>
      <c r="B78" t="s">
        <v>31</v>
      </c>
      <c r="C78" t="s">
        <v>28</v>
      </c>
      <c r="D78" t="s">
        <v>114</v>
      </c>
      <c r="E78" s="4" t="s">
        <v>175</v>
      </c>
      <c r="F78" t="s">
        <v>113</v>
      </c>
      <c r="G78" s="28">
        <v>40000</v>
      </c>
      <c r="H78" s="13">
        <f t="shared" si="0"/>
        <v>1148</v>
      </c>
      <c r="I78" s="28">
        <v>442.65</v>
      </c>
      <c r="J78" s="13">
        <f t="shared" si="7"/>
        <v>1216</v>
      </c>
      <c r="K78" s="14">
        <v>275</v>
      </c>
      <c r="L78" s="14">
        <f t="shared" si="12"/>
        <v>3081.65</v>
      </c>
      <c r="M78" s="14">
        <f t="shared" si="14"/>
        <v>36918.35</v>
      </c>
      <c r="N78" s="28"/>
      <c r="O78" s="28"/>
      <c r="Q78" s="28"/>
    </row>
    <row r="79" spans="1:395" x14ac:dyDescent="0.25">
      <c r="A79" s="8">
        <v>71</v>
      </c>
      <c r="B79" t="s">
        <v>161</v>
      </c>
      <c r="C79" t="s">
        <v>28</v>
      </c>
      <c r="D79" t="s">
        <v>30</v>
      </c>
      <c r="E79" s="4" t="s">
        <v>176</v>
      </c>
      <c r="F79" t="s">
        <v>113</v>
      </c>
      <c r="G79" s="28">
        <v>29000</v>
      </c>
      <c r="H79" s="28">
        <v>832.3</v>
      </c>
      <c r="I79" s="28">
        <v>0</v>
      </c>
      <c r="J79" s="28">
        <v>881.6</v>
      </c>
      <c r="K79" s="28">
        <v>175</v>
      </c>
      <c r="L79" s="14">
        <f t="shared" si="12"/>
        <v>1888.9</v>
      </c>
      <c r="M79" s="14">
        <f t="shared" si="14"/>
        <v>27111.1</v>
      </c>
      <c r="N79" s="28"/>
      <c r="O79" s="28"/>
      <c r="Q79" s="28"/>
    </row>
    <row r="80" spans="1:395" x14ac:dyDescent="0.25">
      <c r="A80" s="8">
        <v>72</v>
      </c>
      <c r="B80" t="s">
        <v>437</v>
      </c>
      <c r="C80" t="s">
        <v>28</v>
      </c>
      <c r="D80" t="s">
        <v>30</v>
      </c>
      <c r="E80" s="4" t="s">
        <v>176</v>
      </c>
      <c r="F80" t="s">
        <v>113</v>
      </c>
      <c r="G80" s="28">
        <v>25000</v>
      </c>
      <c r="H80" s="28">
        <v>717.5</v>
      </c>
      <c r="I80" s="28">
        <v>0</v>
      </c>
      <c r="J80" s="28">
        <v>760</v>
      </c>
      <c r="K80" s="28">
        <v>175</v>
      </c>
      <c r="L80" s="14">
        <f t="shared" si="12"/>
        <v>1652.5</v>
      </c>
      <c r="M80" s="14">
        <f t="shared" si="14"/>
        <v>23347.5</v>
      </c>
      <c r="N80" s="28"/>
      <c r="O80" s="28"/>
      <c r="Q80" s="28"/>
    </row>
    <row r="81" spans="1:395" x14ac:dyDescent="0.25">
      <c r="A81" s="8">
        <v>73</v>
      </c>
      <c r="B81" t="s">
        <v>229</v>
      </c>
      <c r="C81" t="s">
        <v>28</v>
      </c>
      <c r="D81" t="s">
        <v>114</v>
      </c>
      <c r="E81" s="4" t="s">
        <v>176</v>
      </c>
      <c r="F81" s="23" t="s">
        <v>113</v>
      </c>
      <c r="G81" s="28">
        <v>45000</v>
      </c>
      <c r="H81" s="13">
        <f t="shared" ref="H81" si="15">G81*0.0287</f>
        <v>1291.5</v>
      </c>
      <c r="I81" s="28">
        <v>1148.33</v>
      </c>
      <c r="J81" s="13">
        <f t="shared" ref="J81" si="16">G81*0.0304</f>
        <v>1368</v>
      </c>
      <c r="K81" s="28">
        <v>355</v>
      </c>
      <c r="L81" s="14">
        <f t="shared" ref="L81" si="17">H81+I81+J81+K81</f>
        <v>4162.83</v>
      </c>
      <c r="M81" s="14">
        <f t="shared" si="14"/>
        <v>40837.17</v>
      </c>
      <c r="N81" s="28"/>
      <c r="O81" s="28"/>
      <c r="Q81" s="28"/>
    </row>
    <row r="82" spans="1:395" x14ac:dyDescent="0.25">
      <c r="A82" s="8">
        <v>74</v>
      </c>
      <c r="B82" s="6" t="s">
        <v>484</v>
      </c>
      <c r="C82" s="6" t="s">
        <v>206</v>
      </c>
      <c r="D82" s="6" t="s">
        <v>299</v>
      </c>
      <c r="E82" s="21" t="s">
        <v>175</v>
      </c>
      <c r="F82" t="s">
        <v>112</v>
      </c>
      <c r="G82" s="28">
        <v>90000</v>
      </c>
      <c r="H82" s="28">
        <v>2583</v>
      </c>
      <c r="I82" s="28">
        <v>9273.17</v>
      </c>
      <c r="J82" s="28">
        <v>2736</v>
      </c>
      <c r="K82" s="28">
        <v>2194.7800000000002</v>
      </c>
      <c r="L82" s="14">
        <f t="shared" si="12"/>
        <v>16786.95</v>
      </c>
      <c r="M82" s="14">
        <f t="shared" si="14"/>
        <v>73213.05</v>
      </c>
      <c r="N82" s="28"/>
      <c r="O82" s="28"/>
      <c r="Q82" s="28"/>
    </row>
    <row r="83" spans="1:395" s="1" customFormat="1" x14ac:dyDescent="0.25">
      <c r="A83" s="8">
        <v>75</v>
      </c>
      <c r="B83" s="6" t="s">
        <v>245</v>
      </c>
      <c r="C83" t="s">
        <v>206</v>
      </c>
      <c r="D83" s="6" t="s">
        <v>377</v>
      </c>
      <c r="E83" s="4" t="s">
        <v>175</v>
      </c>
      <c r="F83" t="s">
        <v>112</v>
      </c>
      <c r="G83" s="28">
        <v>47000</v>
      </c>
      <c r="H83" s="28">
        <v>1348.9</v>
      </c>
      <c r="I83" s="28">
        <v>1430.6</v>
      </c>
      <c r="J83" s="28">
        <v>1428.8</v>
      </c>
      <c r="K83" s="28">
        <v>275</v>
      </c>
      <c r="L83" s="14">
        <f t="shared" si="12"/>
        <v>4483.3</v>
      </c>
      <c r="M83" s="14">
        <f t="shared" si="14"/>
        <v>42516.7</v>
      </c>
      <c r="N83" s="28"/>
      <c r="O83" s="28"/>
      <c r="P83"/>
      <c r="Q83" s="28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  <c r="IK83"/>
      <c r="IL83"/>
      <c r="IM83"/>
      <c r="IN83"/>
      <c r="IO83"/>
      <c r="IP83"/>
      <c r="IQ83"/>
      <c r="IR83"/>
      <c r="IS83"/>
      <c r="IT83"/>
      <c r="IU83"/>
      <c r="IV83"/>
      <c r="IW83"/>
      <c r="IX83"/>
      <c r="IY83"/>
      <c r="IZ83"/>
      <c r="JA83"/>
      <c r="JB83"/>
      <c r="JC83"/>
      <c r="JD83"/>
      <c r="JE83"/>
      <c r="JF83"/>
      <c r="JG83"/>
      <c r="JH83"/>
      <c r="JI83"/>
      <c r="JJ83"/>
      <c r="JK83"/>
      <c r="JL83"/>
      <c r="JM83"/>
      <c r="JN83"/>
      <c r="JO83"/>
      <c r="JP83"/>
      <c r="JQ83"/>
      <c r="JR83"/>
      <c r="JS83"/>
      <c r="JT83"/>
      <c r="JU83"/>
      <c r="JV83"/>
      <c r="JW83"/>
      <c r="JX83"/>
      <c r="JY83"/>
      <c r="JZ83"/>
      <c r="KA83"/>
      <c r="KB83"/>
      <c r="KC83"/>
      <c r="KD83"/>
      <c r="KE83"/>
      <c r="KF83"/>
      <c r="KG83"/>
      <c r="KH83"/>
      <c r="KI83"/>
      <c r="KJ83"/>
      <c r="KK83"/>
      <c r="KL83"/>
      <c r="KM83"/>
      <c r="KN83"/>
      <c r="KO83"/>
      <c r="KP83"/>
      <c r="KQ83"/>
      <c r="KR83"/>
      <c r="KS83"/>
      <c r="KT83"/>
      <c r="KU83"/>
      <c r="KV83"/>
      <c r="KW83"/>
      <c r="KX83"/>
      <c r="KY83"/>
      <c r="KZ83"/>
      <c r="LA83"/>
      <c r="LB83"/>
      <c r="LC83"/>
      <c r="LD83"/>
      <c r="LE83"/>
      <c r="LF83"/>
      <c r="LG83"/>
      <c r="LH83"/>
      <c r="LI83"/>
      <c r="LJ83"/>
      <c r="LK83"/>
      <c r="LL83"/>
      <c r="LM83"/>
      <c r="LN83"/>
      <c r="LO83"/>
      <c r="LP83"/>
      <c r="LQ83"/>
      <c r="LR83"/>
      <c r="LS83"/>
      <c r="LT83"/>
      <c r="LU83"/>
      <c r="LV83"/>
      <c r="LW83"/>
      <c r="LX83"/>
      <c r="LY83"/>
      <c r="LZ83"/>
      <c r="MA83"/>
      <c r="MB83"/>
      <c r="MC83"/>
      <c r="MD83"/>
      <c r="ME83"/>
      <c r="MF83"/>
      <c r="MG83"/>
      <c r="MH83"/>
      <c r="MI83"/>
      <c r="MJ83"/>
      <c r="MK83"/>
      <c r="ML83"/>
      <c r="MM83"/>
      <c r="MN83"/>
      <c r="MO83"/>
      <c r="MP83"/>
      <c r="MQ83"/>
      <c r="MR83"/>
      <c r="MS83"/>
      <c r="MT83"/>
      <c r="MU83"/>
      <c r="MV83"/>
      <c r="MW83"/>
      <c r="MX83"/>
      <c r="MY83"/>
      <c r="MZ83"/>
      <c r="NA83"/>
      <c r="NB83"/>
      <c r="NC83"/>
      <c r="ND83"/>
      <c r="NE83"/>
      <c r="NF83"/>
      <c r="NG83"/>
      <c r="NH83"/>
      <c r="NI83"/>
      <c r="NJ83"/>
      <c r="NK83"/>
      <c r="NL83"/>
      <c r="NM83"/>
      <c r="NN83"/>
      <c r="NO83"/>
      <c r="NP83"/>
      <c r="NQ83"/>
      <c r="NR83"/>
      <c r="NS83"/>
      <c r="NT83"/>
      <c r="NU83"/>
      <c r="NV83"/>
      <c r="NW83"/>
      <c r="NX83"/>
      <c r="NY83"/>
      <c r="NZ83"/>
      <c r="OA83"/>
      <c r="OB83"/>
      <c r="OC83"/>
      <c r="OD83"/>
      <c r="OE83"/>
    </row>
    <row r="84" spans="1:395" x14ac:dyDescent="0.25">
      <c r="A84" s="8">
        <v>76</v>
      </c>
      <c r="B84" t="s">
        <v>33</v>
      </c>
      <c r="C84" t="s">
        <v>206</v>
      </c>
      <c r="D84" t="s">
        <v>114</v>
      </c>
      <c r="E84" s="4" t="s">
        <v>176</v>
      </c>
      <c r="F84" t="s">
        <v>113</v>
      </c>
      <c r="G84" s="13">
        <v>35000</v>
      </c>
      <c r="H84" s="28">
        <v>1004.5</v>
      </c>
      <c r="I84" s="28">
        <v>0</v>
      </c>
      <c r="J84" s="28">
        <v>1064</v>
      </c>
      <c r="K84" s="28">
        <v>275</v>
      </c>
      <c r="L84" s="14">
        <f t="shared" si="12"/>
        <v>2343.5</v>
      </c>
      <c r="M84" s="14">
        <f t="shared" si="14"/>
        <v>32656.5</v>
      </c>
      <c r="N84" s="28"/>
      <c r="O84" s="28"/>
      <c r="Q84" s="28"/>
    </row>
    <row r="85" spans="1:395" s="6" customFormat="1" x14ac:dyDescent="0.25">
      <c r="A85" s="8">
        <v>77</v>
      </c>
      <c r="B85" t="s">
        <v>35</v>
      </c>
      <c r="C85" t="s">
        <v>212</v>
      </c>
      <c r="D85" t="s">
        <v>34</v>
      </c>
      <c r="E85" s="4" t="s">
        <v>175</v>
      </c>
      <c r="F85" t="s">
        <v>113</v>
      </c>
      <c r="G85" s="13">
        <v>25000</v>
      </c>
      <c r="H85" s="13">
        <f t="shared" ref="H85:H140" si="18">G85*0.0287</f>
        <v>717.5</v>
      </c>
      <c r="I85" s="35">
        <v>0</v>
      </c>
      <c r="J85" s="13">
        <f t="shared" ref="J85:J140" si="19">G85*0.0304</f>
        <v>760</v>
      </c>
      <c r="K85" s="28">
        <v>355</v>
      </c>
      <c r="L85" s="14">
        <f t="shared" si="12"/>
        <v>1832.5</v>
      </c>
      <c r="M85" s="14">
        <f t="shared" si="14"/>
        <v>23167.5</v>
      </c>
      <c r="N85" s="28"/>
      <c r="O85" s="28"/>
      <c r="P85"/>
      <c r="Q85" s="28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  <c r="IT85"/>
      <c r="IU85"/>
      <c r="IV85"/>
      <c r="IW85"/>
      <c r="IX85"/>
      <c r="IY85"/>
      <c r="IZ85"/>
      <c r="JA85"/>
      <c r="JB85"/>
      <c r="JC85"/>
      <c r="JD85"/>
      <c r="JE85"/>
      <c r="JF85"/>
      <c r="JG85"/>
      <c r="JH85"/>
      <c r="JI85"/>
      <c r="JJ85"/>
      <c r="JK85"/>
      <c r="JL85"/>
      <c r="JM85"/>
      <c r="JN85"/>
      <c r="JO85"/>
      <c r="JP85"/>
      <c r="JQ85"/>
      <c r="JR85"/>
      <c r="JS85"/>
      <c r="JT85"/>
      <c r="JU85"/>
      <c r="JV85"/>
      <c r="JW85"/>
      <c r="JX85"/>
      <c r="JY85"/>
      <c r="JZ85"/>
      <c r="KA85"/>
      <c r="KB85"/>
      <c r="KC85"/>
      <c r="KD85"/>
      <c r="KE85"/>
      <c r="KF85"/>
      <c r="KG85"/>
      <c r="KH85"/>
      <c r="KI85"/>
      <c r="KJ85"/>
      <c r="KK85"/>
      <c r="KL85"/>
      <c r="KM85"/>
      <c r="KN85"/>
      <c r="KO85"/>
      <c r="KP85"/>
      <c r="KQ85"/>
      <c r="KR85"/>
      <c r="KS85"/>
      <c r="KT85"/>
      <c r="KU85"/>
      <c r="KV85"/>
      <c r="KW85"/>
      <c r="KX85"/>
      <c r="KY85"/>
      <c r="KZ85"/>
      <c r="LA85"/>
      <c r="LB85"/>
      <c r="LC85"/>
      <c r="LD85"/>
      <c r="LE85"/>
      <c r="LF85"/>
      <c r="LG85"/>
      <c r="LH85"/>
      <c r="LI85"/>
      <c r="LJ85"/>
      <c r="LK85"/>
      <c r="LL85"/>
      <c r="LM85"/>
      <c r="LN85"/>
      <c r="LO85"/>
      <c r="LP85"/>
      <c r="LQ85"/>
      <c r="LR85"/>
      <c r="LS85"/>
      <c r="LT85"/>
      <c r="LU85"/>
      <c r="LV85"/>
      <c r="LW85"/>
      <c r="LX85"/>
      <c r="LY85"/>
      <c r="LZ85"/>
      <c r="MA85"/>
      <c r="MB85"/>
      <c r="MC85"/>
      <c r="MD85"/>
      <c r="ME85"/>
      <c r="MF85"/>
      <c r="MG85"/>
      <c r="MH85"/>
      <c r="MI85"/>
      <c r="MJ85"/>
      <c r="MK85"/>
      <c r="ML85"/>
      <c r="MM85"/>
      <c r="MN85"/>
      <c r="MO85"/>
      <c r="MP85"/>
      <c r="MQ85"/>
      <c r="MR85"/>
      <c r="MS85"/>
      <c r="MT85"/>
      <c r="MU85"/>
      <c r="MV85"/>
      <c r="MW85"/>
      <c r="MX85"/>
      <c r="MY85"/>
      <c r="MZ85"/>
      <c r="NA85"/>
      <c r="NB85"/>
      <c r="NC85"/>
      <c r="ND85"/>
      <c r="NE85"/>
      <c r="NF85"/>
      <c r="NG85"/>
      <c r="NH85"/>
      <c r="NI85"/>
      <c r="NJ85"/>
      <c r="NK85"/>
      <c r="NL85"/>
      <c r="NM85"/>
      <c r="NN85"/>
      <c r="NO85"/>
      <c r="NP85"/>
      <c r="NQ85"/>
      <c r="NR85"/>
      <c r="NS85"/>
      <c r="NT85"/>
      <c r="NU85"/>
      <c r="NV85"/>
      <c r="NW85"/>
      <c r="NX85"/>
      <c r="NY85"/>
      <c r="NZ85"/>
      <c r="OA85"/>
      <c r="OB85"/>
      <c r="OC85"/>
      <c r="OD85"/>
      <c r="OE85"/>
    </row>
    <row r="86" spans="1:395" x14ac:dyDescent="0.25">
      <c r="A86" s="8">
        <v>78</v>
      </c>
      <c r="B86" t="s">
        <v>36</v>
      </c>
      <c r="C86" t="s">
        <v>212</v>
      </c>
      <c r="D86" t="s">
        <v>42</v>
      </c>
      <c r="E86" s="4" t="s">
        <v>176</v>
      </c>
      <c r="F86" t="s">
        <v>113</v>
      </c>
      <c r="G86" s="13">
        <v>29000</v>
      </c>
      <c r="H86" s="13">
        <f t="shared" si="18"/>
        <v>832.3</v>
      </c>
      <c r="I86" s="35">
        <v>0</v>
      </c>
      <c r="J86" s="13">
        <f t="shared" si="19"/>
        <v>881.6</v>
      </c>
      <c r="K86" s="28">
        <v>315</v>
      </c>
      <c r="L86" s="14">
        <f t="shared" si="12"/>
        <v>2028.9</v>
      </c>
      <c r="M86" s="14">
        <f t="shared" si="14"/>
        <v>26971.1</v>
      </c>
      <c r="N86" s="28"/>
      <c r="O86" s="28"/>
      <c r="Q86" s="28"/>
    </row>
    <row r="87" spans="1:395" x14ac:dyDescent="0.25">
      <c r="A87" s="8">
        <v>79</v>
      </c>
      <c r="B87" t="s">
        <v>37</v>
      </c>
      <c r="C87" t="s">
        <v>212</v>
      </c>
      <c r="D87" t="s">
        <v>34</v>
      </c>
      <c r="E87" s="4" t="s">
        <v>175</v>
      </c>
      <c r="F87" t="s">
        <v>112</v>
      </c>
      <c r="G87" s="13">
        <v>25000</v>
      </c>
      <c r="H87" s="13">
        <f t="shared" si="18"/>
        <v>717.5</v>
      </c>
      <c r="I87" s="35">
        <v>0</v>
      </c>
      <c r="J87" s="13">
        <f t="shared" si="19"/>
        <v>760</v>
      </c>
      <c r="K87" s="28">
        <v>415</v>
      </c>
      <c r="L87" s="14">
        <f t="shared" si="12"/>
        <v>1892.5</v>
      </c>
      <c r="M87" s="14">
        <f t="shared" si="14"/>
        <v>23107.5</v>
      </c>
      <c r="N87" s="28"/>
      <c r="O87" s="28"/>
      <c r="Q87" s="28"/>
    </row>
    <row r="88" spans="1:395" x14ac:dyDescent="0.25">
      <c r="A88" s="8">
        <v>80</v>
      </c>
      <c r="B88" t="s">
        <v>142</v>
      </c>
      <c r="C88" t="s">
        <v>212</v>
      </c>
      <c r="D88" s="4" t="s">
        <v>34</v>
      </c>
      <c r="E88" s="4" t="s">
        <v>175</v>
      </c>
      <c r="F88" s="5" t="s">
        <v>113</v>
      </c>
      <c r="G88" s="28">
        <v>25000</v>
      </c>
      <c r="H88" s="13">
        <f t="shared" si="18"/>
        <v>717.5</v>
      </c>
      <c r="I88" s="35">
        <v>0</v>
      </c>
      <c r="J88" s="13">
        <f t="shared" si="19"/>
        <v>760</v>
      </c>
      <c r="K88" s="28">
        <v>175</v>
      </c>
      <c r="L88" s="14">
        <f t="shared" si="12"/>
        <v>1652.5</v>
      </c>
      <c r="M88" s="14">
        <f t="shared" si="14"/>
        <v>23347.5</v>
      </c>
      <c r="N88" s="28"/>
      <c r="O88" s="28"/>
      <c r="Q88" s="28"/>
    </row>
    <row r="89" spans="1:395" x14ac:dyDescent="0.25">
      <c r="A89" s="8">
        <v>81</v>
      </c>
      <c r="B89" t="s">
        <v>215</v>
      </c>
      <c r="C89" t="s">
        <v>212</v>
      </c>
      <c r="D89" t="s">
        <v>114</v>
      </c>
      <c r="E89" s="4" t="s">
        <v>175</v>
      </c>
      <c r="F89" t="s">
        <v>112</v>
      </c>
      <c r="G89" s="28">
        <v>35000</v>
      </c>
      <c r="H89" s="28">
        <v>1004.5</v>
      </c>
      <c r="I89" s="28">
        <v>0</v>
      </c>
      <c r="J89" s="28">
        <v>1064</v>
      </c>
      <c r="K89" s="28">
        <v>2194.7800000000002</v>
      </c>
      <c r="L89" s="14">
        <f t="shared" si="12"/>
        <v>4263.28</v>
      </c>
      <c r="M89" s="14">
        <f t="shared" si="14"/>
        <v>30736.720000000001</v>
      </c>
      <c r="N89" s="28"/>
      <c r="O89" s="28"/>
      <c r="Q89" s="28"/>
    </row>
    <row r="90" spans="1:395" x14ac:dyDescent="0.25">
      <c r="A90" s="8">
        <v>82</v>
      </c>
      <c r="B90" t="s">
        <v>38</v>
      </c>
      <c r="C90" t="s">
        <v>212</v>
      </c>
      <c r="D90" t="s">
        <v>39</v>
      </c>
      <c r="E90" s="4" t="s">
        <v>176</v>
      </c>
      <c r="F90" t="s">
        <v>113</v>
      </c>
      <c r="G90" s="13">
        <v>20000</v>
      </c>
      <c r="H90" s="28">
        <v>574</v>
      </c>
      <c r="I90" s="28">
        <v>0</v>
      </c>
      <c r="J90" s="28">
        <v>608</v>
      </c>
      <c r="K90" s="28">
        <v>275</v>
      </c>
      <c r="L90" s="14">
        <f t="shared" si="12"/>
        <v>1457</v>
      </c>
      <c r="M90" s="14">
        <f t="shared" si="14"/>
        <v>18543</v>
      </c>
      <c r="N90" s="28"/>
      <c r="O90" s="28"/>
      <c r="Q90" s="28"/>
    </row>
    <row r="91" spans="1:395" x14ac:dyDescent="0.25">
      <c r="A91" s="8">
        <v>83</v>
      </c>
      <c r="B91" s="6" t="s">
        <v>102</v>
      </c>
      <c r="C91" t="s">
        <v>212</v>
      </c>
      <c r="D91" t="s">
        <v>101</v>
      </c>
      <c r="E91" s="4" t="s">
        <v>176</v>
      </c>
      <c r="F91" t="s">
        <v>113</v>
      </c>
      <c r="G91" s="28">
        <v>29000</v>
      </c>
      <c r="H91" s="28">
        <v>832.3</v>
      </c>
      <c r="I91" s="28">
        <v>0</v>
      </c>
      <c r="J91" s="28">
        <v>881.6</v>
      </c>
      <c r="K91" s="28">
        <v>1400</v>
      </c>
      <c r="L91" s="28">
        <v>3113.9</v>
      </c>
      <c r="M91" s="14">
        <f t="shared" si="14"/>
        <v>25886.1</v>
      </c>
      <c r="N91" s="28"/>
      <c r="O91" s="28"/>
      <c r="Q91" s="28"/>
    </row>
    <row r="92" spans="1:395" x14ac:dyDescent="0.25">
      <c r="A92" s="8">
        <v>84</v>
      </c>
      <c r="B92" t="s">
        <v>180</v>
      </c>
      <c r="C92" t="s">
        <v>212</v>
      </c>
      <c r="D92" t="s">
        <v>34</v>
      </c>
      <c r="E92" s="4" t="s">
        <v>175</v>
      </c>
      <c r="F92" t="s">
        <v>112</v>
      </c>
      <c r="G92" s="28">
        <v>25000</v>
      </c>
      <c r="H92" s="13">
        <f t="shared" si="18"/>
        <v>717.5</v>
      </c>
      <c r="I92" s="35">
        <v>0</v>
      </c>
      <c r="J92" s="13">
        <f t="shared" si="19"/>
        <v>760</v>
      </c>
      <c r="K92" s="14">
        <v>275</v>
      </c>
      <c r="L92" s="14">
        <f t="shared" si="12"/>
        <v>1752.5</v>
      </c>
      <c r="M92" s="14">
        <f t="shared" si="14"/>
        <v>23247.5</v>
      </c>
      <c r="N92" s="28"/>
      <c r="O92" s="28"/>
      <c r="Q92" s="28"/>
    </row>
    <row r="93" spans="1:395" x14ac:dyDescent="0.25">
      <c r="A93" s="8">
        <v>85</v>
      </c>
      <c r="B93" t="s">
        <v>40</v>
      </c>
      <c r="C93" t="s">
        <v>212</v>
      </c>
      <c r="D93" t="s">
        <v>34</v>
      </c>
      <c r="E93" s="4" t="s">
        <v>175</v>
      </c>
      <c r="F93" t="s">
        <v>113</v>
      </c>
      <c r="G93" s="13">
        <v>25000</v>
      </c>
      <c r="H93" s="28">
        <v>717.5</v>
      </c>
      <c r="I93" s="28">
        <v>0</v>
      </c>
      <c r="J93" s="28">
        <v>760</v>
      </c>
      <c r="K93" s="28">
        <v>275</v>
      </c>
      <c r="L93" s="14">
        <f t="shared" si="12"/>
        <v>1752.5</v>
      </c>
      <c r="M93" s="14">
        <f t="shared" si="14"/>
        <v>23247.5</v>
      </c>
      <c r="N93" s="28"/>
      <c r="O93" s="28"/>
      <c r="Q93" s="28"/>
    </row>
    <row r="94" spans="1:395" x14ac:dyDescent="0.25">
      <c r="A94" s="8">
        <v>86</v>
      </c>
      <c r="B94" t="s">
        <v>41</v>
      </c>
      <c r="C94" t="s">
        <v>212</v>
      </c>
      <c r="D94" t="s">
        <v>42</v>
      </c>
      <c r="E94" s="4" t="s">
        <v>176</v>
      </c>
      <c r="F94" t="s">
        <v>113</v>
      </c>
      <c r="G94" s="28">
        <v>29000</v>
      </c>
      <c r="H94" s="13">
        <f t="shared" si="18"/>
        <v>832.3</v>
      </c>
      <c r="I94" s="35">
        <v>0</v>
      </c>
      <c r="J94" s="13">
        <f t="shared" si="19"/>
        <v>881.6</v>
      </c>
      <c r="K94" s="28">
        <v>275</v>
      </c>
      <c r="L94" s="14">
        <f t="shared" si="12"/>
        <v>1988.9</v>
      </c>
      <c r="M94" s="14">
        <f t="shared" si="14"/>
        <v>27011.1</v>
      </c>
      <c r="N94" s="28"/>
      <c r="O94" s="28"/>
      <c r="Q94" s="28"/>
    </row>
    <row r="95" spans="1:395" x14ac:dyDescent="0.25">
      <c r="A95" s="8">
        <v>87</v>
      </c>
      <c r="B95" t="s">
        <v>140</v>
      </c>
      <c r="C95" t="s">
        <v>212</v>
      </c>
      <c r="D95" s="4" t="s">
        <v>34</v>
      </c>
      <c r="E95" s="4" t="s">
        <v>175</v>
      </c>
      <c r="F95" s="5" t="s">
        <v>113</v>
      </c>
      <c r="G95" s="15">
        <v>25000</v>
      </c>
      <c r="H95" s="13">
        <f t="shared" si="18"/>
        <v>717.5</v>
      </c>
      <c r="I95" s="35">
        <v>0</v>
      </c>
      <c r="J95" s="28">
        <v>760</v>
      </c>
      <c r="K95" s="28">
        <v>275</v>
      </c>
      <c r="L95" s="14">
        <f t="shared" si="12"/>
        <v>1752.5</v>
      </c>
      <c r="M95" s="14">
        <f t="shared" si="14"/>
        <v>23247.5</v>
      </c>
      <c r="N95" s="28"/>
      <c r="O95" s="28"/>
      <c r="Q95" s="28"/>
    </row>
    <row r="96" spans="1:395" x14ac:dyDescent="0.25">
      <c r="A96" s="8">
        <v>88</v>
      </c>
      <c r="B96" t="s">
        <v>121</v>
      </c>
      <c r="C96" t="s">
        <v>212</v>
      </c>
      <c r="D96" t="s">
        <v>42</v>
      </c>
      <c r="E96" s="4" t="s">
        <v>176</v>
      </c>
      <c r="F96" t="s">
        <v>113</v>
      </c>
      <c r="G96" s="28">
        <v>29000</v>
      </c>
      <c r="H96" s="13">
        <f t="shared" si="18"/>
        <v>832.3</v>
      </c>
      <c r="I96" s="35">
        <v>0</v>
      </c>
      <c r="J96" s="13">
        <f t="shared" si="19"/>
        <v>881.6</v>
      </c>
      <c r="K96" s="28">
        <v>1119.8</v>
      </c>
      <c r="L96" s="14">
        <f t="shared" si="12"/>
        <v>2833.7</v>
      </c>
      <c r="M96" s="14">
        <f t="shared" si="14"/>
        <v>26166.3</v>
      </c>
      <c r="N96" s="28"/>
      <c r="O96" s="28"/>
      <c r="Q96" s="28"/>
    </row>
    <row r="97" spans="1:395" x14ac:dyDescent="0.25">
      <c r="A97" s="8">
        <v>89</v>
      </c>
      <c r="B97" t="s">
        <v>269</v>
      </c>
      <c r="C97" t="s">
        <v>212</v>
      </c>
      <c r="D97" t="s">
        <v>118</v>
      </c>
      <c r="E97" s="4" t="s">
        <v>176</v>
      </c>
      <c r="F97" t="s">
        <v>113</v>
      </c>
      <c r="G97" s="15">
        <v>50000</v>
      </c>
      <c r="H97" s="28">
        <v>1435</v>
      </c>
      <c r="I97" s="28">
        <v>1854</v>
      </c>
      <c r="J97" s="28">
        <v>1520</v>
      </c>
      <c r="K97" s="28">
        <v>175</v>
      </c>
      <c r="L97" s="14">
        <f t="shared" si="12"/>
        <v>4984</v>
      </c>
      <c r="M97" s="14">
        <f t="shared" si="14"/>
        <v>45016</v>
      </c>
      <c r="N97" s="28"/>
      <c r="O97" s="28"/>
      <c r="Q97" s="28"/>
    </row>
    <row r="98" spans="1:395" x14ac:dyDescent="0.25">
      <c r="A98" s="8">
        <v>90</v>
      </c>
      <c r="B98" t="s">
        <v>202</v>
      </c>
      <c r="C98" t="s">
        <v>212</v>
      </c>
      <c r="D98" t="s">
        <v>42</v>
      </c>
      <c r="E98" s="4" t="s">
        <v>176</v>
      </c>
      <c r="F98" s="23" t="s">
        <v>113</v>
      </c>
      <c r="G98" s="15">
        <v>36000</v>
      </c>
      <c r="H98" s="13">
        <f t="shared" si="18"/>
        <v>1033.2</v>
      </c>
      <c r="I98" s="35">
        <v>0</v>
      </c>
      <c r="J98" s="13">
        <f t="shared" si="19"/>
        <v>1094.4000000000001</v>
      </c>
      <c r="K98" s="14">
        <v>175</v>
      </c>
      <c r="L98" s="14">
        <f t="shared" si="12"/>
        <v>2302.6</v>
      </c>
      <c r="M98" s="14">
        <f t="shared" si="14"/>
        <v>33697.4</v>
      </c>
      <c r="N98" s="28"/>
      <c r="O98" s="28"/>
      <c r="Q98" s="28"/>
    </row>
    <row r="99" spans="1:395" x14ac:dyDescent="0.25">
      <c r="A99" s="8">
        <v>91</v>
      </c>
      <c r="B99" s="7" t="s">
        <v>250</v>
      </c>
      <c r="C99" t="s">
        <v>212</v>
      </c>
      <c r="D99" t="s">
        <v>378</v>
      </c>
      <c r="E99" s="4" t="s">
        <v>175</v>
      </c>
      <c r="F99" t="s">
        <v>113</v>
      </c>
      <c r="G99" s="28">
        <v>30000</v>
      </c>
      <c r="H99" s="13">
        <f t="shared" si="18"/>
        <v>861</v>
      </c>
      <c r="I99" s="35">
        <v>0</v>
      </c>
      <c r="J99" s="13">
        <f t="shared" si="19"/>
        <v>912</v>
      </c>
      <c r="K99" s="14">
        <v>125</v>
      </c>
      <c r="L99" s="14">
        <f t="shared" si="12"/>
        <v>1898</v>
      </c>
      <c r="M99" s="14">
        <f t="shared" si="14"/>
        <v>28102</v>
      </c>
      <c r="N99" s="28"/>
      <c r="O99" s="28"/>
      <c r="Q99" s="28"/>
    </row>
    <row r="100" spans="1:395" s="6" customFormat="1" x14ac:dyDescent="0.25">
      <c r="A100" s="8">
        <v>92</v>
      </c>
      <c r="B100" t="s">
        <v>225</v>
      </c>
      <c r="C100" t="s">
        <v>212</v>
      </c>
      <c r="D100" t="s">
        <v>226</v>
      </c>
      <c r="E100" s="4" t="s">
        <v>176</v>
      </c>
      <c r="F100" t="s">
        <v>113</v>
      </c>
      <c r="G100" s="15">
        <v>29000</v>
      </c>
      <c r="H100" s="13">
        <f t="shared" si="18"/>
        <v>832.3</v>
      </c>
      <c r="I100" s="35">
        <v>0</v>
      </c>
      <c r="J100" s="13">
        <f t="shared" si="19"/>
        <v>881.6</v>
      </c>
      <c r="K100" s="14">
        <v>175</v>
      </c>
      <c r="L100" s="14">
        <f t="shared" si="12"/>
        <v>1888.9</v>
      </c>
      <c r="M100" s="14">
        <f t="shared" si="14"/>
        <v>27111.1</v>
      </c>
      <c r="N100" s="28"/>
      <c r="O100" s="28"/>
      <c r="P100"/>
      <c r="Q100" s="28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  <c r="IK100"/>
      <c r="IL100"/>
      <c r="IM100"/>
      <c r="IN100"/>
      <c r="IO100"/>
      <c r="IP100"/>
      <c r="IQ100"/>
      <c r="IR100"/>
      <c r="IS100"/>
      <c r="IT100"/>
      <c r="IU100"/>
      <c r="IV100"/>
      <c r="IW100"/>
      <c r="IX100"/>
      <c r="IY100"/>
      <c r="IZ100"/>
      <c r="JA100"/>
      <c r="JB100"/>
      <c r="JC100"/>
      <c r="JD100"/>
      <c r="JE100"/>
      <c r="JF100"/>
      <c r="JG100"/>
      <c r="JH100"/>
      <c r="JI100"/>
      <c r="JJ100"/>
      <c r="JK100"/>
      <c r="JL100"/>
      <c r="JM100"/>
      <c r="JN100"/>
      <c r="JO100"/>
      <c r="JP100"/>
      <c r="JQ100"/>
      <c r="JR100"/>
      <c r="JS100"/>
      <c r="JT100"/>
      <c r="JU100"/>
      <c r="JV100"/>
      <c r="JW100"/>
      <c r="JX100"/>
      <c r="JY100"/>
      <c r="JZ100"/>
      <c r="KA100"/>
      <c r="KB100"/>
      <c r="KC100"/>
      <c r="KD100"/>
      <c r="KE100"/>
      <c r="KF100"/>
      <c r="KG100"/>
      <c r="KH100"/>
      <c r="KI100"/>
      <c r="KJ100"/>
      <c r="KK100"/>
      <c r="KL100"/>
      <c r="KM100"/>
      <c r="KN100"/>
      <c r="KO100"/>
      <c r="KP100"/>
      <c r="KQ100"/>
      <c r="KR100"/>
      <c r="KS100"/>
      <c r="KT100"/>
      <c r="KU100"/>
      <c r="KV100"/>
      <c r="KW100"/>
      <c r="KX100"/>
      <c r="KY100"/>
      <c r="KZ100"/>
      <c r="LA100"/>
      <c r="LB100"/>
      <c r="LC100"/>
      <c r="LD100"/>
      <c r="LE100"/>
      <c r="LF100"/>
      <c r="LG100"/>
      <c r="LH100"/>
      <c r="LI100"/>
      <c r="LJ100"/>
      <c r="LK100"/>
      <c r="LL100"/>
      <c r="LM100"/>
      <c r="LN100"/>
      <c r="LO100"/>
      <c r="LP100"/>
      <c r="LQ100"/>
      <c r="LR100"/>
      <c r="LS100"/>
      <c r="LT100"/>
      <c r="LU100"/>
      <c r="LV100"/>
      <c r="LW100"/>
      <c r="LX100"/>
      <c r="LY100"/>
      <c r="LZ100"/>
      <c r="MA100"/>
      <c r="MB100"/>
      <c r="MC100"/>
      <c r="MD100"/>
      <c r="ME100"/>
      <c r="MF100"/>
      <c r="MG100"/>
      <c r="MH100"/>
      <c r="MI100"/>
      <c r="MJ100"/>
      <c r="MK100"/>
      <c r="ML100"/>
      <c r="MM100"/>
      <c r="MN100"/>
      <c r="MO100"/>
      <c r="MP100"/>
      <c r="MQ100"/>
      <c r="MR100"/>
      <c r="MS100"/>
      <c r="MT100"/>
      <c r="MU100"/>
      <c r="MV100"/>
      <c r="MW100"/>
      <c r="MX100"/>
      <c r="MY100"/>
      <c r="MZ100"/>
      <c r="NA100"/>
      <c r="NB100"/>
      <c r="NC100"/>
      <c r="ND100"/>
      <c r="NE100"/>
      <c r="NF100"/>
      <c r="NG100"/>
      <c r="NH100"/>
      <c r="NI100"/>
      <c r="NJ100"/>
      <c r="NK100"/>
      <c r="NL100"/>
      <c r="NM100"/>
      <c r="NN100"/>
      <c r="NO100"/>
      <c r="NP100"/>
      <c r="NQ100"/>
      <c r="NR100"/>
      <c r="NS100"/>
      <c r="NT100"/>
      <c r="NU100"/>
      <c r="NV100"/>
      <c r="NW100"/>
      <c r="NX100"/>
      <c r="NY100"/>
      <c r="NZ100"/>
      <c r="OA100"/>
      <c r="OB100"/>
      <c r="OC100"/>
      <c r="OD100"/>
      <c r="OE100"/>
    </row>
    <row r="101" spans="1:395" x14ac:dyDescent="0.25">
      <c r="A101" s="8">
        <v>93</v>
      </c>
      <c r="B101" t="s">
        <v>227</v>
      </c>
      <c r="C101" t="s">
        <v>212</v>
      </c>
      <c r="D101" t="s">
        <v>42</v>
      </c>
      <c r="E101" s="4" t="s">
        <v>176</v>
      </c>
      <c r="F101" t="s">
        <v>113</v>
      </c>
      <c r="G101" s="15">
        <v>29000</v>
      </c>
      <c r="H101" s="13">
        <f t="shared" si="18"/>
        <v>832.3</v>
      </c>
      <c r="I101" s="35">
        <v>0</v>
      </c>
      <c r="J101" s="13">
        <f t="shared" si="19"/>
        <v>881.6</v>
      </c>
      <c r="K101" s="28">
        <v>175</v>
      </c>
      <c r="L101" s="14">
        <f t="shared" si="12"/>
        <v>1888.9</v>
      </c>
      <c r="M101" s="14">
        <f t="shared" si="14"/>
        <v>27111.1</v>
      </c>
      <c r="N101" s="28"/>
      <c r="O101" s="28"/>
      <c r="Q101" s="28"/>
    </row>
    <row r="102" spans="1:395" x14ac:dyDescent="0.25">
      <c r="A102" s="8">
        <v>94</v>
      </c>
      <c r="B102" t="s">
        <v>239</v>
      </c>
      <c r="C102" t="s">
        <v>212</v>
      </c>
      <c r="D102" t="s">
        <v>42</v>
      </c>
      <c r="E102" s="4" t="s">
        <v>176</v>
      </c>
      <c r="F102" t="s">
        <v>113</v>
      </c>
      <c r="G102" s="15">
        <v>29000</v>
      </c>
      <c r="H102" s="28">
        <v>832.3</v>
      </c>
      <c r="I102" s="28">
        <v>0</v>
      </c>
      <c r="J102" s="28">
        <v>881.6</v>
      </c>
      <c r="K102" s="28">
        <v>175</v>
      </c>
      <c r="L102" s="14">
        <f t="shared" si="12"/>
        <v>1888.9</v>
      </c>
      <c r="M102" s="14">
        <f t="shared" si="14"/>
        <v>27111.1</v>
      </c>
      <c r="N102" s="28"/>
      <c r="O102" s="28"/>
      <c r="Q102" s="28"/>
    </row>
    <row r="103" spans="1:395" x14ac:dyDescent="0.25">
      <c r="A103" s="8">
        <v>95</v>
      </c>
      <c r="B103" t="s">
        <v>240</v>
      </c>
      <c r="C103" t="s">
        <v>212</v>
      </c>
      <c r="D103" t="s">
        <v>42</v>
      </c>
      <c r="E103" s="4" t="s">
        <v>176</v>
      </c>
      <c r="F103" t="s">
        <v>113</v>
      </c>
      <c r="G103" s="15">
        <v>29000</v>
      </c>
      <c r="H103" s="13">
        <f t="shared" si="18"/>
        <v>832.3</v>
      </c>
      <c r="I103" s="35">
        <v>0</v>
      </c>
      <c r="J103" s="13">
        <f t="shared" si="19"/>
        <v>881.6</v>
      </c>
      <c r="K103" s="15">
        <v>25</v>
      </c>
      <c r="L103" s="14">
        <f t="shared" si="12"/>
        <v>1738.9</v>
      </c>
      <c r="M103" s="14">
        <f t="shared" si="14"/>
        <v>27261.1</v>
      </c>
      <c r="N103" s="28"/>
      <c r="O103" s="28"/>
      <c r="Q103" s="28"/>
    </row>
    <row r="104" spans="1:395" s="10" customFormat="1" x14ac:dyDescent="0.25">
      <c r="A104" s="8">
        <v>96</v>
      </c>
      <c r="B104" t="s">
        <v>256</v>
      </c>
      <c r="C104" t="s">
        <v>212</v>
      </c>
      <c r="D104" t="s">
        <v>34</v>
      </c>
      <c r="E104" s="4" t="s">
        <v>175</v>
      </c>
      <c r="F104" t="s">
        <v>113</v>
      </c>
      <c r="G104" s="28">
        <v>25000</v>
      </c>
      <c r="H104" s="13">
        <f t="shared" si="18"/>
        <v>717.5</v>
      </c>
      <c r="I104" s="35">
        <v>0</v>
      </c>
      <c r="J104" s="13">
        <f t="shared" si="19"/>
        <v>760</v>
      </c>
      <c r="K104" s="14">
        <v>175</v>
      </c>
      <c r="L104" s="14">
        <f t="shared" si="12"/>
        <v>1652.5</v>
      </c>
      <c r="M104" s="14">
        <f t="shared" si="14"/>
        <v>23347.5</v>
      </c>
      <c r="N104" s="28"/>
      <c r="O104" s="28"/>
      <c r="P104"/>
      <c r="Q104" s="28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  <c r="IK104"/>
      <c r="IL104"/>
      <c r="IM104"/>
      <c r="IN104"/>
      <c r="IO104"/>
      <c r="IP104"/>
      <c r="IQ104"/>
      <c r="IR104"/>
      <c r="IS104"/>
      <c r="IT104"/>
      <c r="IU104"/>
      <c r="IV104"/>
      <c r="IW104"/>
      <c r="IX104"/>
      <c r="IY104"/>
      <c r="IZ104"/>
      <c r="JA104"/>
      <c r="JB104"/>
      <c r="JC104"/>
      <c r="JD104"/>
      <c r="JE104"/>
      <c r="JF104"/>
      <c r="JG104"/>
      <c r="JH104"/>
      <c r="JI104"/>
      <c r="JJ104"/>
      <c r="JK104"/>
      <c r="JL104"/>
      <c r="JM104"/>
      <c r="JN104"/>
      <c r="JO104"/>
      <c r="JP104"/>
      <c r="JQ104"/>
      <c r="JR104"/>
      <c r="JS104"/>
      <c r="JT104"/>
      <c r="JU104"/>
      <c r="JV104"/>
      <c r="JW104"/>
      <c r="JX104"/>
      <c r="JY104"/>
      <c r="JZ104"/>
      <c r="KA104"/>
      <c r="KB104"/>
      <c r="KC104"/>
      <c r="KD104"/>
      <c r="KE104"/>
      <c r="KF104"/>
      <c r="KG104"/>
      <c r="KH104"/>
      <c r="KI104"/>
      <c r="KJ104"/>
      <c r="KK104"/>
      <c r="KL104"/>
      <c r="KM104"/>
      <c r="KN104"/>
      <c r="KO104"/>
      <c r="KP104"/>
      <c r="KQ104"/>
      <c r="KR104"/>
      <c r="KS104"/>
      <c r="KT104"/>
      <c r="KU104"/>
      <c r="KV104"/>
      <c r="KW104"/>
      <c r="KX104"/>
      <c r="KY104"/>
      <c r="KZ104"/>
      <c r="LA104"/>
      <c r="LB104"/>
      <c r="LC104"/>
      <c r="LD104"/>
      <c r="LE104"/>
      <c r="LF104"/>
      <c r="LG104"/>
      <c r="LH104"/>
      <c r="LI104"/>
      <c r="LJ104"/>
      <c r="LK104"/>
      <c r="LL104"/>
      <c r="LM104"/>
      <c r="LN104"/>
      <c r="LO104"/>
      <c r="LP104"/>
      <c r="LQ104"/>
      <c r="LR104"/>
      <c r="LS104"/>
      <c r="LT104"/>
      <c r="LU104"/>
      <c r="LV104"/>
      <c r="LW104"/>
      <c r="LX104"/>
      <c r="LY104"/>
      <c r="LZ104"/>
      <c r="MA104"/>
      <c r="MB104"/>
      <c r="MC104"/>
      <c r="MD104"/>
      <c r="ME104"/>
      <c r="MF104"/>
      <c r="MG104"/>
      <c r="MH104"/>
      <c r="MI104"/>
      <c r="MJ104"/>
      <c r="MK104"/>
      <c r="ML104"/>
      <c r="MM104"/>
      <c r="MN104"/>
      <c r="MO104"/>
      <c r="MP104"/>
      <c r="MQ104"/>
      <c r="MR104"/>
      <c r="MS104"/>
      <c r="MT104"/>
      <c r="MU104"/>
      <c r="MV104"/>
      <c r="MW104"/>
      <c r="MX104"/>
      <c r="MY104"/>
      <c r="MZ104"/>
      <c r="NA104"/>
      <c r="NB104"/>
      <c r="NC104"/>
      <c r="ND104"/>
      <c r="NE104"/>
      <c r="NF104"/>
      <c r="NG104"/>
      <c r="NH104"/>
      <c r="NI104"/>
      <c r="NJ104"/>
      <c r="NK104"/>
      <c r="NL104"/>
      <c r="NM104"/>
      <c r="NN104"/>
      <c r="NO104"/>
      <c r="NP104"/>
      <c r="NQ104"/>
      <c r="NR104"/>
      <c r="NS104"/>
      <c r="NT104"/>
      <c r="NU104"/>
      <c r="NV104"/>
      <c r="NW104"/>
      <c r="NX104"/>
      <c r="NY104"/>
      <c r="NZ104"/>
      <c r="OA104"/>
      <c r="OB104"/>
      <c r="OC104"/>
      <c r="OD104"/>
      <c r="OE104"/>
    </row>
    <row r="105" spans="1:395" x14ac:dyDescent="0.25">
      <c r="A105" s="8">
        <v>97</v>
      </c>
      <c r="B105" t="s">
        <v>295</v>
      </c>
      <c r="C105" t="s">
        <v>212</v>
      </c>
      <c r="D105" t="s">
        <v>296</v>
      </c>
      <c r="E105" s="4" t="s">
        <v>176</v>
      </c>
      <c r="F105" t="s">
        <v>113</v>
      </c>
      <c r="G105" s="14">
        <v>25000</v>
      </c>
      <c r="H105" s="13">
        <f t="shared" si="18"/>
        <v>717.5</v>
      </c>
      <c r="I105" s="35">
        <v>0</v>
      </c>
      <c r="J105" s="13">
        <f t="shared" si="19"/>
        <v>760</v>
      </c>
      <c r="K105" s="14">
        <v>125</v>
      </c>
      <c r="L105" s="14">
        <f t="shared" si="12"/>
        <v>1602.5</v>
      </c>
      <c r="M105" s="14">
        <f t="shared" si="14"/>
        <v>23397.5</v>
      </c>
      <c r="N105" s="28"/>
      <c r="O105" s="28"/>
      <c r="Q105" s="28"/>
    </row>
    <row r="106" spans="1:395" x14ac:dyDescent="0.25">
      <c r="A106" s="8">
        <v>98</v>
      </c>
      <c r="B106" t="s">
        <v>305</v>
      </c>
      <c r="C106" t="s">
        <v>212</v>
      </c>
      <c r="D106" t="s">
        <v>34</v>
      </c>
      <c r="E106" s="4" t="s">
        <v>175</v>
      </c>
      <c r="F106" t="s">
        <v>113</v>
      </c>
      <c r="G106" s="14">
        <v>25000</v>
      </c>
      <c r="H106" s="13">
        <f t="shared" si="18"/>
        <v>717.5</v>
      </c>
      <c r="I106" s="35">
        <v>0</v>
      </c>
      <c r="J106" s="13">
        <f t="shared" si="19"/>
        <v>760</v>
      </c>
      <c r="K106" s="28">
        <v>3864.56</v>
      </c>
      <c r="L106" s="14">
        <f t="shared" si="12"/>
        <v>5342.06</v>
      </c>
      <c r="M106" s="14">
        <f t="shared" si="14"/>
        <v>19657.939999999999</v>
      </c>
      <c r="N106" s="28"/>
      <c r="O106" s="28"/>
      <c r="Q106" s="28"/>
    </row>
    <row r="107" spans="1:395" x14ac:dyDescent="0.25">
      <c r="A107" s="8">
        <v>99</v>
      </c>
      <c r="B107" t="s">
        <v>306</v>
      </c>
      <c r="C107" t="s">
        <v>212</v>
      </c>
      <c r="D107" t="s">
        <v>307</v>
      </c>
      <c r="E107" s="4" t="s">
        <v>175</v>
      </c>
      <c r="F107" t="s">
        <v>113</v>
      </c>
      <c r="G107" s="14">
        <v>45000</v>
      </c>
      <c r="H107" s="28">
        <v>1291.5</v>
      </c>
      <c r="I107" s="28">
        <v>1148.33</v>
      </c>
      <c r="J107" s="28">
        <v>1368</v>
      </c>
      <c r="K107" s="28">
        <v>175</v>
      </c>
      <c r="L107" s="14">
        <f t="shared" si="12"/>
        <v>3982.83</v>
      </c>
      <c r="M107" s="14">
        <f t="shared" si="14"/>
        <v>41017.17</v>
      </c>
      <c r="N107" s="28"/>
      <c r="O107" s="28"/>
      <c r="Q107" s="28"/>
    </row>
    <row r="108" spans="1:395" x14ac:dyDescent="0.25">
      <c r="A108" s="8">
        <v>100</v>
      </c>
      <c r="B108" t="s">
        <v>335</v>
      </c>
      <c r="C108" t="s">
        <v>212</v>
      </c>
      <c r="D108" t="s">
        <v>296</v>
      </c>
      <c r="E108" s="4" t="s">
        <v>176</v>
      </c>
      <c r="F108" t="s">
        <v>113</v>
      </c>
      <c r="G108" s="14">
        <v>25000</v>
      </c>
      <c r="H108" s="13">
        <f t="shared" si="18"/>
        <v>717.5</v>
      </c>
      <c r="I108" s="35">
        <v>0</v>
      </c>
      <c r="J108" s="13">
        <f t="shared" si="19"/>
        <v>760</v>
      </c>
      <c r="K108" s="14">
        <v>25</v>
      </c>
      <c r="L108" s="14">
        <f t="shared" si="12"/>
        <v>1502.5</v>
      </c>
      <c r="M108" s="14">
        <f t="shared" si="14"/>
        <v>23497.5</v>
      </c>
      <c r="N108" s="28"/>
      <c r="O108" s="28"/>
      <c r="Q108" s="28"/>
    </row>
    <row r="109" spans="1:395" x14ac:dyDescent="0.25">
      <c r="A109" s="8">
        <v>101</v>
      </c>
      <c r="B109" t="s">
        <v>366</v>
      </c>
      <c r="C109" t="s">
        <v>212</v>
      </c>
      <c r="D109" t="s">
        <v>34</v>
      </c>
      <c r="E109" s="4" t="s">
        <v>175</v>
      </c>
      <c r="F109" t="s">
        <v>113</v>
      </c>
      <c r="G109" s="14">
        <v>25000</v>
      </c>
      <c r="H109" s="13">
        <f t="shared" si="18"/>
        <v>717.5</v>
      </c>
      <c r="I109" s="35">
        <v>0</v>
      </c>
      <c r="J109" s="13">
        <f t="shared" si="19"/>
        <v>760</v>
      </c>
      <c r="K109" s="14">
        <v>25</v>
      </c>
      <c r="L109" s="14">
        <f t="shared" si="12"/>
        <v>1502.5</v>
      </c>
      <c r="M109" s="14">
        <f t="shared" si="14"/>
        <v>23497.5</v>
      </c>
      <c r="N109" s="28"/>
      <c r="O109" s="28"/>
      <c r="Q109" s="28"/>
    </row>
    <row r="110" spans="1:395" x14ac:dyDescent="0.25">
      <c r="A110" s="8">
        <v>102</v>
      </c>
      <c r="B110" t="s">
        <v>367</v>
      </c>
      <c r="C110" t="s">
        <v>212</v>
      </c>
      <c r="D110" t="s">
        <v>118</v>
      </c>
      <c r="E110" s="4" t="s">
        <v>176</v>
      </c>
      <c r="F110" t="s">
        <v>113</v>
      </c>
      <c r="G110" s="14">
        <v>50000</v>
      </c>
      <c r="H110" s="13">
        <f t="shared" si="18"/>
        <v>1435</v>
      </c>
      <c r="I110" s="14">
        <v>1854</v>
      </c>
      <c r="J110" s="13">
        <f t="shared" si="19"/>
        <v>1520</v>
      </c>
      <c r="K110" s="14">
        <v>25</v>
      </c>
      <c r="L110" s="14">
        <f t="shared" si="12"/>
        <v>4834</v>
      </c>
      <c r="M110" s="14">
        <f t="shared" si="14"/>
        <v>45166</v>
      </c>
      <c r="N110" s="28"/>
      <c r="O110" s="28"/>
      <c r="Q110" s="28"/>
    </row>
    <row r="111" spans="1:395" x14ac:dyDescent="0.25">
      <c r="A111" s="8">
        <v>103</v>
      </c>
      <c r="B111" t="s">
        <v>417</v>
      </c>
      <c r="C111" t="s">
        <v>212</v>
      </c>
      <c r="D111" t="s">
        <v>42</v>
      </c>
      <c r="E111" s="4" t="s">
        <v>176</v>
      </c>
      <c r="F111" t="s">
        <v>113</v>
      </c>
      <c r="G111" s="14">
        <v>29000</v>
      </c>
      <c r="H111" s="13">
        <f t="shared" si="18"/>
        <v>832.3</v>
      </c>
      <c r="I111" s="35">
        <v>0</v>
      </c>
      <c r="J111" s="13">
        <f t="shared" si="19"/>
        <v>881.6</v>
      </c>
      <c r="K111" s="14">
        <v>175</v>
      </c>
      <c r="L111" s="14">
        <f t="shared" si="12"/>
        <v>1888.9</v>
      </c>
      <c r="M111" s="14">
        <f t="shared" si="14"/>
        <v>27111.1</v>
      </c>
      <c r="N111" s="28"/>
      <c r="O111" s="28"/>
      <c r="Q111" s="28"/>
    </row>
    <row r="112" spans="1:395" x14ac:dyDescent="0.25">
      <c r="A112" s="8">
        <v>104</v>
      </c>
      <c r="B112" t="s">
        <v>418</v>
      </c>
      <c r="C112" t="s">
        <v>212</v>
      </c>
      <c r="D112" t="s">
        <v>34</v>
      </c>
      <c r="E112" s="4" t="s">
        <v>175</v>
      </c>
      <c r="F112" t="s">
        <v>113</v>
      </c>
      <c r="G112" s="14">
        <v>25000</v>
      </c>
      <c r="H112" s="14">
        <v>717.5</v>
      </c>
      <c r="I112" s="14">
        <v>0</v>
      </c>
      <c r="J112" s="14">
        <v>760</v>
      </c>
      <c r="K112" s="14">
        <v>25</v>
      </c>
      <c r="L112" s="14">
        <v>1502.5</v>
      </c>
      <c r="M112" s="14">
        <f t="shared" si="14"/>
        <v>23497.5</v>
      </c>
      <c r="N112" s="28"/>
      <c r="O112" s="28"/>
      <c r="Q112" s="28"/>
    </row>
    <row r="113" spans="1:17" x14ac:dyDescent="0.25">
      <c r="A113" s="8">
        <v>105</v>
      </c>
      <c r="B113" t="s">
        <v>419</v>
      </c>
      <c r="C113" t="s">
        <v>212</v>
      </c>
      <c r="D113" t="s">
        <v>109</v>
      </c>
      <c r="E113" s="4" t="s">
        <v>176</v>
      </c>
      <c r="F113" t="s">
        <v>113</v>
      </c>
      <c r="G113" s="14">
        <v>29000</v>
      </c>
      <c r="H113" s="14">
        <v>832.3</v>
      </c>
      <c r="I113" s="14">
        <v>0</v>
      </c>
      <c r="J113" s="14">
        <v>881.6</v>
      </c>
      <c r="K113" s="14">
        <v>2094.7800000000002</v>
      </c>
      <c r="L113" s="14">
        <v>3808.68</v>
      </c>
      <c r="M113" s="14">
        <f t="shared" si="14"/>
        <v>25191.32</v>
      </c>
      <c r="N113" s="28"/>
      <c r="O113" s="28"/>
      <c r="Q113" s="28"/>
    </row>
    <row r="114" spans="1:17" x14ac:dyDescent="0.25">
      <c r="A114" s="8">
        <v>106</v>
      </c>
      <c r="B114" t="s">
        <v>420</v>
      </c>
      <c r="C114" t="s">
        <v>212</v>
      </c>
      <c r="D114" t="s">
        <v>42</v>
      </c>
      <c r="E114" s="4" t="s">
        <v>176</v>
      </c>
      <c r="F114" t="s">
        <v>113</v>
      </c>
      <c r="G114" s="14">
        <v>29000</v>
      </c>
      <c r="H114" s="13">
        <f t="shared" si="18"/>
        <v>832.3</v>
      </c>
      <c r="I114" s="35">
        <v>0</v>
      </c>
      <c r="J114" s="13">
        <f t="shared" si="19"/>
        <v>881.6</v>
      </c>
      <c r="K114" s="14">
        <v>175</v>
      </c>
      <c r="L114" s="14">
        <f t="shared" si="12"/>
        <v>1888.9</v>
      </c>
      <c r="M114" s="14">
        <f t="shared" si="14"/>
        <v>27111.1</v>
      </c>
      <c r="N114" s="28"/>
      <c r="O114" s="28"/>
      <c r="Q114" s="28"/>
    </row>
    <row r="115" spans="1:17" x14ac:dyDescent="0.25">
      <c r="A115" s="8">
        <v>107</v>
      </c>
      <c r="B115" t="s">
        <v>421</v>
      </c>
      <c r="C115" t="s">
        <v>212</v>
      </c>
      <c r="D115" t="s">
        <v>42</v>
      </c>
      <c r="E115" s="4" t="s">
        <v>176</v>
      </c>
      <c r="F115" t="s">
        <v>113</v>
      </c>
      <c r="G115" s="14">
        <v>29000</v>
      </c>
      <c r="H115" s="13">
        <f t="shared" si="18"/>
        <v>832.3</v>
      </c>
      <c r="I115" s="35">
        <v>0</v>
      </c>
      <c r="J115" s="13">
        <f t="shared" si="19"/>
        <v>881.6</v>
      </c>
      <c r="K115" s="14">
        <v>175</v>
      </c>
      <c r="L115" s="14">
        <f t="shared" ref="L115:L176" si="20">H115+I115+J115+K115</f>
        <v>1888.9</v>
      </c>
      <c r="M115" s="14">
        <f t="shared" si="14"/>
        <v>27111.1</v>
      </c>
      <c r="N115" s="28"/>
      <c r="O115" s="28"/>
      <c r="Q115" s="28"/>
    </row>
    <row r="116" spans="1:17" x14ac:dyDescent="0.25">
      <c r="A116" s="8">
        <v>108</v>
      </c>
      <c r="B116" t="s">
        <v>436</v>
      </c>
      <c r="C116" t="s">
        <v>212</v>
      </c>
      <c r="D116" t="s">
        <v>296</v>
      </c>
      <c r="E116" s="4" t="s">
        <v>176</v>
      </c>
      <c r="F116" t="s">
        <v>113</v>
      </c>
      <c r="G116" s="28">
        <v>25000</v>
      </c>
      <c r="H116" s="13">
        <f>G116*0.0287</f>
        <v>717.5</v>
      </c>
      <c r="I116" s="35">
        <v>0</v>
      </c>
      <c r="J116" s="13">
        <f t="shared" si="19"/>
        <v>760</v>
      </c>
      <c r="K116" s="14">
        <v>25</v>
      </c>
      <c r="L116" s="14">
        <f t="shared" si="20"/>
        <v>1502.5</v>
      </c>
      <c r="M116" s="14">
        <f t="shared" si="14"/>
        <v>23497.5</v>
      </c>
      <c r="N116" s="28"/>
      <c r="O116" s="28"/>
      <c r="Q116" s="28"/>
    </row>
    <row r="117" spans="1:17" x14ac:dyDescent="0.25">
      <c r="A117" s="8">
        <v>109</v>
      </c>
      <c r="B117" t="s">
        <v>471</v>
      </c>
      <c r="C117" t="s">
        <v>212</v>
      </c>
      <c r="D117" t="s">
        <v>472</v>
      </c>
      <c r="E117" s="4" t="s">
        <v>176</v>
      </c>
      <c r="F117" t="s">
        <v>113</v>
      </c>
      <c r="G117" s="28">
        <v>45000</v>
      </c>
      <c r="H117" s="13">
        <f>G117*0.0287</f>
        <v>1291.5</v>
      </c>
      <c r="I117" s="28">
        <v>1148.33</v>
      </c>
      <c r="J117" s="28">
        <v>1368</v>
      </c>
      <c r="K117" s="28">
        <v>25</v>
      </c>
      <c r="L117" s="14">
        <f>H117+I117+J117+K117</f>
        <v>3832.83</v>
      </c>
      <c r="M117" s="14">
        <f t="shared" si="14"/>
        <v>41167.17</v>
      </c>
      <c r="N117" s="28"/>
      <c r="O117" s="28"/>
      <c r="Q117" s="28"/>
    </row>
    <row r="118" spans="1:17" x14ac:dyDescent="0.25">
      <c r="A118" s="8">
        <v>110</v>
      </c>
      <c r="B118" t="s">
        <v>478</v>
      </c>
      <c r="C118" t="s">
        <v>212</v>
      </c>
      <c r="D118" t="s">
        <v>296</v>
      </c>
      <c r="E118" s="4" t="s">
        <v>176</v>
      </c>
      <c r="F118" t="s">
        <v>113</v>
      </c>
      <c r="G118" s="14">
        <v>29000</v>
      </c>
      <c r="H118" s="14">
        <v>832.3</v>
      </c>
      <c r="I118" s="14">
        <v>0</v>
      </c>
      <c r="J118" s="14">
        <v>881.6</v>
      </c>
      <c r="K118" s="14">
        <v>25</v>
      </c>
      <c r="L118" s="14">
        <f>H118+I118+J118+K118</f>
        <v>1738.9</v>
      </c>
      <c r="M118" s="14">
        <f t="shared" si="14"/>
        <v>27261.1</v>
      </c>
      <c r="N118" s="28"/>
      <c r="O118" s="28"/>
      <c r="Q118" s="28"/>
    </row>
    <row r="119" spans="1:17" x14ac:dyDescent="0.25">
      <c r="A119" s="8">
        <v>111</v>
      </c>
      <c r="B119" t="s">
        <v>490</v>
      </c>
      <c r="C119" t="s">
        <v>212</v>
      </c>
      <c r="D119" t="s">
        <v>34</v>
      </c>
      <c r="E119" s="4" t="s">
        <v>175</v>
      </c>
      <c r="F119" t="s">
        <v>113</v>
      </c>
      <c r="G119" s="28">
        <v>25000</v>
      </c>
      <c r="H119" s="28">
        <v>717.5</v>
      </c>
      <c r="I119" s="28">
        <v>0</v>
      </c>
      <c r="J119" s="28">
        <v>760</v>
      </c>
      <c r="K119" s="28">
        <v>25</v>
      </c>
      <c r="L119" s="28">
        <v>1502.5</v>
      </c>
      <c r="M119" s="14">
        <f t="shared" si="14"/>
        <v>23497.5</v>
      </c>
      <c r="N119" s="28"/>
      <c r="O119" s="28"/>
      <c r="Q119" s="28"/>
    </row>
    <row r="120" spans="1:17" x14ac:dyDescent="0.25">
      <c r="A120" s="8">
        <v>112</v>
      </c>
      <c r="B120" t="s">
        <v>119</v>
      </c>
      <c r="C120" t="s">
        <v>212</v>
      </c>
      <c r="D120" t="s">
        <v>101</v>
      </c>
      <c r="E120" s="4" t="s">
        <v>176</v>
      </c>
      <c r="F120" t="s">
        <v>113</v>
      </c>
      <c r="G120" s="28">
        <v>29000</v>
      </c>
      <c r="H120" s="28">
        <v>832.3</v>
      </c>
      <c r="I120" s="28">
        <v>0</v>
      </c>
      <c r="J120" s="28">
        <v>881.6</v>
      </c>
      <c r="K120" s="28">
        <v>175</v>
      </c>
      <c r="L120" s="14">
        <f t="shared" si="20"/>
        <v>1888.9</v>
      </c>
      <c r="M120" s="14">
        <f t="shared" si="14"/>
        <v>27111.1</v>
      </c>
      <c r="N120" s="28"/>
      <c r="O120" s="28"/>
      <c r="Q120" s="28"/>
    </row>
    <row r="121" spans="1:17" x14ac:dyDescent="0.25">
      <c r="A121" s="8">
        <v>113</v>
      </c>
      <c r="B121" t="s">
        <v>137</v>
      </c>
      <c r="C121" s="4" t="s">
        <v>219</v>
      </c>
      <c r="D121" s="21" t="s">
        <v>275</v>
      </c>
      <c r="E121" s="4" t="s">
        <v>175</v>
      </c>
      <c r="F121" t="s">
        <v>113</v>
      </c>
      <c r="G121" s="28">
        <v>65000</v>
      </c>
      <c r="H121" s="28">
        <v>1865.5</v>
      </c>
      <c r="I121" s="28">
        <v>4427.58</v>
      </c>
      <c r="J121" s="28">
        <v>1976</v>
      </c>
      <c r="K121" s="28">
        <v>8012.5</v>
      </c>
      <c r="L121" s="28">
        <v>16281.58</v>
      </c>
      <c r="M121" s="14">
        <f t="shared" si="14"/>
        <v>48718.42</v>
      </c>
      <c r="N121" s="28"/>
      <c r="O121" s="28"/>
      <c r="Q121" s="28"/>
    </row>
    <row r="122" spans="1:17" x14ac:dyDescent="0.25">
      <c r="A122" s="8">
        <v>114</v>
      </c>
      <c r="B122" t="s">
        <v>103</v>
      </c>
      <c r="C122" s="4" t="s">
        <v>219</v>
      </c>
      <c r="D122" s="4" t="s">
        <v>396</v>
      </c>
      <c r="E122" s="4" t="s">
        <v>175</v>
      </c>
      <c r="F122" t="s">
        <v>113</v>
      </c>
      <c r="G122" s="28">
        <v>50000</v>
      </c>
      <c r="H122" s="28">
        <v>1435</v>
      </c>
      <c r="I122" s="28">
        <v>1566.03</v>
      </c>
      <c r="J122" s="28">
        <v>1520</v>
      </c>
      <c r="K122" s="28">
        <v>3951.33</v>
      </c>
      <c r="L122" s="28">
        <v>8472.36</v>
      </c>
      <c r="M122" s="14">
        <f t="shared" si="14"/>
        <v>41527.64</v>
      </c>
      <c r="N122" s="28"/>
      <c r="O122" s="28"/>
      <c r="Q122" s="28"/>
    </row>
    <row r="123" spans="1:17" x14ac:dyDescent="0.25">
      <c r="A123" s="8">
        <v>115</v>
      </c>
      <c r="B123" t="s">
        <v>474</v>
      </c>
      <c r="C123" s="4" t="s">
        <v>219</v>
      </c>
      <c r="D123" s="4" t="s">
        <v>475</v>
      </c>
      <c r="E123" s="4" t="s">
        <v>176</v>
      </c>
      <c r="F123" s="4" t="s">
        <v>112</v>
      </c>
      <c r="G123" s="28">
        <v>50000</v>
      </c>
      <c r="H123" s="28">
        <v>1435</v>
      </c>
      <c r="I123" s="28">
        <v>0</v>
      </c>
      <c r="J123" s="28">
        <v>1520</v>
      </c>
      <c r="K123" s="28">
        <v>3774.06</v>
      </c>
      <c r="L123" s="28">
        <v>6729.06</v>
      </c>
      <c r="M123" s="14">
        <f t="shared" si="14"/>
        <v>43270.94</v>
      </c>
      <c r="N123" s="28"/>
      <c r="O123" s="28"/>
      <c r="Q123" s="28"/>
    </row>
    <row r="124" spans="1:17" x14ac:dyDescent="0.25">
      <c r="A124" s="8">
        <v>116</v>
      </c>
      <c r="B124" s="4" t="s">
        <v>249</v>
      </c>
      <c r="C124" s="4" t="s">
        <v>219</v>
      </c>
      <c r="D124" s="4" t="s">
        <v>275</v>
      </c>
      <c r="E124" s="4" t="s">
        <v>175</v>
      </c>
      <c r="F124" t="s">
        <v>112</v>
      </c>
      <c r="G124" s="28">
        <v>65000</v>
      </c>
      <c r="H124" s="28">
        <v>1865.5</v>
      </c>
      <c r="I124" s="28">
        <v>0</v>
      </c>
      <c r="J124" s="28">
        <v>1976</v>
      </c>
      <c r="K124" s="28">
        <v>175</v>
      </c>
      <c r="L124" s="28">
        <v>4016.5</v>
      </c>
      <c r="M124" s="14">
        <f t="shared" si="14"/>
        <v>60983.5</v>
      </c>
      <c r="N124" s="28"/>
      <c r="O124" s="28"/>
      <c r="Q124" s="28"/>
    </row>
    <row r="125" spans="1:17" x14ac:dyDescent="0.25">
      <c r="A125" s="8">
        <v>117</v>
      </c>
      <c r="B125" s="4" t="s">
        <v>260</v>
      </c>
      <c r="C125" s="4" t="s">
        <v>219</v>
      </c>
      <c r="D125" s="4" t="s">
        <v>114</v>
      </c>
      <c r="E125" s="4" t="s">
        <v>175</v>
      </c>
      <c r="F125" s="4" t="s">
        <v>113</v>
      </c>
      <c r="G125" s="28">
        <v>45000</v>
      </c>
      <c r="H125" s="28">
        <v>1291.5</v>
      </c>
      <c r="I125" s="28">
        <v>0</v>
      </c>
      <c r="J125" s="28">
        <v>1368</v>
      </c>
      <c r="K125" s="28">
        <v>25</v>
      </c>
      <c r="L125" s="14">
        <f t="shared" si="20"/>
        <v>2684.5</v>
      </c>
      <c r="M125" s="14">
        <f t="shared" si="14"/>
        <v>42315.5</v>
      </c>
      <c r="N125" s="28"/>
      <c r="O125" s="28"/>
      <c r="Q125" s="28"/>
    </row>
    <row r="126" spans="1:17" x14ac:dyDescent="0.25">
      <c r="A126" s="8">
        <v>118</v>
      </c>
      <c r="B126" t="s">
        <v>401</v>
      </c>
      <c r="C126" s="4" t="s">
        <v>219</v>
      </c>
      <c r="D126" t="s">
        <v>10</v>
      </c>
      <c r="E126" s="4" t="s">
        <v>175</v>
      </c>
      <c r="F126" s="4" t="s">
        <v>113</v>
      </c>
      <c r="G126" s="24">
        <v>36000</v>
      </c>
      <c r="H126" s="13">
        <f t="shared" si="18"/>
        <v>1033.2</v>
      </c>
      <c r="I126" s="28">
        <v>0</v>
      </c>
      <c r="J126" s="13">
        <f t="shared" si="19"/>
        <v>1094.4000000000001</v>
      </c>
      <c r="K126" s="14">
        <v>25</v>
      </c>
      <c r="L126" s="14">
        <f>H126+I126+J126+K126</f>
        <v>2152.6</v>
      </c>
      <c r="M126" s="14">
        <f t="shared" si="14"/>
        <v>33847.4</v>
      </c>
      <c r="N126" s="28"/>
      <c r="O126" s="28"/>
      <c r="Q126" s="28"/>
    </row>
    <row r="127" spans="1:17" x14ac:dyDescent="0.25">
      <c r="A127" s="8">
        <v>119</v>
      </c>
      <c r="B127" t="s">
        <v>480</v>
      </c>
      <c r="C127" s="4" t="s">
        <v>219</v>
      </c>
      <c r="D127" s="4" t="s">
        <v>275</v>
      </c>
      <c r="E127" s="4" t="s">
        <v>175</v>
      </c>
      <c r="F127" s="4" t="s">
        <v>112</v>
      </c>
      <c r="G127" s="28">
        <v>65000</v>
      </c>
      <c r="H127" s="28">
        <v>1865.5</v>
      </c>
      <c r="I127" s="28">
        <v>0</v>
      </c>
      <c r="J127" s="28">
        <v>1976</v>
      </c>
      <c r="K127" s="28">
        <v>2495.15</v>
      </c>
      <c r="L127" s="28">
        <v>6336.65</v>
      </c>
      <c r="M127" s="14">
        <f t="shared" si="14"/>
        <v>58663.35</v>
      </c>
      <c r="N127" s="28"/>
      <c r="O127" s="28"/>
      <c r="Q127" s="28"/>
    </row>
    <row r="128" spans="1:17" x14ac:dyDescent="0.25">
      <c r="A128" s="8">
        <v>120</v>
      </c>
      <c r="B128" s="4" t="s">
        <v>105</v>
      </c>
      <c r="C128" s="4" t="s">
        <v>162</v>
      </c>
      <c r="D128" s="4" t="s">
        <v>220</v>
      </c>
      <c r="E128" s="4" t="s">
        <v>175</v>
      </c>
      <c r="F128" s="4" t="s">
        <v>113</v>
      </c>
      <c r="G128" s="28">
        <v>65000</v>
      </c>
      <c r="H128" s="28">
        <v>1865.5</v>
      </c>
      <c r="I128" s="28">
        <v>4427.58</v>
      </c>
      <c r="J128" s="28">
        <v>1976</v>
      </c>
      <c r="K128" s="28">
        <v>315</v>
      </c>
      <c r="L128" s="14">
        <f t="shared" si="20"/>
        <v>8584.08</v>
      </c>
      <c r="M128" s="14">
        <f t="shared" si="14"/>
        <v>56415.92</v>
      </c>
      <c r="N128" s="28"/>
      <c r="O128" s="28"/>
      <c r="Q128" s="28"/>
    </row>
    <row r="129" spans="1:395" x14ac:dyDescent="0.25">
      <c r="A129" s="8">
        <v>121</v>
      </c>
      <c r="B129" t="s">
        <v>439</v>
      </c>
      <c r="C129" t="s">
        <v>440</v>
      </c>
      <c r="D129" t="s">
        <v>441</v>
      </c>
      <c r="E129" s="4" t="s">
        <v>175</v>
      </c>
      <c r="F129" s="4" t="s">
        <v>112</v>
      </c>
      <c r="G129" s="28">
        <v>90000</v>
      </c>
      <c r="H129" s="13">
        <f t="shared" si="18"/>
        <v>2583</v>
      </c>
      <c r="I129" s="28">
        <v>9753.1200000000008</v>
      </c>
      <c r="J129" s="13">
        <v>2736</v>
      </c>
      <c r="K129" s="28">
        <v>25</v>
      </c>
      <c r="L129" s="14">
        <f t="shared" si="20"/>
        <v>15097.12</v>
      </c>
      <c r="M129" s="14">
        <f t="shared" si="14"/>
        <v>74902.880000000005</v>
      </c>
      <c r="N129" s="28"/>
      <c r="O129" s="28"/>
      <c r="Q129" s="28"/>
    </row>
    <row r="130" spans="1:395" x14ac:dyDescent="0.25">
      <c r="A130" s="8">
        <v>122</v>
      </c>
      <c r="B130" s="4" t="s">
        <v>211</v>
      </c>
      <c r="C130" s="4" t="s">
        <v>210</v>
      </c>
      <c r="D130" s="4" t="s">
        <v>319</v>
      </c>
      <c r="E130" s="4" t="s">
        <v>175</v>
      </c>
      <c r="F130" t="s">
        <v>112</v>
      </c>
      <c r="G130" s="14">
        <v>75000</v>
      </c>
      <c r="H130" s="13">
        <f t="shared" si="18"/>
        <v>2152.5</v>
      </c>
      <c r="I130" s="28">
        <v>5925.42</v>
      </c>
      <c r="J130" s="13">
        <f t="shared" si="19"/>
        <v>2280</v>
      </c>
      <c r="K130" s="28">
        <v>2044.78</v>
      </c>
      <c r="L130" s="14">
        <f t="shared" si="20"/>
        <v>12402.7</v>
      </c>
      <c r="M130" s="14">
        <f t="shared" si="14"/>
        <v>62597.3</v>
      </c>
      <c r="N130" s="28"/>
      <c r="O130" s="28"/>
      <c r="Q130" s="28"/>
    </row>
    <row r="131" spans="1:395" x14ac:dyDescent="0.25">
      <c r="A131" s="8">
        <v>123</v>
      </c>
      <c r="B131" s="4" t="s">
        <v>24</v>
      </c>
      <c r="C131" s="4" t="s">
        <v>163</v>
      </c>
      <c r="D131" s="4" t="s">
        <v>287</v>
      </c>
      <c r="E131" s="4" t="s">
        <v>175</v>
      </c>
      <c r="F131" t="s">
        <v>112</v>
      </c>
      <c r="G131" s="28">
        <v>57000</v>
      </c>
      <c r="H131" s="28">
        <v>1635.9</v>
      </c>
      <c r="I131" s="28">
        <v>0</v>
      </c>
      <c r="J131" s="28">
        <v>1732.8</v>
      </c>
      <c r="K131" s="28">
        <v>4614.78</v>
      </c>
      <c r="L131" s="28">
        <v>7983.48</v>
      </c>
      <c r="M131" s="14">
        <f t="shared" si="14"/>
        <v>49016.52</v>
      </c>
      <c r="N131" s="28"/>
      <c r="O131" s="28"/>
      <c r="Q131" s="28"/>
    </row>
    <row r="132" spans="1:395" x14ac:dyDescent="0.25">
      <c r="A132" s="8">
        <v>124</v>
      </c>
      <c r="B132" s="4" t="s">
        <v>26</v>
      </c>
      <c r="C132" s="4" t="s">
        <v>163</v>
      </c>
      <c r="D132" s="4" t="s">
        <v>144</v>
      </c>
      <c r="E132" s="4" t="s">
        <v>176</v>
      </c>
      <c r="F132" t="s">
        <v>112</v>
      </c>
      <c r="G132" s="28">
        <v>57000</v>
      </c>
      <c r="H132" s="28">
        <v>1635.9</v>
      </c>
      <c r="I132" s="28">
        <v>2922.14</v>
      </c>
      <c r="J132" s="28">
        <v>1732.8</v>
      </c>
      <c r="K132" s="28">
        <v>175</v>
      </c>
      <c r="L132" s="14">
        <f t="shared" si="20"/>
        <v>6465.84</v>
      </c>
      <c r="M132" s="14">
        <f t="shared" si="14"/>
        <v>50534.16</v>
      </c>
      <c r="N132" s="28"/>
      <c r="O132" s="28"/>
      <c r="Q132" s="28"/>
    </row>
    <row r="133" spans="1:395" s="6" customFormat="1" x14ac:dyDescent="0.25">
      <c r="A133" s="8">
        <v>125</v>
      </c>
      <c r="B133" s="4" t="s">
        <v>185</v>
      </c>
      <c r="C133" t="s">
        <v>163</v>
      </c>
      <c r="D133" s="4" t="s">
        <v>300</v>
      </c>
      <c r="E133" s="4" t="s">
        <v>175</v>
      </c>
      <c r="F133" t="s">
        <v>112</v>
      </c>
      <c r="G133" s="28">
        <v>120000</v>
      </c>
      <c r="H133" s="13">
        <f t="shared" si="18"/>
        <v>3444</v>
      </c>
      <c r="I133" s="28">
        <v>16809.87</v>
      </c>
      <c r="J133" s="13">
        <f t="shared" si="19"/>
        <v>3648</v>
      </c>
      <c r="K133" s="13">
        <v>25</v>
      </c>
      <c r="L133" s="14">
        <f>H133+I133+J133+K133</f>
        <v>23926.87</v>
      </c>
      <c r="M133" s="14">
        <f t="shared" si="14"/>
        <v>96073.13</v>
      </c>
      <c r="N133" s="28"/>
      <c r="O133" s="28"/>
      <c r="P133"/>
      <c r="Q133" s="28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  <c r="IK133"/>
      <c r="IL133"/>
      <c r="IM133"/>
      <c r="IN133"/>
      <c r="IO133"/>
      <c r="IP133"/>
      <c r="IQ133"/>
      <c r="IR133"/>
      <c r="IS133"/>
      <c r="IT133"/>
      <c r="IU133"/>
      <c r="IV133"/>
      <c r="IW133"/>
      <c r="IX133"/>
      <c r="IY133"/>
      <c r="IZ133"/>
      <c r="JA133"/>
      <c r="JB133"/>
      <c r="JC133"/>
      <c r="JD133"/>
      <c r="JE133"/>
      <c r="JF133"/>
      <c r="JG133"/>
      <c r="JH133"/>
      <c r="JI133"/>
      <c r="JJ133"/>
      <c r="JK133"/>
      <c r="JL133"/>
      <c r="JM133"/>
      <c r="JN133"/>
      <c r="JO133"/>
      <c r="JP133"/>
      <c r="JQ133"/>
      <c r="JR133"/>
      <c r="JS133"/>
      <c r="JT133"/>
      <c r="JU133"/>
      <c r="JV133"/>
      <c r="JW133"/>
      <c r="JX133"/>
      <c r="JY133"/>
      <c r="JZ133"/>
      <c r="KA133"/>
      <c r="KB133"/>
      <c r="KC133"/>
      <c r="KD133"/>
      <c r="KE133"/>
      <c r="KF133"/>
      <c r="KG133"/>
      <c r="KH133"/>
      <c r="KI133"/>
      <c r="KJ133"/>
      <c r="KK133"/>
      <c r="KL133"/>
      <c r="KM133"/>
      <c r="KN133"/>
      <c r="KO133"/>
      <c r="KP133"/>
      <c r="KQ133"/>
      <c r="KR133"/>
      <c r="KS133"/>
      <c r="KT133"/>
      <c r="KU133"/>
      <c r="KV133"/>
      <c r="KW133"/>
      <c r="KX133"/>
      <c r="KY133"/>
      <c r="KZ133"/>
      <c r="LA133"/>
      <c r="LB133"/>
      <c r="LC133"/>
      <c r="LD133"/>
      <c r="LE133"/>
      <c r="LF133"/>
      <c r="LG133"/>
      <c r="LH133"/>
      <c r="LI133"/>
      <c r="LJ133"/>
      <c r="LK133"/>
      <c r="LL133"/>
      <c r="LM133"/>
      <c r="LN133"/>
      <c r="LO133"/>
      <c r="LP133"/>
      <c r="LQ133"/>
      <c r="LR133"/>
      <c r="LS133"/>
      <c r="LT133"/>
      <c r="LU133"/>
      <c r="LV133"/>
      <c r="LW133"/>
      <c r="LX133"/>
      <c r="LY133"/>
      <c r="LZ133"/>
      <c r="MA133"/>
      <c r="MB133"/>
      <c r="MC133"/>
      <c r="MD133"/>
      <c r="ME133"/>
      <c r="MF133"/>
      <c r="MG133"/>
      <c r="MH133"/>
      <c r="MI133"/>
      <c r="MJ133"/>
      <c r="MK133"/>
      <c r="ML133"/>
      <c r="MM133"/>
      <c r="MN133"/>
      <c r="MO133"/>
      <c r="MP133"/>
      <c r="MQ133"/>
      <c r="MR133"/>
      <c r="MS133"/>
      <c r="MT133"/>
      <c r="MU133"/>
      <c r="MV133"/>
      <c r="MW133"/>
      <c r="MX133"/>
      <c r="MY133"/>
      <c r="MZ133"/>
      <c r="NA133"/>
      <c r="NB133"/>
      <c r="NC133"/>
      <c r="ND133"/>
      <c r="NE133"/>
      <c r="NF133"/>
      <c r="NG133"/>
      <c r="NH133"/>
      <c r="NI133"/>
      <c r="NJ133"/>
      <c r="NK133"/>
      <c r="NL133"/>
      <c r="NM133"/>
      <c r="NN133"/>
      <c r="NO133"/>
      <c r="NP133"/>
      <c r="NQ133"/>
      <c r="NR133"/>
      <c r="NS133"/>
      <c r="NT133"/>
      <c r="NU133"/>
      <c r="NV133"/>
      <c r="NW133"/>
      <c r="NX133"/>
      <c r="NY133"/>
      <c r="NZ133"/>
      <c r="OA133"/>
      <c r="OB133"/>
      <c r="OC133"/>
      <c r="OD133"/>
      <c r="OE133"/>
    </row>
    <row r="134" spans="1:395" s="6" customFormat="1" x14ac:dyDescent="0.25">
      <c r="A134" s="8">
        <v>126</v>
      </c>
      <c r="B134" t="s">
        <v>120</v>
      </c>
      <c r="C134" s="4" t="s">
        <v>164</v>
      </c>
      <c r="D134" s="6" t="s">
        <v>114</v>
      </c>
      <c r="E134" s="4" t="s">
        <v>175</v>
      </c>
      <c r="F134" t="s">
        <v>113</v>
      </c>
      <c r="G134" s="28">
        <v>40000</v>
      </c>
      <c r="H134" s="28">
        <v>1148</v>
      </c>
      <c r="I134" s="28">
        <v>442.65</v>
      </c>
      <c r="J134" s="28">
        <v>1216</v>
      </c>
      <c r="K134" s="28">
        <v>3291.6</v>
      </c>
      <c r="L134" s="28">
        <v>6098.25</v>
      </c>
      <c r="M134" s="14">
        <f t="shared" si="14"/>
        <v>33901.75</v>
      </c>
      <c r="N134" s="28"/>
      <c r="O134" s="28"/>
      <c r="P134"/>
      <c r="Q134" s="28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  <c r="IK134"/>
      <c r="IL134"/>
      <c r="IM134"/>
      <c r="IN134"/>
      <c r="IO134"/>
      <c r="IP134"/>
      <c r="IQ134"/>
      <c r="IR134"/>
      <c r="IS134"/>
      <c r="IT134"/>
      <c r="IU134"/>
      <c r="IV134"/>
      <c r="IW134"/>
      <c r="IX134"/>
      <c r="IY134"/>
      <c r="IZ134"/>
      <c r="JA134"/>
      <c r="JB134"/>
      <c r="JC134"/>
      <c r="JD134"/>
      <c r="JE134"/>
      <c r="JF134"/>
      <c r="JG134"/>
      <c r="JH134"/>
      <c r="JI134"/>
      <c r="JJ134"/>
      <c r="JK134"/>
      <c r="JL134"/>
      <c r="JM134"/>
      <c r="JN134"/>
      <c r="JO134"/>
      <c r="JP134"/>
      <c r="JQ134"/>
      <c r="JR134"/>
      <c r="JS134"/>
      <c r="JT134"/>
      <c r="JU134"/>
      <c r="JV134"/>
      <c r="JW134"/>
      <c r="JX134"/>
      <c r="JY134"/>
      <c r="JZ134"/>
      <c r="KA134"/>
      <c r="KB134"/>
      <c r="KC134"/>
      <c r="KD134"/>
      <c r="KE134"/>
      <c r="KF134"/>
      <c r="KG134"/>
      <c r="KH134"/>
      <c r="KI134"/>
      <c r="KJ134"/>
      <c r="KK134"/>
      <c r="KL134"/>
      <c r="KM134"/>
      <c r="KN134"/>
      <c r="KO134"/>
      <c r="KP134"/>
      <c r="KQ134"/>
      <c r="KR134"/>
      <c r="KS134"/>
      <c r="KT134"/>
      <c r="KU134"/>
      <c r="KV134"/>
      <c r="KW134"/>
      <c r="KX134"/>
      <c r="KY134"/>
      <c r="KZ134"/>
      <c r="LA134"/>
      <c r="LB134"/>
      <c r="LC134"/>
      <c r="LD134"/>
      <c r="LE134"/>
      <c r="LF134"/>
      <c r="LG134"/>
      <c r="LH134"/>
      <c r="LI134"/>
      <c r="LJ134"/>
      <c r="LK134"/>
      <c r="LL134"/>
      <c r="LM134"/>
      <c r="LN134"/>
      <c r="LO134"/>
      <c r="LP134"/>
      <c r="LQ134"/>
      <c r="LR134"/>
      <c r="LS134"/>
      <c r="LT134"/>
      <c r="LU134"/>
      <c r="LV134"/>
      <c r="LW134"/>
      <c r="LX134"/>
      <c r="LY134"/>
      <c r="LZ134"/>
      <c r="MA134"/>
      <c r="MB134"/>
      <c r="MC134"/>
      <c r="MD134"/>
      <c r="ME134"/>
      <c r="MF134"/>
      <c r="MG134"/>
      <c r="MH134"/>
      <c r="MI134"/>
      <c r="MJ134"/>
      <c r="MK134"/>
      <c r="ML134"/>
      <c r="MM134"/>
      <c r="MN134"/>
      <c r="MO134"/>
      <c r="MP134"/>
      <c r="MQ134"/>
      <c r="MR134"/>
      <c r="MS134"/>
      <c r="MT134"/>
      <c r="MU134"/>
      <c r="MV134"/>
      <c r="MW134"/>
      <c r="MX134"/>
      <c r="MY134"/>
      <c r="MZ134"/>
      <c r="NA134"/>
      <c r="NB134"/>
      <c r="NC134"/>
      <c r="ND134"/>
      <c r="NE134"/>
      <c r="NF134"/>
      <c r="NG134"/>
      <c r="NH134"/>
      <c r="NI134"/>
      <c r="NJ134"/>
      <c r="NK134"/>
      <c r="NL134"/>
      <c r="NM134"/>
      <c r="NN134"/>
      <c r="NO134"/>
      <c r="NP134"/>
      <c r="NQ134"/>
      <c r="NR134"/>
      <c r="NS134"/>
      <c r="NT134"/>
      <c r="NU134"/>
      <c r="NV134"/>
      <c r="NW134"/>
      <c r="NX134"/>
      <c r="NY134"/>
      <c r="NZ134"/>
      <c r="OA134"/>
      <c r="OB134"/>
      <c r="OC134"/>
      <c r="OD134"/>
      <c r="OE134"/>
    </row>
    <row r="135" spans="1:395" s="6" customFormat="1" x14ac:dyDescent="0.25">
      <c r="A135" s="8">
        <v>127</v>
      </c>
      <c r="B135" t="s">
        <v>205</v>
      </c>
      <c r="C135" s="4" t="s">
        <v>164</v>
      </c>
      <c r="D135" s="4" t="s">
        <v>485</v>
      </c>
      <c r="E135" s="4" t="s">
        <v>176</v>
      </c>
      <c r="F135" t="s">
        <v>112</v>
      </c>
      <c r="G135" s="14">
        <v>185000</v>
      </c>
      <c r="H135" s="14">
        <v>5309.5</v>
      </c>
      <c r="I135" s="14">
        <v>31139.599999999999</v>
      </c>
      <c r="J135" s="14">
        <v>5624</v>
      </c>
      <c r="K135" s="14">
        <v>3864.56</v>
      </c>
      <c r="L135" s="14">
        <f>H135+I135+J135+K135</f>
        <v>45937.66</v>
      </c>
      <c r="M135" s="14">
        <f t="shared" si="14"/>
        <v>139062.34</v>
      </c>
      <c r="N135" s="28"/>
      <c r="O135" s="28"/>
      <c r="P135"/>
      <c r="Q135" s="28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  <c r="IK135"/>
      <c r="IL135"/>
      <c r="IM135"/>
      <c r="IN135"/>
      <c r="IO135"/>
      <c r="IP135"/>
      <c r="IQ135"/>
      <c r="IR135"/>
      <c r="IS135"/>
      <c r="IT135"/>
      <c r="IU135"/>
      <c r="IV135"/>
      <c r="IW135"/>
      <c r="IX135"/>
      <c r="IY135"/>
      <c r="IZ135"/>
      <c r="JA135"/>
      <c r="JB135"/>
      <c r="JC135"/>
      <c r="JD135"/>
      <c r="JE135"/>
      <c r="JF135"/>
      <c r="JG135"/>
      <c r="JH135"/>
      <c r="JI135"/>
      <c r="JJ135"/>
      <c r="JK135"/>
      <c r="JL135"/>
      <c r="JM135"/>
      <c r="JN135"/>
      <c r="JO135"/>
      <c r="JP135"/>
      <c r="JQ135"/>
      <c r="JR135"/>
      <c r="JS135"/>
      <c r="JT135"/>
      <c r="JU135"/>
      <c r="JV135"/>
      <c r="JW135"/>
      <c r="JX135"/>
      <c r="JY135"/>
      <c r="JZ135"/>
      <c r="KA135"/>
      <c r="KB135"/>
      <c r="KC135"/>
      <c r="KD135"/>
      <c r="KE135"/>
      <c r="KF135"/>
      <c r="KG135"/>
      <c r="KH135"/>
      <c r="KI135"/>
      <c r="KJ135"/>
      <c r="KK135"/>
      <c r="KL135"/>
      <c r="KM135"/>
      <c r="KN135"/>
      <c r="KO135"/>
      <c r="KP135"/>
      <c r="KQ135"/>
      <c r="KR135"/>
      <c r="KS135"/>
      <c r="KT135"/>
      <c r="KU135"/>
      <c r="KV135"/>
      <c r="KW135"/>
      <c r="KX135"/>
      <c r="KY135"/>
      <c r="KZ135"/>
      <c r="LA135"/>
      <c r="LB135"/>
      <c r="LC135"/>
      <c r="LD135"/>
      <c r="LE135"/>
      <c r="LF135"/>
      <c r="LG135"/>
      <c r="LH135"/>
      <c r="LI135"/>
      <c r="LJ135"/>
      <c r="LK135"/>
      <c r="LL135"/>
      <c r="LM135"/>
      <c r="LN135"/>
      <c r="LO135"/>
      <c r="LP135"/>
      <c r="LQ135"/>
      <c r="LR135"/>
      <c r="LS135"/>
      <c r="LT135"/>
      <c r="LU135"/>
      <c r="LV135"/>
      <c r="LW135"/>
      <c r="LX135"/>
      <c r="LY135"/>
      <c r="LZ135"/>
      <c r="MA135"/>
      <c r="MB135"/>
      <c r="MC135"/>
      <c r="MD135"/>
      <c r="ME135"/>
      <c r="MF135"/>
      <c r="MG135"/>
      <c r="MH135"/>
      <c r="MI135"/>
      <c r="MJ135"/>
      <c r="MK135"/>
      <c r="ML135"/>
      <c r="MM135"/>
      <c r="MN135"/>
      <c r="MO135"/>
      <c r="MP135"/>
      <c r="MQ135"/>
      <c r="MR135"/>
      <c r="MS135"/>
      <c r="MT135"/>
      <c r="MU135"/>
      <c r="MV135"/>
      <c r="MW135"/>
      <c r="MX135"/>
      <c r="MY135"/>
      <c r="MZ135"/>
      <c r="NA135"/>
      <c r="NB135"/>
      <c r="NC135"/>
      <c r="ND135"/>
      <c r="NE135"/>
      <c r="NF135"/>
      <c r="NG135"/>
      <c r="NH135"/>
      <c r="NI135"/>
      <c r="NJ135"/>
      <c r="NK135"/>
      <c r="NL135"/>
      <c r="NM135"/>
      <c r="NN135"/>
      <c r="NO135"/>
      <c r="NP135"/>
      <c r="NQ135"/>
      <c r="NR135"/>
      <c r="NS135"/>
      <c r="NT135"/>
      <c r="NU135"/>
      <c r="NV135"/>
      <c r="NW135"/>
      <c r="NX135"/>
      <c r="NY135"/>
      <c r="NZ135"/>
      <c r="OA135"/>
      <c r="OB135"/>
      <c r="OC135"/>
      <c r="OD135"/>
      <c r="OE135"/>
    </row>
    <row r="136" spans="1:395" s="6" customFormat="1" x14ac:dyDescent="0.25">
      <c r="A136" s="8">
        <v>128</v>
      </c>
      <c r="B136" s="6" t="s">
        <v>186</v>
      </c>
      <c r="C136" t="s">
        <v>428</v>
      </c>
      <c r="D136" s="6" t="s">
        <v>114</v>
      </c>
      <c r="E136" s="21" t="s">
        <v>175</v>
      </c>
      <c r="F136" t="s">
        <v>112</v>
      </c>
      <c r="G136" s="28">
        <v>35000</v>
      </c>
      <c r="H136" s="28">
        <v>1004.5</v>
      </c>
      <c r="I136" s="28">
        <v>0</v>
      </c>
      <c r="J136" s="28">
        <v>1064</v>
      </c>
      <c r="K136" s="28">
        <v>10613.61</v>
      </c>
      <c r="L136" s="28">
        <v>12682.11</v>
      </c>
      <c r="M136" s="14">
        <f t="shared" si="14"/>
        <v>22317.89</v>
      </c>
      <c r="N136" s="28"/>
      <c r="O136" s="28"/>
      <c r="P136"/>
      <c r="Q136" s="28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  <c r="IK136"/>
      <c r="IL136"/>
      <c r="IM136"/>
      <c r="IN136"/>
      <c r="IO136"/>
      <c r="IP136"/>
      <c r="IQ136"/>
      <c r="IR136"/>
      <c r="IS136"/>
      <c r="IT136"/>
      <c r="IU136"/>
      <c r="IV136"/>
      <c r="IW136"/>
      <c r="IX136"/>
      <c r="IY136"/>
      <c r="IZ136"/>
      <c r="JA136"/>
      <c r="JB136"/>
      <c r="JC136"/>
      <c r="JD136"/>
      <c r="JE136"/>
      <c r="JF136"/>
      <c r="JG136"/>
      <c r="JH136"/>
      <c r="JI136"/>
      <c r="JJ136"/>
      <c r="JK136"/>
      <c r="JL136"/>
      <c r="JM136"/>
      <c r="JN136"/>
      <c r="JO136"/>
      <c r="JP136"/>
      <c r="JQ136"/>
      <c r="JR136"/>
      <c r="JS136"/>
      <c r="JT136"/>
      <c r="JU136"/>
      <c r="JV136"/>
      <c r="JW136"/>
      <c r="JX136"/>
      <c r="JY136"/>
      <c r="JZ136"/>
      <c r="KA136"/>
      <c r="KB136"/>
      <c r="KC136"/>
      <c r="KD136"/>
      <c r="KE136"/>
      <c r="KF136"/>
      <c r="KG136"/>
      <c r="KH136"/>
      <c r="KI136"/>
      <c r="KJ136"/>
      <c r="KK136"/>
      <c r="KL136"/>
      <c r="KM136"/>
      <c r="KN136"/>
      <c r="KO136"/>
      <c r="KP136"/>
      <c r="KQ136"/>
      <c r="KR136"/>
      <c r="KS136"/>
      <c r="KT136"/>
      <c r="KU136"/>
      <c r="KV136"/>
      <c r="KW136"/>
      <c r="KX136"/>
      <c r="KY136"/>
      <c r="KZ136"/>
      <c r="LA136"/>
      <c r="LB136"/>
      <c r="LC136"/>
      <c r="LD136"/>
      <c r="LE136"/>
      <c r="LF136"/>
      <c r="LG136"/>
      <c r="LH136"/>
      <c r="LI136"/>
      <c r="LJ136"/>
      <c r="LK136"/>
      <c r="LL136"/>
      <c r="LM136"/>
      <c r="LN136"/>
      <c r="LO136"/>
      <c r="LP136"/>
      <c r="LQ136"/>
      <c r="LR136"/>
      <c r="LS136"/>
      <c r="LT136"/>
      <c r="LU136"/>
      <c r="LV136"/>
      <c r="LW136"/>
      <c r="LX136"/>
      <c r="LY136"/>
      <c r="LZ136"/>
      <c r="MA136"/>
      <c r="MB136"/>
      <c r="MC136"/>
      <c r="MD136"/>
      <c r="ME136"/>
      <c r="MF136"/>
      <c r="MG136"/>
      <c r="MH136"/>
      <c r="MI136"/>
      <c r="MJ136"/>
      <c r="MK136"/>
      <c r="ML136"/>
      <c r="MM136"/>
      <c r="MN136"/>
      <c r="MO136"/>
      <c r="MP136"/>
      <c r="MQ136"/>
      <c r="MR136"/>
      <c r="MS136"/>
      <c r="MT136"/>
      <c r="MU136"/>
      <c r="MV136"/>
      <c r="MW136"/>
      <c r="MX136"/>
      <c r="MY136"/>
      <c r="MZ136"/>
      <c r="NA136"/>
      <c r="NB136"/>
      <c r="NC136"/>
      <c r="ND136"/>
      <c r="NE136"/>
      <c r="NF136"/>
      <c r="NG136"/>
      <c r="NH136"/>
      <c r="NI136"/>
      <c r="NJ136"/>
      <c r="NK136"/>
      <c r="NL136"/>
      <c r="NM136"/>
      <c r="NN136"/>
      <c r="NO136"/>
      <c r="NP136"/>
      <c r="NQ136"/>
      <c r="NR136"/>
      <c r="NS136"/>
      <c r="NT136"/>
      <c r="NU136"/>
      <c r="NV136"/>
      <c r="NW136"/>
      <c r="NX136"/>
      <c r="NY136"/>
      <c r="NZ136"/>
      <c r="OA136"/>
      <c r="OB136"/>
      <c r="OC136"/>
      <c r="OD136"/>
      <c r="OE136"/>
    </row>
    <row r="137" spans="1:395" x14ac:dyDescent="0.25">
      <c r="A137" s="8">
        <v>129</v>
      </c>
      <c r="B137" t="s">
        <v>17</v>
      </c>
      <c r="C137" s="6" t="s">
        <v>165</v>
      </c>
      <c r="D137" s="4" t="s">
        <v>438</v>
      </c>
      <c r="E137" s="4" t="s">
        <v>176</v>
      </c>
      <c r="F137" t="s">
        <v>112</v>
      </c>
      <c r="G137" s="28">
        <v>105000</v>
      </c>
      <c r="H137" s="13">
        <f t="shared" si="18"/>
        <v>3013.5</v>
      </c>
      <c r="I137" s="29">
        <v>13281.49</v>
      </c>
      <c r="J137" s="13">
        <f t="shared" si="19"/>
        <v>3192</v>
      </c>
      <c r="K137" s="28">
        <v>275</v>
      </c>
      <c r="L137" s="14">
        <f t="shared" si="20"/>
        <v>19761.990000000002</v>
      </c>
      <c r="M137" s="14">
        <f t="shared" si="14"/>
        <v>85238.01</v>
      </c>
      <c r="N137" s="28"/>
      <c r="O137" s="28"/>
      <c r="Q137" s="28"/>
    </row>
    <row r="138" spans="1:395" x14ac:dyDescent="0.25">
      <c r="A138" s="8">
        <v>130</v>
      </c>
      <c r="B138" t="s">
        <v>361</v>
      </c>
      <c r="C138" s="6" t="s">
        <v>165</v>
      </c>
      <c r="D138" t="s">
        <v>114</v>
      </c>
      <c r="E138" s="4" t="s">
        <v>175</v>
      </c>
      <c r="F138" s="23" t="s">
        <v>113</v>
      </c>
      <c r="G138" s="28">
        <v>35000</v>
      </c>
      <c r="H138" s="28">
        <v>1004.5</v>
      </c>
      <c r="I138" s="28">
        <v>0</v>
      </c>
      <c r="J138" s="28">
        <v>1064</v>
      </c>
      <c r="K138" s="28">
        <v>165</v>
      </c>
      <c r="L138" s="14">
        <f t="shared" si="20"/>
        <v>2233.5</v>
      </c>
      <c r="M138" s="14">
        <f t="shared" si="14"/>
        <v>32766.5</v>
      </c>
      <c r="N138" s="28"/>
      <c r="O138" s="28"/>
      <c r="Q138" s="28"/>
    </row>
    <row r="139" spans="1:395" x14ac:dyDescent="0.25">
      <c r="A139" s="8">
        <v>131</v>
      </c>
      <c r="B139" t="s">
        <v>362</v>
      </c>
      <c r="C139" s="6" t="s">
        <v>165</v>
      </c>
      <c r="D139" t="s">
        <v>114</v>
      </c>
      <c r="E139" s="4" t="s">
        <v>176</v>
      </c>
      <c r="F139" s="23" t="s">
        <v>113</v>
      </c>
      <c r="G139" s="28">
        <v>45000</v>
      </c>
      <c r="H139" s="28">
        <v>1291.5</v>
      </c>
      <c r="I139" s="28">
        <v>1148.33</v>
      </c>
      <c r="J139" s="28">
        <v>1368</v>
      </c>
      <c r="K139" s="28">
        <v>25</v>
      </c>
      <c r="L139" s="14">
        <f t="shared" si="20"/>
        <v>3832.83</v>
      </c>
      <c r="M139" s="14">
        <f t="shared" ref="M139:M202" si="21">+G139-L139</f>
        <v>41167.17</v>
      </c>
      <c r="N139" s="28"/>
      <c r="O139" s="28"/>
      <c r="Q139" s="28"/>
    </row>
    <row r="140" spans="1:395" x14ac:dyDescent="0.25">
      <c r="A140" s="8">
        <v>132</v>
      </c>
      <c r="B140" t="s">
        <v>141</v>
      </c>
      <c r="C140" t="s">
        <v>166</v>
      </c>
      <c r="D140" s="4" t="s">
        <v>276</v>
      </c>
      <c r="E140" s="4" t="s">
        <v>176</v>
      </c>
      <c r="F140" s="23" t="s">
        <v>113</v>
      </c>
      <c r="G140" s="13">
        <v>90000</v>
      </c>
      <c r="H140" s="13">
        <f t="shared" si="18"/>
        <v>2583</v>
      </c>
      <c r="I140" s="22">
        <v>9753.1200000000008</v>
      </c>
      <c r="J140" s="13">
        <f t="shared" si="19"/>
        <v>2736</v>
      </c>
      <c r="K140" s="13">
        <v>175</v>
      </c>
      <c r="L140" s="14">
        <f t="shared" si="20"/>
        <v>15247.12</v>
      </c>
      <c r="M140" s="14">
        <f t="shared" si="21"/>
        <v>74752.88</v>
      </c>
      <c r="N140" s="28"/>
      <c r="O140" s="28"/>
      <c r="Q140" s="28"/>
    </row>
    <row r="141" spans="1:395" x14ac:dyDescent="0.25">
      <c r="A141" s="8">
        <v>133</v>
      </c>
      <c r="B141" t="s">
        <v>408</v>
      </c>
      <c r="C141" t="s">
        <v>409</v>
      </c>
      <c r="D141" t="s">
        <v>114</v>
      </c>
      <c r="E141" s="4" t="s">
        <v>176</v>
      </c>
      <c r="F141" s="23" t="s">
        <v>113</v>
      </c>
      <c r="G141" s="28">
        <v>45000</v>
      </c>
      <c r="H141" s="28">
        <v>1291.5</v>
      </c>
      <c r="I141" s="28">
        <v>1148.33</v>
      </c>
      <c r="J141" s="28">
        <v>1368</v>
      </c>
      <c r="K141" s="28">
        <v>25</v>
      </c>
      <c r="L141" s="14">
        <f t="shared" si="20"/>
        <v>3832.83</v>
      </c>
      <c r="M141" s="14">
        <f t="shared" si="21"/>
        <v>41167.17</v>
      </c>
      <c r="N141" s="28"/>
      <c r="O141" s="28"/>
      <c r="Q141" s="28"/>
    </row>
    <row r="142" spans="1:395" s="1" customFormat="1" x14ac:dyDescent="0.25">
      <c r="A142" s="8">
        <v>134</v>
      </c>
      <c r="B142" s="9" t="s">
        <v>187</v>
      </c>
      <c r="C142" t="s">
        <v>352</v>
      </c>
      <c r="D142" s="9" t="s">
        <v>288</v>
      </c>
      <c r="E142" s="32" t="s">
        <v>176</v>
      </c>
      <c r="F142" s="9" t="s">
        <v>113</v>
      </c>
      <c r="G142" s="28">
        <v>50000</v>
      </c>
      <c r="H142" s="28">
        <v>1435</v>
      </c>
      <c r="I142" s="28">
        <v>1854</v>
      </c>
      <c r="J142" s="28">
        <v>1520</v>
      </c>
      <c r="K142" s="28">
        <v>175</v>
      </c>
      <c r="L142" s="14">
        <f t="shared" si="20"/>
        <v>4984</v>
      </c>
      <c r="M142" s="14">
        <f t="shared" si="21"/>
        <v>45016</v>
      </c>
      <c r="N142" s="28"/>
      <c r="O142" s="28"/>
      <c r="P142"/>
      <c r="Q142" s="28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  <c r="IK142"/>
      <c r="IL142"/>
      <c r="IM142"/>
      <c r="IN142"/>
      <c r="IO142"/>
      <c r="IP142"/>
      <c r="IQ142"/>
      <c r="IR142"/>
      <c r="IS142"/>
      <c r="IT142"/>
      <c r="IU142"/>
      <c r="IV142"/>
      <c r="IW142"/>
      <c r="IX142"/>
      <c r="IY142"/>
      <c r="IZ142"/>
      <c r="JA142"/>
      <c r="JB142"/>
      <c r="JC142"/>
      <c r="JD142"/>
      <c r="JE142"/>
      <c r="JF142"/>
      <c r="JG142"/>
      <c r="JH142"/>
      <c r="JI142"/>
      <c r="JJ142"/>
      <c r="JK142"/>
      <c r="JL142"/>
      <c r="JM142"/>
      <c r="JN142"/>
      <c r="JO142"/>
      <c r="JP142"/>
      <c r="JQ142"/>
      <c r="JR142"/>
      <c r="JS142"/>
      <c r="JT142"/>
      <c r="JU142"/>
      <c r="JV142"/>
      <c r="JW142"/>
      <c r="JX142"/>
      <c r="JY142"/>
      <c r="JZ142"/>
      <c r="KA142"/>
      <c r="KB142"/>
      <c r="KC142"/>
      <c r="KD142"/>
      <c r="KE142"/>
      <c r="KF142"/>
      <c r="KG142"/>
      <c r="KH142"/>
      <c r="KI142"/>
      <c r="KJ142"/>
      <c r="KK142"/>
      <c r="KL142"/>
      <c r="KM142"/>
      <c r="KN142"/>
      <c r="KO142"/>
      <c r="KP142"/>
      <c r="KQ142"/>
      <c r="KR142"/>
      <c r="KS142"/>
      <c r="KT142"/>
      <c r="KU142"/>
      <c r="KV142"/>
      <c r="KW142"/>
      <c r="KX142"/>
      <c r="KY142"/>
      <c r="KZ142"/>
      <c r="LA142"/>
      <c r="LB142"/>
      <c r="LC142"/>
      <c r="LD142"/>
      <c r="LE142"/>
      <c r="LF142"/>
      <c r="LG142"/>
      <c r="LH142"/>
      <c r="LI142"/>
      <c r="LJ142"/>
      <c r="LK142"/>
      <c r="LL142"/>
      <c r="LM142"/>
      <c r="LN142"/>
      <c r="LO142"/>
      <c r="LP142"/>
      <c r="LQ142"/>
      <c r="LR142"/>
      <c r="LS142"/>
      <c r="LT142"/>
      <c r="LU142"/>
      <c r="LV142"/>
      <c r="LW142"/>
      <c r="LX142"/>
      <c r="LY142"/>
      <c r="LZ142"/>
      <c r="MA142"/>
      <c r="MB142"/>
      <c r="MC142"/>
      <c r="MD142"/>
      <c r="ME142"/>
      <c r="MF142"/>
      <c r="MG142"/>
      <c r="MH142"/>
      <c r="MI142"/>
      <c r="MJ142"/>
      <c r="MK142"/>
      <c r="ML142"/>
      <c r="MM142"/>
      <c r="MN142"/>
      <c r="MO142"/>
      <c r="MP142"/>
      <c r="MQ142"/>
      <c r="MR142"/>
      <c r="MS142"/>
      <c r="MT142"/>
      <c r="MU142"/>
      <c r="MV142"/>
      <c r="MW142"/>
      <c r="MX142"/>
      <c r="MY142"/>
      <c r="MZ142"/>
      <c r="NA142"/>
      <c r="NB142"/>
      <c r="NC142"/>
      <c r="ND142"/>
      <c r="NE142"/>
      <c r="NF142"/>
      <c r="NG142"/>
      <c r="NH142"/>
      <c r="NI142"/>
      <c r="NJ142"/>
      <c r="NK142"/>
      <c r="NL142"/>
      <c r="NM142"/>
      <c r="NN142"/>
      <c r="NO142"/>
      <c r="NP142"/>
      <c r="NQ142"/>
      <c r="NR142"/>
      <c r="NS142"/>
      <c r="NT142"/>
      <c r="NU142"/>
      <c r="NV142"/>
      <c r="NW142"/>
      <c r="NX142"/>
      <c r="NY142"/>
      <c r="NZ142"/>
      <c r="OA142"/>
      <c r="OB142"/>
      <c r="OC142"/>
      <c r="OD142"/>
      <c r="OE142"/>
    </row>
    <row r="143" spans="1:395" s="1" customFormat="1" x14ac:dyDescent="0.25">
      <c r="A143" s="8">
        <v>135</v>
      </c>
      <c r="B143" s="7" t="s">
        <v>16</v>
      </c>
      <c r="C143" s="7" t="s">
        <v>167</v>
      </c>
      <c r="D143" t="s">
        <v>262</v>
      </c>
      <c r="E143" s="4" t="s">
        <v>176</v>
      </c>
      <c r="F143" t="s">
        <v>112</v>
      </c>
      <c r="G143" s="28">
        <v>50000</v>
      </c>
      <c r="H143" s="28">
        <v>1435</v>
      </c>
      <c r="I143" s="28">
        <v>1566.03</v>
      </c>
      <c r="J143" s="28">
        <v>1520</v>
      </c>
      <c r="K143" s="28">
        <v>1944.78</v>
      </c>
      <c r="L143" s="28">
        <v>6465.81</v>
      </c>
      <c r="M143" s="14">
        <f t="shared" si="21"/>
        <v>43534.19</v>
      </c>
      <c r="N143" s="28"/>
      <c r="O143" s="28"/>
      <c r="P143"/>
      <c r="Q143" s="28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  <c r="IK143"/>
      <c r="IL143"/>
      <c r="IM143"/>
      <c r="IN143"/>
      <c r="IO143"/>
      <c r="IP143"/>
      <c r="IQ143"/>
      <c r="IR143"/>
      <c r="IS143"/>
      <c r="IT143"/>
      <c r="IU143"/>
      <c r="IV143"/>
      <c r="IW143"/>
      <c r="IX143"/>
      <c r="IY143"/>
      <c r="IZ143"/>
      <c r="JA143"/>
      <c r="JB143"/>
      <c r="JC143"/>
      <c r="JD143"/>
      <c r="JE143"/>
      <c r="JF143"/>
      <c r="JG143"/>
      <c r="JH143"/>
      <c r="JI143"/>
      <c r="JJ143"/>
      <c r="JK143"/>
      <c r="JL143"/>
      <c r="JM143"/>
      <c r="JN143"/>
      <c r="JO143"/>
      <c r="JP143"/>
      <c r="JQ143"/>
      <c r="JR143"/>
      <c r="JS143"/>
      <c r="JT143"/>
      <c r="JU143"/>
      <c r="JV143"/>
      <c r="JW143"/>
      <c r="JX143"/>
      <c r="JY143"/>
      <c r="JZ143"/>
      <c r="KA143"/>
      <c r="KB143"/>
      <c r="KC143"/>
      <c r="KD143"/>
      <c r="KE143"/>
      <c r="KF143"/>
      <c r="KG143"/>
      <c r="KH143"/>
      <c r="KI143"/>
      <c r="KJ143"/>
      <c r="KK143"/>
      <c r="KL143"/>
      <c r="KM143"/>
      <c r="KN143"/>
      <c r="KO143"/>
      <c r="KP143"/>
      <c r="KQ143"/>
      <c r="KR143"/>
      <c r="KS143"/>
      <c r="KT143"/>
      <c r="KU143"/>
      <c r="KV143"/>
      <c r="KW143"/>
      <c r="KX143"/>
      <c r="KY143"/>
      <c r="KZ143"/>
      <c r="LA143"/>
      <c r="LB143"/>
      <c r="LC143"/>
      <c r="LD143"/>
      <c r="LE143"/>
      <c r="LF143"/>
      <c r="LG143"/>
      <c r="LH143"/>
      <c r="LI143"/>
      <c r="LJ143"/>
      <c r="LK143"/>
      <c r="LL143"/>
      <c r="LM143"/>
      <c r="LN143"/>
      <c r="LO143"/>
      <c r="LP143"/>
      <c r="LQ143"/>
      <c r="LR143"/>
      <c r="LS143"/>
      <c r="LT143"/>
      <c r="LU143"/>
      <c r="LV143"/>
      <c r="LW143"/>
      <c r="LX143"/>
      <c r="LY143"/>
      <c r="LZ143"/>
      <c r="MA143"/>
      <c r="MB143"/>
      <c r="MC143"/>
      <c r="MD143"/>
      <c r="ME143"/>
      <c r="MF143"/>
      <c r="MG143"/>
      <c r="MH143"/>
      <c r="MI143"/>
      <c r="MJ143"/>
      <c r="MK143"/>
      <c r="ML143"/>
      <c r="MM143"/>
      <c r="MN143"/>
      <c r="MO143"/>
      <c r="MP143"/>
      <c r="MQ143"/>
      <c r="MR143"/>
      <c r="MS143"/>
      <c r="MT143"/>
      <c r="MU143"/>
      <c r="MV143"/>
      <c r="MW143"/>
      <c r="MX143"/>
      <c r="MY143"/>
      <c r="MZ143"/>
      <c r="NA143"/>
      <c r="NB143"/>
      <c r="NC143"/>
      <c r="ND143"/>
      <c r="NE143"/>
      <c r="NF143"/>
      <c r="NG143"/>
      <c r="NH143"/>
      <c r="NI143"/>
      <c r="NJ143"/>
      <c r="NK143"/>
      <c r="NL143"/>
      <c r="NM143"/>
      <c r="NN143"/>
      <c r="NO143"/>
      <c r="NP143"/>
      <c r="NQ143"/>
      <c r="NR143"/>
      <c r="NS143"/>
      <c r="NT143"/>
      <c r="NU143"/>
      <c r="NV143"/>
      <c r="NW143"/>
      <c r="NX143"/>
      <c r="NY143"/>
      <c r="NZ143"/>
      <c r="OA143"/>
      <c r="OB143"/>
      <c r="OC143"/>
      <c r="OD143"/>
      <c r="OE143"/>
    </row>
    <row r="144" spans="1:395" s="1" customFormat="1" x14ac:dyDescent="0.25">
      <c r="A144" s="8">
        <v>136</v>
      </c>
      <c r="B144" t="s">
        <v>15</v>
      </c>
      <c r="C144" s="7" t="s">
        <v>167</v>
      </c>
      <c r="D144" t="s">
        <v>263</v>
      </c>
      <c r="E144" s="4" t="s">
        <v>176</v>
      </c>
      <c r="F144" t="s">
        <v>112</v>
      </c>
      <c r="G144" s="28">
        <v>91000</v>
      </c>
      <c r="H144" s="28">
        <v>2611.6999999999998</v>
      </c>
      <c r="I144" s="28">
        <v>9028.4500000000007</v>
      </c>
      <c r="J144" s="28">
        <v>2766.4</v>
      </c>
      <c r="K144" s="28">
        <v>4004.56</v>
      </c>
      <c r="L144" s="28">
        <v>18411.11</v>
      </c>
      <c r="M144" s="14">
        <f t="shared" si="21"/>
        <v>72588.89</v>
      </c>
      <c r="N144" s="28"/>
      <c r="O144" s="28"/>
      <c r="P144"/>
      <c r="Q144" s="28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  <c r="IK144"/>
      <c r="IL144"/>
      <c r="IM144"/>
      <c r="IN144"/>
      <c r="IO144"/>
      <c r="IP144"/>
      <c r="IQ144"/>
      <c r="IR144"/>
      <c r="IS144"/>
      <c r="IT144"/>
      <c r="IU144"/>
      <c r="IV144"/>
      <c r="IW144"/>
      <c r="IX144"/>
      <c r="IY144"/>
      <c r="IZ144"/>
      <c r="JA144"/>
      <c r="JB144"/>
      <c r="JC144"/>
      <c r="JD144"/>
      <c r="JE144"/>
      <c r="JF144"/>
      <c r="JG144"/>
      <c r="JH144"/>
      <c r="JI144"/>
      <c r="JJ144"/>
      <c r="JK144"/>
      <c r="JL144"/>
      <c r="JM144"/>
      <c r="JN144"/>
      <c r="JO144"/>
      <c r="JP144"/>
      <c r="JQ144"/>
      <c r="JR144"/>
      <c r="JS144"/>
      <c r="JT144"/>
      <c r="JU144"/>
      <c r="JV144"/>
      <c r="JW144"/>
      <c r="JX144"/>
      <c r="JY144"/>
      <c r="JZ144"/>
      <c r="KA144"/>
      <c r="KB144"/>
      <c r="KC144"/>
      <c r="KD144"/>
      <c r="KE144"/>
      <c r="KF144"/>
      <c r="KG144"/>
      <c r="KH144"/>
      <c r="KI144"/>
      <c r="KJ144"/>
      <c r="KK144"/>
      <c r="KL144"/>
      <c r="KM144"/>
      <c r="KN144"/>
      <c r="KO144"/>
      <c r="KP144"/>
      <c r="KQ144"/>
      <c r="KR144"/>
      <c r="KS144"/>
      <c r="KT144"/>
      <c r="KU144"/>
      <c r="KV144"/>
      <c r="KW144"/>
      <c r="KX144"/>
      <c r="KY144"/>
      <c r="KZ144"/>
      <c r="LA144"/>
      <c r="LB144"/>
      <c r="LC144"/>
      <c r="LD144"/>
      <c r="LE144"/>
      <c r="LF144"/>
      <c r="LG144"/>
      <c r="LH144"/>
      <c r="LI144"/>
      <c r="LJ144"/>
      <c r="LK144"/>
      <c r="LL144"/>
      <c r="LM144"/>
      <c r="LN144"/>
      <c r="LO144"/>
      <c r="LP144"/>
      <c r="LQ144"/>
      <c r="LR144"/>
      <c r="LS144"/>
      <c r="LT144"/>
      <c r="LU144"/>
      <c r="LV144"/>
      <c r="LW144"/>
      <c r="LX144"/>
      <c r="LY144"/>
      <c r="LZ144"/>
      <c r="MA144"/>
      <c r="MB144"/>
      <c r="MC144"/>
      <c r="MD144"/>
      <c r="ME144"/>
      <c r="MF144"/>
      <c r="MG144"/>
      <c r="MH144"/>
      <c r="MI144"/>
      <c r="MJ144"/>
      <c r="MK144"/>
      <c r="ML144"/>
      <c r="MM144"/>
      <c r="MN144"/>
      <c r="MO144"/>
      <c r="MP144"/>
      <c r="MQ144"/>
      <c r="MR144"/>
      <c r="MS144"/>
      <c r="MT144"/>
      <c r="MU144"/>
      <c r="MV144"/>
      <c r="MW144"/>
      <c r="MX144"/>
      <c r="MY144"/>
      <c r="MZ144"/>
      <c r="NA144"/>
      <c r="NB144"/>
      <c r="NC144"/>
      <c r="ND144"/>
      <c r="NE144"/>
      <c r="NF144"/>
      <c r="NG144"/>
      <c r="NH144"/>
      <c r="NI144"/>
      <c r="NJ144"/>
      <c r="NK144"/>
      <c r="NL144"/>
      <c r="NM144"/>
      <c r="NN144"/>
      <c r="NO144"/>
      <c r="NP144"/>
      <c r="NQ144"/>
      <c r="NR144"/>
      <c r="NS144"/>
      <c r="NT144"/>
      <c r="NU144"/>
      <c r="NV144"/>
      <c r="NW144"/>
      <c r="NX144"/>
      <c r="NY144"/>
      <c r="NZ144"/>
      <c r="OA144"/>
      <c r="OB144"/>
      <c r="OC144"/>
      <c r="OD144"/>
      <c r="OE144"/>
    </row>
    <row r="145" spans="1:395" s="1" customFormat="1" x14ac:dyDescent="0.25">
      <c r="A145" s="8">
        <v>137</v>
      </c>
      <c r="B145" s="7" t="s">
        <v>233</v>
      </c>
      <c r="C145" s="7" t="s">
        <v>46</v>
      </c>
      <c r="D145" s="7" t="s">
        <v>413</v>
      </c>
      <c r="E145" s="20" t="s">
        <v>176</v>
      </c>
      <c r="F145" t="s">
        <v>112</v>
      </c>
      <c r="G145" s="26">
        <v>200000</v>
      </c>
      <c r="H145" s="26">
        <f t="shared" ref="H145" si="22">G145*0.0287</f>
        <v>5740</v>
      </c>
      <c r="I145" s="28">
        <v>35627.870000000003</v>
      </c>
      <c r="J145" s="13">
        <v>6080</v>
      </c>
      <c r="K145" s="34">
        <v>25</v>
      </c>
      <c r="L145" s="14">
        <f t="shared" si="20"/>
        <v>47472.87</v>
      </c>
      <c r="M145" s="14">
        <f t="shared" si="21"/>
        <v>152527.13</v>
      </c>
      <c r="N145" s="28"/>
      <c r="O145" s="28"/>
      <c r="P145"/>
      <c r="Q145" s="28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  <c r="IK145"/>
      <c r="IL145"/>
      <c r="IM145"/>
      <c r="IN145"/>
      <c r="IO145"/>
      <c r="IP145"/>
      <c r="IQ145"/>
      <c r="IR145"/>
      <c r="IS145"/>
      <c r="IT145"/>
      <c r="IU145"/>
      <c r="IV145"/>
      <c r="IW145"/>
      <c r="IX145"/>
      <c r="IY145"/>
      <c r="IZ145"/>
      <c r="JA145"/>
      <c r="JB145"/>
      <c r="JC145"/>
      <c r="JD145"/>
      <c r="JE145"/>
      <c r="JF145"/>
      <c r="JG145"/>
      <c r="JH145"/>
      <c r="JI145"/>
      <c r="JJ145"/>
      <c r="JK145"/>
      <c r="JL145"/>
      <c r="JM145"/>
      <c r="JN145"/>
      <c r="JO145"/>
      <c r="JP145"/>
      <c r="JQ145"/>
      <c r="JR145"/>
      <c r="JS145"/>
      <c r="JT145"/>
      <c r="JU145"/>
      <c r="JV145"/>
      <c r="JW145"/>
      <c r="JX145"/>
      <c r="JY145"/>
      <c r="JZ145"/>
      <c r="KA145"/>
      <c r="KB145"/>
      <c r="KC145"/>
      <c r="KD145"/>
      <c r="KE145"/>
      <c r="KF145"/>
      <c r="KG145"/>
      <c r="KH145"/>
      <c r="KI145"/>
      <c r="KJ145"/>
      <c r="KK145"/>
      <c r="KL145"/>
      <c r="KM145"/>
      <c r="KN145"/>
      <c r="KO145"/>
      <c r="KP145"/>
      <c r="KQ145"/>
      <c r="KR145"/>
      <c r="KS145"/>
      <c r="KT145"/>
      <c r="KU145"/>
      <c r="KV145"/>
      <c r="KW145"/>
      <c r="KX145"/>
      <c r="KY145"/>
      <c r="KZ145"/>
      <c r="LA145"/>
      <c r="LB145"/>
      <c r="LC145"/>
      <c r="LD145"/>
      <c r="LE145"/>
      <c r="LF145"/>
      <c r="LG145"/>
      <c r="LH145"/>
      <c r="LI145"/>
      <c r="LJ145"/>
      <c r="LK145"/>
      <c r="LL145"/>
      <c r="LM145"/>
      <c r="LN145"/>
      <c r="LO145"/>
      <c r="LP145"/>
      <c r="LQ145"/>
      <c r="LR145"/>
      <c r="LS145"/>
      <c r="LT145"/>
      <c r="LU145"/>
      <c r="LV145"/>
      <c r="LW145"/>
      <c r="LX145"/>
      <c r="LY145"/>
      <c r="LZ145"/>
      <c r="MA145"/>
      <c r="MB145"/>
      <c r="MC145"/>
      <c r="MD145"/>
      <c r="ME145"/>
      <c r="MF145"/>
      <c r="MG145"/>
      <c r="MH145"/>
      <c r="MI145"/>
      <c r="MJ145"/>
      <c r="MK145"/>
      <c r="ML145"/>
      <c r="MM145"/>
      <c r="MN145"/>
      <c r="MO145"/>
      <c r="MP145"/>
      <c r="MQ145"/>
      <c r="MR145"/>
      <c r="MS145"/>
      <c r="MT145"/>
      <c r="MU145"/>
      <c r="MV145"/>
      <c r="MW145"/>
      <c r="MX145"/>
      <c r="MY145"/>
      <c r="MZ145"/>
      <c r="NA145"/>
      <c r="NB145"/>
      <c r="NC145"/>
      <c r="ND145"/>
      <c r="NE145"/>
      <c r="NF145"/>
      <c r="NG145"/>
      <c r="NH145"/>
      <c r="NI145"/>
      <c r="NJ145"/>
      <c r="NK145"/>
      <c r="NL145"/>
      <c r="NM145"/>
      <c r="NN145"/>
      <c r="NO145"/>
      <c r="NP145"/>
      <c r="NQ145"/>
      <c r="NR145"/>
      <c r="NS145"/>
      <c r="NT145"/>
      <c r="NU145"/>
      <c r="NV145"/>
      <c r="NW145"/>
      <c r="NX145"/>
      <c r="NY145"/>
      <c r="NZ145"/>
      <c r="OA145"/>
      <c r="OB145"/>
      <c r="OC145"/>
      <c r="OD145"/>
      <c r="OE145"/>
    </row>
    <row r="146" spans="1:395" s="1" customFormat="1" x14ac:dyDescent="0.25">
      <c r="A146" s="8">
        <v>138</v>
      </c>
      <c r="B146" t="s">
        <v>209</v>
      </c>
      <c r="C146" t="s">
        <v>47</v>
      </c>
      <c r="D146" t="s">
        <v>114</v>
      </c>
      <c r="E146" s="4" t="s">
        <v>175</v>
      </c>
      <c r="F146" t="s">
        <v>113</v>
      </c>
      <c r="G146" s="28">
        <v>45000</v>
      </c>
      <c r="H146" s="28">
        <v>1291.5</v>
      </c>
      <c r="I146" s="28">
        <v>1148.33</v>
      </c>
      <c r="J146" s="28">
        <v>1368</v>
      </c>
      <c r="K146" s="28">
        <v>175</v>
      </c>
      <c r="L146" s="14">
        <f t="shared" si="20"/>
        <v>3982.83</v>
      </c>
      <c r="M146" s="14">
        <f t="shared" si="21"/>
        <v>41017.17</v>
      </c>
      <c r="N146" s="28"/>
      <c r="O146" s="28"/>
      <c r="P146"/>
      <c r="Q146" s="28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  <c r="IK146"/>
      <c r="IL146"/>
      <c r="IM146"/>
      <c r="IN146"/>
      <c r="IO146"/>
      <c r="IP146"/>
      <c r="IQ146"/>
      <c r="IR146"/>
      <c r="IS146"/>
      <c r="IT146"/>
      <c r="IU146"/>
      <c r="IV146"/>
      <c r="IW146"/>
      <c r="IX146"/>
      <c r="IY146"/>
      <c r="IZ146"/>
      <c r="JA146"/>
      <c r="JB146"/>
      <c r="JC146"/>
      <c r="JD146"/>
      <c r="JE146"/>
      <c r="JF146"/>
      <c r="JG146"/>
      <c r="JH146"/>
      <c r="JI146"/>
      <c r="JJ146"/>
      <c r="JK146"/>
      <c r="JL146"/>
      <c r="JM146"/>
      <c r="JN146"/>
      <c r="JO146"/>
      <c r="JP146"/>
      <c r="JQ146"/>
      <c r="JR146"/>
      <c r="JS146"/>
      <c r="JT146"/>
      <c r="JU146"/>
      <c r="JV146"/>
      <c r="JW146"/>
      <c r="JX146"/>
      <c r="JY146"/>
      <c r="JZ146"/>
      <c r="KA146"/>
      <c r="KB146"/>
      <c r="KC146"/>
      <c r="KD146"/>
      <c r="KE146"/>
      <c r="KF146"/>
      <c r="KG146"/>
      <c r="KH146"/>
      <c r="KI146"/>
      <c r="KJ146"/>
      <c r="KK146"/>
      <c r="KL146"/>
      <c r="KM146"/>
      <c r="KN146"/>
      <c r="KO146"/>
      <c r="KP146"/>
      <c r="KQ146"/>
      <c r="KR146"/>
      <c r="KS146"/>
      <c r="KT146"/>
      <c r="KU146"/>
      <c r="KV146"/>
      <c r="KW146"/>
      <c r="KX146"/>
      <c r="KY146"/>
      <c r="KZ146"/>
      <c r="LA146"/>
      <c r="LB146"/>
      <c r="LC146"/>
      <c r="LD146"/>
      <c r="LE146"/>
      <c r="LF146"/>
      <c r="LG146"/>
      <c r="LH146"/>
      <c r="LI146"/>
      <c r="LJ146"/>
      <c r="LK146"/>
      <c r="LL146"/>
      <c r="LM146"/>
      <c r="LN146"/>
      <c r="LO146"/>
      <c r="LP146"/>
      <c r="LQ146"/>
      <c r="LR146"/>
      <c r="LS146"/>
      <c r="LT146"/>
      <c r="LU146"/>
      <c r="LV146"/>
      <c r="LW146"/>
      <c r="LX146"/>
      <c r="LY146"/>
      <c r="LZ146"/>
      <c r="MA146"/>
      <c r="MB146"/>
      <c r="MC146"/>
      <c r="MD146"/>
      <c r="ME146"/>
      <c r="MF146"/>
      <c r="MG146"/>
      <c r="MH146"/>
      <c r="MI146"/>
      <c r="MJ146"/>
      <c r="MK146"/>
      <c r="ML146"/>
      <c r="MM146"/>
      <c r="MN146"/>
      <c r="MO146"/>
      <c r="MP146"/>
      <c r="MQ146"/>
      <c r="MR146"/>
      <c r="MS146"/>
      <c r="MT146"/>
      <c r="MU146"/>
      <c r="MV146"/>
      <c r="MW146"/>
      <c r="MX146"/>
      <c r="MY146"/>
      <c r="MZ146"/>
      <c r="NA146"/>
      <c r="NB146"/>
      <c r="NC146"/>
      <c r="ND146"/>
      <c r="NE146"/>
      <c r="NF146"/>
      <c r="NG146"/>
      <c r="NH146"/>
      <c r="NI146"/>
      <c r="NJ146"/>
      <c r="NK146"/>
      <c r="NL146"/>
      <c r="NM146"/>
      <c r="NN146"/>
      <c r="NO146"/>
      <c r="NP146"/>
      <c r="NQ146"/>
      <c r="NR146"/>
      <c r="NS146"/>
      <c r="NT146"/>
      <c r="NU146"/>
      <c r="NV146"/>
      <c r="NW146"/>
      <c r="NX146"/>
      <c r="NY146"/>
      <c r="NZ146"/>
      <c r="OA146"/>
      <c r="OB146"/>
      <c r="OC146"/>
      <c r="OD146"/>
      <c r="OE146"/>
    </row>
    <row r="147" spans="1:395" s="1" customFormat="1" x14ac:dyDescent="0.25">
      <c r="A147" s="8">
        <v>139</v>
      </c>
      <c r="B147" t="s">
        <v>123</v>
      </c>
      <c r="C147" t="s">
        <v>47</v>
      </c>
      <c r="D147" t="s">
        <v>390</v>
      </c>
      <c r="E147" s="4" t="s">
        <v>175</v>
      </c>
      <c r="F147" t="s">
        <v>113</v>
      </c>
      <c r="G147" s="28">
        <v>47000</v>
      </c>
      <c r="H147" s="28">
        <v>1348.9</v>
      </c>
      <c r="I147" s="28">
        <v>1430.6</v>
      </c>
      <c r="J147" s="28">
        <v>1428.8</v>
      </c>
      <c r="K147" s="28">
        <v>6779.5</v>
      </c>
      <c r="L147" s="28">
        <v>10987.8</v>
      </c>
      <c r="M147" s="14">
        <f t="shared" si="21"/>
        <v>36012.199999999997</v>
      </c>
      <c r="N147" s="28"/>
      <c r="O147" s="28"/>
      <c r="P147"/>
      <c r="Q147" s="28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  <c r="IK147"/>
      <c r="IL147"/>
      <c r="IM147"/>
      <c r="IN147"/>
      <c r="IO147"/>
      <c r="IP147"/>
      <c r="IQ147"/>
      <c r="IR147"/>
      <c r="IS147"/>
      <c r="IT147"/>
      <c r="IU147"/>
      <c r="IV147"/>
      <c r="IW147"/>
      <c r="IX147"/>
      <c r="IY147"/>
      <c r="IZ147"/>
      <c r="JA147"/>
      <c r="JB147"/>
      <c r="JC147"/>
      <c r="JD147"/>
      <c r="JE147"/>
      <c r="JF147"/>
      <c r="JG147"/>
      <c r="JH147"/>
      <c r="JI147"/>
      <c r="JJ147"/>
      <c r="JK147"/>
      <c r="JL147"/>
      <c r="JM147"/>
      <c r="JN147"/>
      <c r="JO147"/>
      <c r="JP147"/>
      <c r="JQ147"/>
      <c r="JR147"/>
      <c r="JS147"/>
      <c r="JT147"/>
      <c r="JU147"/>
      <c r="JV147"/>
      <c r="JW147"/>
      <c r="JX147"/>
      <c r="JY147"/>
      <c r="JZ147"/>
      <c r="KA147"/>
      <c r="KB147"/>
      <c r="KC147"/>
      <c r="KD147"/>
      <c r="KE147"/>
      <c r="KF147"/>
      <c r="KG147"/>
      <c r="KH147"/>
      <c r="KI147"/>
      <c r="KJ147"/>
      <c r="KK147"/>
      <c r="KL147"/>
      <c r="KM147"/>
      <c r="KN147"/>
      <c r="KO147"/>
      <c r="KP147"/>
      <c r="KQ147"/>
      <c r="KR147"/>
      <c r="KS147"/>
      <c r="KT147"/>
      <c r="KU147"/>
      <c r="KV147"/>
      <c r="KW147"/>
      <c r="KX147"/>
      <c r="KY147"/>
      <c r="KZ147"/>
      <c r="LA147"/>
      <c r="LB147"/>
      <c r="LC147"/>
      <c r="LD147"/>
      <c r="LE147"/>
      <c r="LF147"/>
      <c r="LG147"/>
      <c r="LH147"/>
      <c r="LI147"/>
      <c r="LJ147"/>
      <c r="LK147"/>
      <c r="LL147"/>
      <c r="LM147"/>
      <c r="LN147"/>
      <c r="LO147"/>
      <c r="LP147"/>
      <c r="LQ147"/>
      <c r="LR147"/>
      <c r="LS147"/>
      <c r="LT147"/>
      <c r="LU147"/>
      <c r="LV147"/>
      <c r="LW147"/>
      <c r="LX147"/>
      <c r="LY147"/>
      <c r="LZ147"/>
      <c r="MA147"/>
      <c r="MB147"/>
      <c r="MC147"/>
      <c r="MD147"/>
      <c r="ME147"/>
      <c r="MF147"/>
      <c r="MG147"/>
      <c r="MH147"/>
      <c r="MI147"/>
      <c r="MJ147"/>
      <c r="MK147"/>
      <c r="ML147"/>
      <c r="MM147"/>
      <c r="MN147"/>
      <c r="MO147"/>
      <c r="MP147"/>
      <c r="MQ147"/>
      <c r="MR147"/>
      <c r="MS147"/>
      <c r="MT147"/>
      <c r="MU147"/>
      <c r="MV147"/>
      <c r="MW147"/>
      <c r="MX147"/>
      <c r="MY147"/>
      <c r="MZ147"/>
      <c r="NA147"/>
      <c r="NB147"/>
      <c r="NC147"/>
      <c r="ND147"/>
      <c r="NE147"/>
      <c r="NF147"/>
      <c r="NG147"/>
      <c r="NH147"/>
      <c r="NI147"/>
      <c r="NJ147"/>
      <c r="NK147"/>
      <c r="NL147"/>
      <c r="NM147"/>
      <c r="NN147"/>
      <c r="NO147"/>
      <c r="NP147"/>
      <c r="NQ147"/>
      <c r="NR147"/>
      <c r="NS147"/>
      <c r="NT147"/>
      <c r="NU147"/>
      <c r="NV147"/>
      <c r="NW147"/>
      <c r="NX147"/>
      <c r="NY147"/>
      <c r="NZ147"/>
      <c r="OA147"/>
      <c r="OB147"/>
      <c r="OC147"/>
      <c r="OD147"/>
      <c r="OE147"/>
    </row>
    <row r="148" spans="1:395" s="1" customFormat="1" x14ac:dyDescent="0.25">
      <c r="A148" s="8">
        <v>140</v>
      </c>
      <c r="B148" t="s">
        <v>49</v>
      </c>
      <c r="C148" s="4" t="s">
        <v>221</v>
      </c>
      <c r="D148" s="6" t="s">
        <v>358</v>
      </c>
      <c r="E148" s="4" t="s">
        <v>175</v>
      </c>
      <c r="F148" t="s">
        <v>112</v>
      </c>
      <c r="G148" s="28">
        <v>101000</v>
      </c>
      <c r="H148" s="28">
        <v>2898.7</v>
      </c>
      <c r="I148" s="28">
        <v>11380.7</v>
      </c>
      <c r="J148" s="28">
        <v>3070.4</v>
      </c>
      <c r="K148" s="28">
        <v>4014.56</v>
      </c>
      <c r="L148" s="14">
        <f t="shared" si="20"/>
        <v>21364.36</v>
      </c>
      <c r="M148" s="14">
        <f t="shared" si="21"/>
        <v>79635.64</v>
      </c>
      <c r="N148" s="28"/>
      <c r="O148" s="28"/>
      <c r="P148"/>
      <c r="Q148" s="2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  <c r="IK148"/>
      <c r="IL148"/>
      <c r="IM148"/>
      <c r="IN148"/>
      <c r="IO148"/>
      <c r="IP148"/>
      <c r="IQ148"/>
      <c r="IR148"/>
      <c r="IS148"/>
      <c r="IT148"/>
      <c r="IU148"/>
      <c r="IV148"/>
      <c r="IW148"/>
      <c r="IX148"/>
      <c r="IY148"/>
      <c r="IZ148"/>
      <c r="JA148"/>
      <c r="JB148"/>
      <c r="JC148"/>
      <c r="JD148"/>
      <c r="JE148"/>
      <c r="JF148"/>
      <c r="JG148"/>
      <c r="JH148"/>
      <c r="JI148"/>
      <c r="JJ148"/>
      <c r="JK148"/>
      <c r="JL148"/>
      <c r="JM148"/>
      <c r="JN148"/>
      <c r="JO148"/>
      <c r="JP148"/>
      <c r="JQ148"/>
      <c r="JR148"/>
      <c r="JS148"/>
      <c r="JT148"/>
      <c r="JU148"/>
      <c r="JV148"/>
      <c r="JW148"/>
      <c r="JX148"/>
      <c r="JY148"/>
      <c r="JZ148"/>
      <c r="KA148"/>
      <c r="KB148"/>
      <c r="KC148"/>
      <c r="KD148"/>
      <c r="KE148"/>
      <c r="KF148"/>
      <c r="KG148"/>
      <c r="KH148"/>
      <c r="KI148"/>
      <c r="KJ148"/>
      <c r="KK148"/>
      <c r="KL148"/>
      <c r="KM148"/>
      <c r="KN148"/>
      <c r="KO148"/>
      <c r="KP148"/>
      <c r="KQ148"/>
      <c r="KR148"/>
      <c r="KS148"/>
      <c r="KT148"/>
      <c r="KU148"/>
      <c r="KV148"/>
      <c r="KW148"/>
      <c r="KX148"/>
      <c r="KY148"/>
      <c r="KZ148"/>
      <c r="LA148"/>
      <c r="LB148"/>
      <c r="LC148"/>
      <c r="LD148"/>
      <c r="LE148"/>
      <c r="LF148"/>
      <c r="LG148"/>
      <c r="LH148"/>
      <c r="LI148"/>
      <c r="LJ148"/>
      <c r="LK148"/>
      <c r="LL148"/>
      <c r="LM148"/>
      <c r="LN148"/>
      <c r="LO148"/>
      <c r="LP148"/>
      <c r="LQ148"/>
      <c r="LR148"/>
      <c r="LS148"/>
      <c r="LT148"/>
      <c r="LU148"/>
      <c r="LV148"/>
      <c r="LW148"/>
      <c r="LX148"/>
      <c r="LY148"/>
      <c r="LZ148"/>
      <c r="MA148"/>
      <c r="MB148"/>
      <c r="MC148"/>
      <c r="MD148"/>
      <c r="ME148"/>
      <c r="MF148"/>
      <c r="MG148"/>
      <c r="MH148"/>
      <c r="MI148"/>
      <c r="MJ148"/>
      <c r="MK148"/>
      <c r="ML148"/>
      <c r="MM148"/>
      <c r="MN148"/>
      <c r="MO148"/>
      <c r="MP148"/>
      <c r="MQ148"/>
      <c r="MR148"/>
      <c r="MS148"/>
      <c r="MT148"/>
      <c r="MU148"/>
      <c r="MV148"/>
      <c r="MW148"/>
      <c r="MX148"/>
      <c r="MY148"/>
      <c r="MZ148"/>
      <c r="NA148"/>
      <c r="NB148"/>
      <c r="NC148"/>
      <c r="ND148"/>
      <c r="NE148"/>
      <c r="NF148"/>
      <c r="NG148"/>
      <c r="NH148"/>
      <c r="NI148"/>
      <c r="NJ148"/>
      <c r="NK148"/>
      <c r="NL148"/>
      <c r="NM148"/>
      <c r="NN148"/>
      <c r="NO148"/>
      <c r="NP148"/>
      <c r="NQ148"/>
      <c r="NR148"/>
      <c r="NS148"/>
      <c r="NT148"/>
      <c r="NU148"/>
      <c r="NV148"/>
      <c r="NW148"/>
      <c r="NX148"/>
      <c r="NY148"/>
      <c r="NZ148"/>
      <c r="OA148"/>
      <c r="OB148"/>
      <c r="OC148"/>
      <c r="OD148"/>
      <c r="OE148"/>
    </row>
    <row r="149" spans="1:395" s="1" customFormat="1" x14ac:dyDescent="0.25">
      <c r="A149" s="8">
        <v>141</v>
      </c>
      <c r="B149" s="4" t="s">
        <v>25</v>
      </c>
      <c r="C149" s="4" t="s">
        <v>221</v>
      </c>
      <c r="D149" s="4" t="s">
        <v>397</v>
      </c>
      <c r="E149" s="4" t="s">
        <v>175</v>
      </c>
      <c r="F149" s="4" t="s">
        <v>113</v>
      </c>
      <c r="G149" s="13">
        <v>50000</v>
      </c>
      <c r="H149" s="28">
        <v>1435</v>
      </c>
      <c r="I149" s="28">
        <v>1854</v>
      </c>
      <c r="J149" s="28">
        <v>1520</v>
      </c>
      <c r="K149" s="28">
        <v>275</v>
      </c>
      <c r="L149" s="14">
        <f t="shared" si="20"/>
        <v>5084</v>
      </c>
      <c r="M149" s="14">
        <f t="shared" si="21"/>
        <v>44916</v>
      </c>
      <c r="N149" s="28"/>
      <c r="O149" s="28"/>
      <c r="P149"/>
      <c r="Q149" s="28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  <c r="IK149"/>
      <c r="IL149"/>
      <c r="IM149"/>
      <c r="IN149"/>
      <c r="IO149"/>
      <c r="IP149"/>
      <c r="IQ149"/>
      <c r="IR149"/>
      <c r="IS149"/>
      <c r="IT149"/>
      <c r="IU149"/>
      <c r="IV149"/>
      <c r="IW149"/>
      <c r="IX149"/>
      <c r="IY149"/>
      <c r="IZ149"/>
      <c r="JA149"/>
      <c r="JB149"/>
      <c r="JC149"/>
      <c r="JD149"/>
      <c r="JE149"/>
      <c r="JF149"/>
      <c r="JG149"/>
      <c r="JH149"/>
      <c r="JI149"/>
      <c r="JJ149"/>
      <c r="JK149"/>
      <c r="JL149"/>
      <c r="JM149"/>
      <c r="JN149"/>
      <c r="JO149"/>
      <c r="JP149"/>
      <c r="JQ149"/>
      <c r="JR149"/>
      <c r="JS149"/>
      <c r="JT149"/>
      <c r="JU149"/>
      <c r="JV149"/>
      <c r="JW149"/>
      <c r="JX149"/>
      <c r="JY149"/>
      <c r="JZ149"/>
      <c r="KA149"/>
      <c r="KB149"/>
      <c r="KC149"/>
      <c r="KD149"/>
      <c r="KE149"/>
      <c r="KF149"/>
      <c r="KG149"/>
      <c r="KH149"/>
      <c r="KI149"/>
      <c r="KJ149"/>
      <c r="KK149"/>
      <c r="KL149"/>
      <c r="KM149"/>
      <c r="KN149"/>
      <c r="KO149"/>
      <c r="KP149"/>
      <c r="KQ149"/>
      <c r="KR149"/>
      <c r="KS149"/>
      <c r="KT149"/>
      <c r="KU149"/>
      <c r="KV149"/>
      <c r="KW149"/>
      <c r="KX149"/>
      <c r="KY149"/>
      <c r="KZ149"/>
      <c r="LA149"/>
      <c r="LB149"/>
      <c r="LC149"/>
      <c r="LD149"/>
      <c r="LE149"/>
      <c r="LF149"/>
      <c r="LG149"/>
      <c r="LH149"/>
      <c r="LI149"/>
      <c r="LJ149"/>
      <c r="LK149"/>
      <c r="LL149"/>
      <c r="LM149"/>
      <c r="LN149"/>
      <c r="LO149"/>
      <c r="LP149"/>
      <c r="LQ149"/>
      <c r="LR149"/>
      <c r="LS149"/>
      <c r="LT149"/>
      <c r="LU149"/>
      <c r="LV149"/>
      <c r="LW149"/>
      <c r="LX149"/>
      <c r="LY149"/>
      <c r="LZ149"/>
      <c r="MA149"/>
      <c r="MB149"/>
      <c r="MC149"/>
      <c r="MD149"/>
      <c r="ME149"/>
      <c r="MF149"/>
      <c r="MG149"/>
      <c r="MH149"/>
      <c r="MI149"/>
      <c r="MJ149"/>
      <c r="MK149"/>
      <c r="ML149"/>
      <c r="MM149"/>
      <c r="MN149"/>
      <c r="MO149"/>
      <c r="MP149"/>
      <c r="MQ149"/>
      <c r="MR149"/>
      <c r="MS149"/>
      <c r="MT149"/>
      <c r="MU149"/>
      <c r="MV149"/>
      <c r="MW149"/>
      <c r="MX149"/>
      <c r="MY149"/>
      <c r="MZ149"/>
      <c r="NA149"/>
      <c r="NB149"/>
      <c r="NC149"/>
      <c r="ND149"/>
      <c r="NE149"/>
      <c r="NF149"/>
      <c r="NG149"/>
      <c r="NH149"/>
      <c r="NI149"/>
      <c r="NJ149"/>
      <c r="NK149"/>
      <c r="NL149"/>
      <c r="NM149"/>
      <c r="NN149"/>
      <c r="NO149"/>
      <c r="NP149"/>
      <c r="NQ149"/>
      <c r="NR149"/>
      <c r="NS149"/>
      <c r="NT149"/>
      <c r="NU149"/>
      <c r="NV149"/>
      <c r="NW149"/>
      <c r="NX149"/>
      <c r="NY149"/>
      <c r="NZ149"/>
      <c r="OA149"/>
      <c r="OB149"/>
      <c r="OC149"/>
      <c r="OD149"/>
      <c r="OE149"/>
    </row>
    <row r="150" spans="1:395" s="1" customFormat="1" x14ac:dyDescent="0.25">
      <c r="A150" s="8">
        <v>142</v>
      </c>
      <c r="B150" t="s">
        <v>104</v>
      </c>
      <c r="C150" s="4" t="s">
        <v>221</v>
      </c>
      <c r="D150" t="s">
        <v>397</v>
      </c>
      <c r="E150" s="4" t="s">
        <v>175</v>
      </c>
      <c r="F150" t="s">
        <v>113</v>
      </c>
      <c r="G150" s="28">
        <v>55000</v>
      </c>
      <c r="H150" s="28">
        <v>1578.5</v>
      </c>
      <c r="I150" s="28">
        <v>2271.71</v>
      </c>
      <c r="J150" s="28">
        <v>1672</v>
      </c>
      <c r="K150" s="28">
        <v>2094.7800000000002</v>
      </c>
      <c r="L150" s="14">
        <f t="shared" si="20"/>
        <v>7616.99</v>
      </c>
      <c r="M150" s="14">
        <f t="shared" si="21"/>
        <v>47383.01</v>
      </c>
      <c r="N150" s="28"/>
      <c r="O150" s="28"/>
      <c r="P150"/>
      <c r="Q150" s="28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  <c r="IK150"/>
      <c r="IL150"/>
      <c r="IM150"/>
      <c r="IN150"/>
      <c r="IO150"/>
      <c r="IP150"/>
      <c r="IQ150"/>
      <c r="IR150"/>
      <c r="IS150"/>
      <c r="IT150"/>
      <c r="IU150"/>
      <c r="IV150"/>
      <c r="IW150"/>
      <c r="IX150"/>
      <c r="IY150"/>
      <c r="IZ150"/>
      <c r="JA150"/>
      <c r="JB150"/>
      <c r="JC150"/>
      <c r="JD150"/>
      <c r="JE150"/>
      <c r="JF150"/>
      <c r="JG150"/>
      <c r="JH150"/>
      <c r="JI150"/>
      <c r="JJ150"/>
      <c r="JK150"/>
      <c r="JL150"/>
      <c r="JM150"/>
      <c r="JN150"/>
      <c r="JO150"/>
      <c r="JP150"/>
      <c r="JQ150"/>
      <c r="JR150"/>
      <c r="JS150"/>
      <c r="JT150"/>
      <c r="JU150"/>
      <c r="JV150"/>
      <c r="JW150"/>
      <c r="JX150"/>
      <c r="JY150"/>
      <c r="JZ150"/>
      <c r="KA150"/>
      <c r="KB150"/>
      <c r="KC150"/>
      <c r="KD150"/>
      <c r="KE150"/>
      <c r="KF150"/>
      <c r="KG150"/>
      <c r="KH150"/>
      <c r="KI150"/>
      <c r="KJ150"/>
      <c r="KK150"/>
      <c r="KL150"/>
      <c r="KM150"/>
      <c r="KN150"/>
      <c r="KO150"/>
      <c r="KP150"/>
      <c r="KQ150"/>
      <c r="KR150"/>
      <c r="KS150"/>
      <c r="KT150"/>
      <c r="KU150"/>
      <c r="KV150"/>
      <c r="KW150"/>
      <c r="KX150"/>
      <c r="KY150"/>
      <c r="KZ150"/>
      <c r="LA150"/>
      <c r="LB150"/>
      <c r="LC150"/>
      <c r="LD150"/>
      <c r="LE150"/>
      <c r="LF150"/>
      <c r="LG150"/>
      <c r="LH150"/>
      <c r="LI150"/>
      <c r="LJ150"/>
      <c r="LK150"/>
      <c r="LL150"/>
      <c r="LM150"/>
      <c r="LN150"/>
      <c r="LO150"/>
      <c r="LP150"/>
      <c r="LQ150"/>
      <c r="LR150"/>
      <c r="LS150"/>
      <c r="LT150"/>
      <c r="LU150"/>
      <c r="LV150"/>
      <c r="LW150"/>
      <c r="LX150"/>
      <c r="LY150"/>
      <c r="LZ150"/>
      <c r="MA150"/>
      <c r="MB150"/>
      <c r="MC150"/>
      <c r="MD150"/>
      <c r="ME150"/>
      <c r="MF150"/>
      <c r="MG150"/>
      <c r="MH150"/>
      <c r="MI150"/>
      <c r="MJ150"/>
      <c r="MK150"/>
      <c r="ML150"/>
      <c r="MM150"/>
      <c r="MN150"/>
      <c r="MO150"/>
      <c r="MP150"/>
      <c r="MQ150"/>
      <c r="MR150"/>
      <c r="MS150"/>
      <c r="MT150"/>
      <c r="MU150"/>
      <c r="MV150"/>
      <c r="MW150"/>
      <c r="MX150"/>
      <c r="MY150"/>
      <c r="MZ150"/>
      <c r="NA150"/>
      <c r="NB150"/>
      <c r="NC150"/>
      <c r="ND150"/>
      <c r="NE150"/>
      <c r="NF150"/>
      <c r="NG150"/>
      <c r="NH150"/>
      <c r="NI150"/>
      <c r="NJ150"/>
      <c r="NK150"/>
      <c r="NL150"/>
      <c r="NM150"/>
      <c r="NN150"/>
      <c r="NO150"/>
      <c r="NP150"/>
      <c r="NQ150"/>
      <c r="NR150"/>
      <c r="NS150"/>
      <c r="NT150"/>
      <c r="NU150"/>
      <c r="NV150"/>
      <c r="NW150"/>
      <c r="NX150"/>
      <c r="NY150"/>
      <c r="NZ150"/>
      <c r="OA150"/>
      <c r="OB150"/>
      <c r="OC150"/>
      <c r="OD150"/>
      <c r="OE150"/>
    </row>
    <row r="151" spans="1:395" s="1" customFormat="1" x14ac:dyDescent="0.25">
      <c r="A151" s="8">
        <v>143</v>
      </c>
      <c r="B151" t="s">
        <v>236</v>
      </c>
      <c r="C151" s="6" t="s">
        <v>234</v>
      </c>
      <c r="D151" s="6" t="s">
        <v>336</v>
      </c>
      <c r="E151" s="21" t="s">
        <v>175</v>
      </c>
      <c r="F151" t="s">
        <v>112</v>
      </c>
      <c r="G151" s="28">
        <v>110000</v>
      </c>
      <c r="H151" s="28">
        <v>3157</v>
      </c>
      <c r="I151" s="28">
        <v>13977.67</v>
      </c>
      <c r="J151" s="28">
        <v>3344</v>
      </c>
      <c r="K151" s="28">
        <v>1944.78</v>
      </c>
      <c r="L151" s="14">
        <f t="shared" si="20"/>
        <v>22423.45</v>
      </c>
      <c r="M151" s="14">
        <f t="shared" si="21"/>
        <v>87576.55</v>
      </c>
      <c r="N151" s="28"/>
      <c r="O151" s="28"/>
      <c r="P151"/>
      <c r="Q151" s="28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  <c r="IK151"/>
      <c r="IL151"/>
      <c r="IM151"/>
      <c r="IN151"/>
      <c r="IO151"/>
      <c r="IP151"/>
      <c r="IQ151"/>
      <c r="IR151"/>
      <c r="IS151"/>
      <c r="IT151"/>
      <c r="IU151"/>
      <c r="IV151"/>
      <c r="IW151"/>
      <c r="IX151"/>
      <c r="IY151"/>
      <c r="IZ151"/>
      <c r="JA151"/>
      <c r="JB151"/>
      <c r="JC151"/>
      <c r="JD151"/>
      <c r="JE151"/>
      <c r="JF151"/>
      <c r="JG151"/>
      <c r="JH151"/>
      <c r="JI151"/>
      <c r="JJ151"/>
      <c r="JK151"/>
      <c r="JL151"/>
      <c r="JM151"/>
      <c r="JN151"/>
      <c r="JO151"/>
      <c r="JP151"/>
      <c r="JQ151"/>
      <c r="JR151"/>
      <c r="JS151"/>
      <c r="JT151"/>
      <c r="JU151"/>
      <c r="JV151"/>
      <c r="JW151"/>
      <c r="JX151"/>
      <c r="JY151"/>
      <c r="JZ151"/>
      <c r="KA151"/>
      <c r="KB151"/>
      <c r="KC151"/>
      <c r="KD151"/>
      <c r="KE151"/>
      <c r="KF151"/>
      <c r="KG151"/>
      <c r="KH151"/>
      <c r="KI151"/>
      <c r="KJ151"/>
      <c r="KK151"/>
      <c r="KL151"/>
      <c r="KM151"/>
      <c r="KN151"/>
      <c r="KO151"/>
      <c r="KP151"/>
      <c r="KQ151"/>
      <c r="KR151"/>
      <c r="KS151"/>
      <c r="KT151"/>
      <c r="KU151"/>
      <c r="KV151"/>
      <c r="KW151"/>
      <c r="KX151"/>
      <c r="KY151"/>
      <c r="KZ151"/>
      <c r="LA151"/>
      <c r="LB151"/>
      <c r="LC151"/>
      <c r="LD151"/>
      <c r="LE151"/>
      <c r="LF151"/>
      <c r="LG151"/>
      <c r="LH151"/>
      <c r="LI151"/>
      <c r="LJ151"/>
      <c r="LK151"/>
      <c r="LL151"/>
      <c r="LM151"/>
      <c r="LN151"/>
      <c r="LO151"/>
      <c r="LP151"/>
      <c r="LQ151"/>
      <c r="LR151"/>
      <c r="LS151"/>
      <c r="LT151"/>
      <c r="LU151"/>
      <c r="LV151"/>
      <c r="LW151"/>
      <c r="LX151"/>
      <c r="LY151"/>
      <c r="LZ151"/>
      <c r="MA151"/>
      <c r="MB151"/>
      <c r="MC151"/>
      <c r="MD151"/>
      <c r="ME151"/>
      <c r="MF151"/>
      <c r="MG151"/>
      <c r="MH151"/>
      <c r="MI151"/>
      <c r="MJ151"/>
      <c r="MK151"/>
      <c r="ML151"/>
      <c r="MM151"/>
      <c r="MN151"/>
      <c r="MO151"/>
      <c r="MP151"/>
      <c r="MQ151"/>
      <c r="MR151"/>
      <c r="MS151"/>
      <c r="MT151"/>
      <c r="MU151"/>
      <c r="MV151"/>
      <c r="MW151"/>
      <c r="MX151"/>
      <c r="MY151"/>
      <c r="MZ151"/>
      <c r="NA151"/>
      <c r="NB151"/>
      <c r="NC151"/>
      <c r="ND151"/>
      <c r="NE151"/>
      <c r="NF151"/>
      <c r="NG151"/>
      <c r="NH151"/>
      <c r="NI151"/>
      <c r="NJ151"/>
      <c r="NK151"/>
      <c r="NL151"/>
      <c r="NM151"/>
      <c r="NN151"/>
      <c r="NO151"/>
      <c r="NP151"/>
      <c r="NQ151"/>
      <c r="NR151"/>
      <c r="NS151"/>
      <c r="NT151"/>
      <c r="NU151"/>
      <c r="NV151"/>
      <c r="NW151"/>
      <c r="NX151"/>
      <c r="NY151"/>
      <c r="NZ151"/>
      <c r="OA151"/>
      <c r="OB151"/>
      <c r="OC151"/>
      <c r="OD151"/>
      <c r="OE151"/>
    </row>
    <row r="152" spans="1:395" s="1" customFormat="1" x14ac:dyDescent="0.25">
      <c r="A152" s="8">
        <v>144</v>
      </c>
      <c r="B152" t="s">
        <v>151</v>
      </c>
      <c r="C152" t="s">
        <v>50</v>
      </c>
      <c r="D152" t="s">
        <v>114</v>
      </c>
      <c r="E152" s="4" t="s">
        <v>175</v>
      </c>
      <c r="F152" t="s">
        <v>113</v>
      </c>
      <c r="G152" s="28">
        <v>45000</v>
      </c>
      <c r="H152" s="28">
        <v>1291.5</v>
      </c>
      <c r="I152" s="28">
        <v>860.36</v>
      </c>
      <c r="J152" s="28">
        <v>1368</v>
      </c>
      <c r="K152" s="28">
        <v>1944.78</v>
      </c>
      <c r="L152" s="14">
        <f t="shared" si="20"/>
        <v>5464.64</v>
      </c>
      <c r="M152" s="14">
        <f t="shared" si="21"/>
        <v>39535.360000000001</v>
      </c>
      <c r="N152" s="28"/>
      <c r="O152" s="28"/>
      <c r="P152"/>
      <c r="Q152" s="28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  <c r="IK152"/>
      <c r="IL152"/>
      <c r="IM152"/>
      <c r="IN152"/>
      <c r="IO152"/>
      <c r="IP152"/>
      <c r="IQ152"/>
      <c r="IR152"/>
      <c r="IS152"/>
      <c r="IT152"/>
      <c r="IU152"/>
      <c r="IV152"/>
      <c r="IW152"/>
      <c r="IX152"/>
      <c r="IY152"/>
      <c r="IZ152"/>
      <c r="JA152"/>
      <c r="JB152"/>
      <c r="JC152"/>
      <c r="JD152"/>
      <c r="JE152"/>
      <c r="JF152"/>
      <c r="JG152"/>
      <c r="JH152"/>
      <c r="JI152"/>
      <c r="JJ152"/>
      <c r="JK152"/>
      <c r="JL152"/>
      <c r="JM152"/>
      <c r="JN152"/>
      <c r="JO152"/>
      <c r="JP152"/>
      <c r="JQ152"/>
      <c r="JR152"/>
      <c r="JS152"/>
      <c r="JT152"/>
      <c r="JU152"/>
      <c r="JV152"/>
      <c r="JW152"/>
      <c r="JX152"/>
      <c r="JY152"/>
      <c r="JZ152"/>
      <c r="KA152"/>
      <c r="KB152"/>
      <c r="KC152"/>
      <c r="KD152"/>
      <c r="KE152"/>
      <c r="KF152"/>
      <c r="KG152"/>
      <c r="KH152"/>
      <c r="KI152"/>
      <c r="KJ152"/>
      <c r="KK152"/>
      <c r="KL152"/>
      <c r="KM152"/>
      <c r="KN152"/>
      <c r="KO152"/>
      <c r="KP152"/>
      <c r="KQ152"/>
      <c r="KR152"/>
      <c r="KS152"/>
      <c r="KT152"/>
      <c r="KU152"/>
      <c r="KV152"/>
      <c r="KW152"/>
      <c r="KX152"/>
      <c r="KY152"/>
      <c r="KZ152"/>
      <c r="LA152"/>
      <c r="LB152"/>
      <c r="LC152"/>
      <c r="LD152"/>
      <c r="LE152"/>
      <c r="LF152"/>
      <c r="LG152"/>
      <c r="LH152"/>
      <c r="LI152"/>
      <c r="LJ152"/>
      <c r="LK152"/>
      <c r="LL152"/>
      <c r="LM152"/>
      <c r="LN152"/>
      <c r="LO152"/>
      <c r="LP152"/>
      <c r="LQ152"/>
      <c r="LR152"/>
      <c r="LS152"/>
      <c r="LT152"/>
      <c r="LU152"/>
      <c r="LV152"/>
      <c r="LW152"/>
      <c r="LX152"/>
      <c r="LY152"/>
      <c r="LZ152"/>
      <c r="MA152"/>
      <c r="MB152"/>
      <c r="MC152"/>
      <c r="MD152"/>
      <c r="ME152"/>
      <c r="MF152"/>
      <c r="MG152"/>
      <c r="MH152"/>
      <c r="MI152"/>
      <c r="MJ152"/>
      <c r="MK152"/>
      <c r="ML152"/>
      <c r="MM152"/>
      <c r="MN152"/>
      <c r="MO152"/>
      <c r="MP152"/>
      <c r="MQ152"/>
      <c r="MR152"/>
      <c r="MS152"/>
      <c r="MT152"/>
      <c r="MU152"/>
      <c r="MV152"/>
      <c r="MW152"/>
      <c r="MX152"/>
      <c r="MY152"/>
      <c r="MZ152"/>
      <c r="NA152"/>
      <c r="NB152"/>
      <c r="NC152"/>
      <c r="ND152"/>
      <c r="NE152"/>
      <c r="NF152"/>
      <c r="NG152"/>
      <c r="NH152"/>
      <c r="NI152"/>
      <c r="NJ152"/>
      <c r="NK152"/>
      <c r="NL152"/>
      <c r="NM152"/>
      <c r="NN152"/>
      <c r="NO152"/>
      <c r="NP152"/>
      <c r="NQ152"/>
      <c r="NR152"/>
      <c r="NS152"/>
      <c r="NT152"/>
      <c r="NU152"/>
      <c r="NV152"/>
      <c r="NW152"/>
      <c r="NX152"/>
      <c r="NY152"/>
      <c r="NZ152"/>
      <c r="OA152"/>
      <c r="OB152"/>
      <c r="OC152"/>
      <c r="OD152"/>
      <c r="OE152"/>
    </row>
    <row r="153" spans="1:395" s="1" customFormat="1" x14ac:dyDescent="0.25">
      <c r="A153" s="8">
        <v>145</v>
      </c>
      <c r="B153" t="s">
        <v>216</v>
      </c>
      <c r="C153" t="s">
        <v>50</v>
      </c>
      <c r="D153" t="s">
        <v>320</v>
      </c>
      <c r="E153" s="4" t="s">
        <v>176</v>
      </c>
      <c r="F153" t="s">
        <v>113</v>
      </c>
      <c r="G153" s="13">
        <v>140000</v>
      </c>
      <c r="H153" s="28">
        <v>4018</v>
      </c>
      <c r="I153" s="28">
        <v>21514.37</v>
      </c>
      <c r="J153" s="28">
        <v>4256</v>
      </c>
      <c r="K153" s="28">
        <v>709.8</v>
      </c>
      <c r="L153" s="14">
        <f t="shared" si="20"/>
        <v>30498.17</v>
      </c>
      <c r="M153" s="14">
        <f t="shared" si="21"/>
        <v>109501.83</v>
      </c>
      <c r="N153" s="28"/>
      <c r="O153" s="28"/>
      <c r="P153"/>
      <c r="Q153" s="28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  <c r="IK153"/>
      <c r="IL153"/>
      <c r="IM153"/>
      <c r="IN153"/>
      <c r="IO153"/>
      <c r="IP153"/>
      <c r="IQ153"/>
      <c r="IR153"/>
      <c r="IS153"/>
      <c r="IT153"/>
      <c r="IU153"/>
      <c r="IV153"/>
      <c r="IW153"/>
      <c r="IX153"/>
      <c r="IY153"/>
      <c r="IZ153"/>
      <c r="JA153"/>
      <c r="JB153"/>
      <c r="JC153"/>
      <c r="JD153"/>
      <c r="JE153"/>
      <c r="JF153"/>
      <c r="JG153"/>
      <c r="JH153"/>
      <c r="JI153"/>
      <c r="JJ153"/>
      <c r="JK153"/>
      <c r="JL153"/>
      <c r="JM153"/>
      <c r="JN153"/>
      <c r="JO153"/>
      <c r="JP153"/>
      <c r="JQ153"/>
      <c r="JR153"/>
      <c r="JS153"/>
      <c r="JT153"/>
      <c r="JU153"/>
      <c r="JV153"/>
      <c r="JW153"/>
      <c r="JX153"/>
      <c r="JY153"/>
      <c r="JZ153"/>
      <c r="KA153"/>
      <c r="KB153"/>
      <c r="KC153"/>
      <c r="KD153"/>
      <c r="KE153"/>
      <c r="KF153"/>
      <c r="KG153"/>
      <c r="KH153"/>
      <c r="KI153"/>
      <c r="KJ153"/>
      <c r="KK153"/>
      <c r="KL153"/>
      <c r="KM153"/>
      <c r="KN153"/>
      <c r="KO153"/>
      <c r="KP153"/>
      <c r="KQ153"/>
      <c r="KR153"/>
      <c r="KS153"/>
      <c r="KT153"/>
      <c r="KU153"/>
      <c r="KV153"/>
      <c r="KW153"/>
      <c r="KX153"/>
      <c r="KY153"/>
      <c r="KZ153"/>
      <c r="LA153"/>
      <c r="LB153"/>
      <c r="LC153"/>
      <c r="LD153"/>
      <c r="LE153"/>
      <c r="LF153"/>
      <c r="LG153"/>
      <c r="LH153"/>
      <c r="LI153"/>
      <c r="LJ153"/>
      <c r="LK153"/>
      <c r="LL153"/>
      <c r="LM153"/>
      <c r="LN153"/>
      <c r="LO153"/>
      <c r="LP153"/>
      <c r="LQ153"/>
      <c r="LR153"/>
      <c r="LS153"/>
      <c r="LT153"/>
      <c r="LU153"/>
      <c r="LV153"/>
      <c r="LW153"/>
      <c r="LX153"/>
      <c r="LY153"/>
      <c r="LZ153"/>
      <c r="MA153"/>
      <c r="MB153"/>
      <c r="MC153"/>
      <c r="MD153"/>
      <c r="ME153"/>
      <c r="MF153"/>
      <c r="MG153"/>
      <c r="MH153"/>
      <c r="MI153"/>
      <c r="MJ153"/>
      <c r="MK153"/>
      <c r="ML153"/>
      <c r="MM153"/>
      <c r="MN153"/>
      <c r="MO153"/>
      <c r="MP153"/>
      <c r="MQ153"/>
      <c r="MR153"/>
      <c r="MS153"/>
      <c r="MT153"/>
      <c r="MU153"/>
      <c r="MV153"/>
      <c r="MW153"/>
      <c r="MX153"/>
      <c r="MY153"/>
      <c r="MZ153"/>
      <c r="NA153"/>
      <c r="NB153"/>
      <c r="NC153"/>
      <c r="ND153"/>
      <c r="NE153"/>
      <c r="NF153"/>
      <c r="NG153"/>
      <c r="NH153"/>
      <c r="NI153"/>
      <c r="NJ153"/>
      <c r="NK153"/>
      <c r="NL153"/>
      <c r="NM153"/>
      <c r="NN153"/>
      <c r="NO153"/>
      <c r="NP153"/>
      <c r="NQ153"/>
      <c r="NR153"/>
      <c r="NS153"/>
      <c r="NT153"/>
      <c r="NU153"/>
      <c r="NV153"/>
      <c r="NW153"/>
      <c r="NX153"/>
      <c r="NY153"/>
      <c r="NZ153"/>
      <c r="OA153"/>
      <c r="OB153"/>
      <c r="OC153"/>
      <c r="OD153"/>
      <c r="OE153"/>
    </row>
    <row r="154" spans="1:395" s="1" customFormat="1" x14ac:dyDescent="0.25">
      <c r="A154" s="8">
        <v>146</v>
      </c>
      <c r="B154" t="s">
        <v>368</v>
      </c>
      <c r="C154" t="s">
        <v>50</v>
      </c>
      <c r="D154" t="s">
        <v>382</v>
      </c>
      <c r="E154" s="4" t="s">
        <v>176</v>
      </c>
      <c r="F154" t="s">
        <v>112</v>
      </c>
      <c r="G154" s="13">
        <v>85000</v>
      </c>
      <c r="H154" s="28">
        <v>2439.5</v>
      </c>
      <c r="I154" s="28">
        <v>8097.05</v>
      </c>
      <c r="J154" s="28">
        <v>2584</v>
      </c>
      <c r="K154" s="28">
        <v>1944.78</v>
      </c>
      <c r="L154" s="14">
        <f t="shared" si="20"/>
        <v>15065.33</v>
      </c>
      <c r="M154" s="14">
        <f t="shared" si="21"/>
        <v>69934.67</v>
      </c>
      <c r="N154" s="28"/>
      <c r="O154" s="28"/>
      <c r="P154"/>
      <c r="Q154" s="28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  <c r="IK154"/>
      <c r="IL154"/>
      <c r="IM154"/>
      <c r="IN154"/>
      <c r="IO154"/>
      <c r="IP154"/>
      <c r="IQ154"/>
      <c r="IR154"/>
      <c r="IS154"/>
      <c r="IT154"/>
      <c r="IU154"/>
      <c r="IV154"/>
      <c r="IW154"/>
      <c r="IX154"/>
      <c r="IY154"/>
      <c r="IZ154"/>
      <c r="JA154"/>
      <c r="JB154"/>
      <c r="JC154"/>
      <c r="JD154"/>
      <c r="JE154"/>
      <c r="JF154"/>
      <c r="JG154"/>
      <c r="JH154"/>
      <c r="JI154"/>
      <c r="JJ154"/>
      <c r="JK154"/>
      <c r="JL154"/>
      <c r="JM154"/>
      <c r="JN154"/>
      <c r="JO154"/>
      <c r="JP154"/>
      <c r="JQ154"/>
      <c r="JR154"/>
      <c r="JS154"/>
      <c r="JT154"/>
      <c r="JU154"/>
      <c r="JV154"/>
      <c r="JW154"/>
      <c r="JX154"/>
      <c r="JY154"/>
      <c r="JZ154"/>
      <c r="KA154"/>
      <c r="KB154"/>
      <c r="KC154"/>
      <c r="KD154"/>
      <c r="KE154"/>
      <c r="KF154"/>
      <c r="KG154"/>
      <c r="KH154"/>
      <c r="KI154"/>
      <c r="KJ154"/>
      <c r="KK154"/>
      <c r="KL154"/>
      <c r="KM154"/>
      <c r="KN154"/>
      <c r="KO154"/>
      <c r="KP154"/>
      <c r="KQ154"/>
      <c r="KR154"/>
      <c r="KS154"/>
      <c r="KT154"/>
      <c r="KU154"/>
      <c r="KV154"/>
      <c r="KW154"/>
      <c r="KX154"/>
      <c r="KY154"/>
      <c r="KZ154"/>
      <c r="LA154"/>
      <c r="LB154"/>
      <c r="LC154"/>
      <c r="LD154"/>
      <c r="LE154"/>
      <c r="LF154"/>
      <c r="LG154"/>
      <c r="LH154"/>
      <c r="LI154"/>
      <c r="LJ154"/>
      <c r="LK154"/>
      <c r="LL154"/>
      <c r="LM154"/>
      <c r="LN154"/>
      <c r="LO154"/>
      <c r="LP154"/>
      <c r="LQ154"/>
      <c r="LR154"/>
      <c r="LS154"/>
      <c r="LT154"/>
      <c r="LU154"/>
      <c r="LV154"/>
      <c r="LW154"/>
      <c r="LX154"/>
      <c r="LY154"/>
      <c r="LZ154"/>
      <c r="MA154"/>
      <c r="MB154"/>
      <c r="MC154"/>
      <c r="MD154"/>
      <c r="ME154"/>
      <c r="MF154"/>
      <c r="MG154"/>
      <c r="MH154"/>
      <c r="MI154"/>
      <c r="MJ154"/>
      <c r="MK154"/>
      <c r="ML154"/>
      <c r="MM154"/>
      <c r="MN154"/>
      <c r="MO154"/>
      <c r="MP154"/>
      <c r="MQ154"/>
      <c r="MR154"/>
      <c r="MS154"/>
      <c r="MT154"/>
      <c r="MU154"/>
      <c r="MV154"/>
      <c r="MW154"/>
      <c r="MX154"/>
      <c r="MY154"/>
      <c r="MZ154"/>
      <c r="NA154"/>
      <c r="NB154"/>
      <c r="NC154"/>
      <c r="ND154"/>
      <c r="NE154"/>
      <c r="NF154"/>
      <c r="NG154"/>
      <c r="NH154"/>
      <c r="NI154"/>
      <c r="NJ154"/>
      <c r="NK154"/>
      <c r="NL154"/>
      <c r="NM154"/>
      <c r="NN154"/>
      <c r="NO154"/>
      <c r="NP154"/>
      <c r="NQ154"/>
      <c r="NR154"/>
      <c r="NS154"/>
      <c r="NT154"/>
      <c r="NU154"/>
      <c r="NV154"/>
      <c r="NW154"/>
      <c r="NX154"/>
      <c r="NY154"/>
      <c r="NZ154"/>
      <c r="OA154"/>
      <c r="OB154"/>
      <c r="OC154"/>
      <c r="OD154"/>
      <c r="OE154"/>
    </row>
    <row r="155" spans="1:395" s="1" customFormat="1" x14ac:dyDescent="0.25">
      <c r="A155" s="8">
        <v>147</v>
      </c>
      <c r="B155" t="s">
        <v>411</v>
      </c>
      <c r="C155" s="4" t="s">
        <v>145</v>
      </c>
      <c r="D155" t="s">
        <v>354</v>
      </c>
      <c r="E155" s="4" t="s">
        <v>175</v>
      </c>
      <c r="F155" t="s">
        <v>112</v>
      </c>
      <c r="G155" s="13">
        <v>95000</v>
      </c>
      <c r="H155" s="13">
        <f t="shared" ref="H155:H158" si="23">G155*0.0287</f>
        <v>2726.5</v>
      </c>
      <c r="I155" s="28">
        <v>10929.24</v>
      </c>
      <c r="J155" s="13">
        <f t="shared" ref="J155:J158" si="24">G155*0.0304</f>
        <v>2888</v>
      </c>
      <c r="K155" s="28">
        <v>125</v>
      </c>
      <c r="L155" s="14">
        <f t="shared" si="20"/>
        <v>16668.740000000002</v>
      </c>
      <c r="M155" s="14">
        <f t="shared" si="21"/>
        <v>78331.259999999995</v>
      </c>
      <c r="N155" s="28"/>
      <c r="O155" s="28"/>
      <c r="P155"/>
      <c r="Q155" s="28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  <c r="IK155"/>
      <c r="IL155"/>
      <c r="IM155"/>
      <c r="IN155"/>
      <c r="IO155"/>
      <c r="IP155"/>
      <c r="IQ155"/>
      <c r="IR155"/>
      <c r="IS155"/>
      <c r="IT155"/>
      <c r="IU155"/>
      <c r="IV155"/>
      <c r="IW155"/>
      <c r="IX155"/>
      <c r="IY155"/>
      <c r="IZ155"/>
      <c r="JA155"/>
      <c r="JB155"/>
      <c r="JC155"/>
      <c r="JD155"/>
      <c r="JE155"/>
      <c r="JF155"/>
      <c r="JG155"/>
      <c r="JH155"/>
      <c r="JI155"/>
      <c r="JJ155"/>
      <c r="JK155"/>
      <c r="JL155"/>
      <c r="JM155"/>
      <c r="JN155"/>
      <c r="JO155"/>
      <c r="JP155"/>
      <c r="JQ155"/>
      <c r="JR155"/>
      <c r="JS155"/>
      <c r="JT155"/>
      <c r="JU155"/>
      <c r="JV155"/>
      <c r="JW155"/>
      <c r="JX155"/>
      <c r="JY155"/>
      <c r="JZ155"/>
      <c r="KA155"/>
      <c r="KB155"/>
      <c r="KC155"/>
      <c r="KD155"/>
      <c r="KE155"/>
      <c r="KF155"/>
      <c r="KG155"/>
      <c r="KH155"/>
      <c r="KI155"/>
      <c r="KJ155"/>
      <c r="KK155"/>
      <c r="KL155"/>
      <c r="KM155"/>
      <c r="KN155"/>
      <c r="KO155"/>
      <c r="KP155"/>
      <c r="KQ155"/>
      <c r="KR155"/>
      <c r="KS155"/>
      <c r="KT155"/>
      <c r="KU155"/>
      <c r="KV155"/>
      <c r="KW155"/>
      <c r="KX155"/>
      <c r="KY155"/>
      <c r="KZ155"/>
      <c r="LA155"/>
      <c r="LB155"/>
      <c r="LC155"/>
      <c r="LD155"/>
      <c r="LE155"/>
      <c r="LF155"/>
      <c r="LG155"/>
      <c r="LH155"/>
      <c r="LI155"/>
      <c r="LJ155"/>
      <c r="LK155"/>
      <c r="LL155"/>
      <c r="LM155"/>
      <c r="LN155"/>
      <c r="LO155"/>
      <c r="LP155"/>
      <c r="LQ155"/>
      <c r="LR155"/>
      <c r="LS155"/>
      <c r="LT155"/>
      <c r="LU155"/>
      <c r="LV155"/>
      <c r="LW155"/>
      <c r="LX155"/>
      <c r="LY155"/>
      <c r="LZ155"/>
      <c r="MA155"/>
      <c r="MB155"/>
      <c r="MC155"/>
      <c r="MD155"/>
      <c r="ME155"/>
      <c r="MF155"/>
      <c r="MG155"/>
      <c r="MH155"/>
      <c r="MI155"/>
      <c r="MJ155"/>
      <c r="MK155"/>
      <c r="ML155"/>
      <c r="MM155"/>
      <c r="MN155"/>
      <c r="MO155"/>
      <c r="MP155"/>
      <c r="MQ155"/>
      <c r="MR155"/>
      <c r="MS155"/>
      <c r="MT155"/>
      <c r="MU155"/>
      <c r="MV155"/>
      <c r="MW155"/>
      <c r="MX155"/>
      <c r="MY155"/>
      <c r="MZ155"/>
      <c r="NA155"/>
      <c r="NB155"/>
      <c r="NC155"/>
      <c r="ND155"/>
      <c r="NE155"/>
      <c r="NF155"/>
      <c r="NG155"/>
      <c r="NH155"/>
      <c r="NI155"/>
      <c r="NJ155"/>
      <c r="NK155"/>
      <c r="NL155"/>
      <c r="NM155"/>
      <c r="NN155"/>
      <c r="NO155"/>
      <c r="NP155"/>
      <c r="NQ155"/>
      <c r="NR155"/>
      <c r="NS155"/>
      <c r="NT155"/>
      <c r="NU155"/>
      <c r="NV155"/>
      <c r="NW155"/>
      <c r="NX155"/>
      <c r="NY155"/>
      <c r="NZ155"/>
      <c r="OA155"/>
      <c r="OB155"/>
      <c r="OC155"/>
      <c r="OD155"/>
      <c r="OE155"/>
    </row>
    <row r="156" spans="1:395" s="1" customFormat="1" x14ac:dyDescent="0.25">
      <c r="A156" s="8">
        <v>148</v>
      </c>
      <c r="B156" t="s">
        <v>55</v>
      </c>
      <c r="C156" s="4" t="s">
        <v>145</v>
      </c>
      <c r="D156" t="s">
        <v>354</v>
      </c>
      <c r="E156" s="4" t="s">
        <v>175</v>
      </c>
      <c r="F156" t="s">
        <v>112</v>
      </c>
      <c r="G156" s="28">
        <v>95000</v>
      </c>
      <c r="H156" s="28">
        <v>2726.5</v>
      </c>
      <c r="I156" s="28">
        <v>10929.24</v>
      </c>
      <c r="J156" s="28">
        <v>2888</v>
      </c>
      <c r="K156" s="28">
        <v>25</v>
      </c>
      <c r="L156" s="14">
        <f t="shared" si="20"/>
        <v>16568.740000000002</v>
      </c>
      <c r="M156" s="14">
        <f t="shared" si="21"/>
        <v>78431.259999999995</v>
      </c>
      <c r="N156" s="28"/>
      <c r="O156" s="28"/>
      <c r="P156"/>
      <c r="Q156" s="28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  <c r="IK156"/>
      <c r="IL156"/>
      <c r="IM156"/>
      <c r="IN156"/>
      <c r="IO156"/>
      <c r="IP156"/>
      <c r="IQ156"/>
      <c r="IR156"/>
      <c r="IS156"/>
      <c r="IT156"/>
      <c r="IU156"/>
      <c r="IV156"/>
      <c r="IW156"/>
      <c r="IX156"/>
      <c r="IY156"/>
      <c r="IZ156"/>
      <c r="JA156"/>
      <c r="JB156"/>
      <c r="JC156"/>
      <c r="JD156"/>
      <c r="JE156"/>
      <c r="JF156"/>
      <c r="JG156"/>
      <c r="JH156"/>
      <c r="JI156"/>
      <c r="JJ156"/>
      <c r="JK156"/>
      <c r="JL156"/>
      <c r="JM156"/>
      <c r="JN156"/>
      <c r="JO156"/>
      <c r="JP156"/>
      <c r="JQ156"/>
      <c r="JR156"/>
      <c r="JS156"/>
      <c r="JT156"/>
      <c r="JU156"/>
      <c r="JV156"/>
      <c r="JW156"/>
      <c r="JX156"/>
      <c r="JY156"/>
      <c r="JZ156"/>
      <c r="KA156"/>
      <c r="KB156"/>
      <c r="KC156"/>
      <c r="KD156"/>
      <c r="KE156"/>
      <c r="KF156"/>
      <c r="KG156"/>
      <c r="KH156"/>
      <c r="KI156"/>
      <c r="KJ156"/>
      <c r="KK156"/>
      <c r="KL156"/>
      <c r="KM156"/>
      <c r="KN156"/>
      <c r="KO156"/>
      <c r="KP156"/>
      <c r="KQ156"/>
      <c r="KR156"/>
      <c r="KS156"/>
      <c r="KT156"/>
      <c r="KU156"/>
      <c r="KV156"/>
      <c r="KW156"/>
      <c r="KX156"/>
      <c r="KY156"/>
      <c r="KZ156"/>
      <c r="LA156"/>
      <c r="LB156"/>
      <c r="LC156"/>
      <c r="LD156"/>
      <c r="LE156"/>
      <c r="LF156"/>
      <c r="LG156"/>
      <c r="LH156"/>
      <c r="LI156"/>
      <c r="LJ156"/>
      <c r="LK156"/>
      <c r="LL156"/>
      <c r="LM156"/>
      <c r="LN156"/>
      <c r="LO156"/>
      <c r="LP156"/>
      <c r="LQ156"/>
      <c r="LR156"/>
      <c r="LS156"/>
      <c r="LT156"/>
      <c r="LU156"/>
      <c r="LV156"/>
      <c r="LW156"/>
      <c r="LX156"/>
      <c r="LY156"/>
      <c r="LZ156"/>
      <c r="MA156"/>
      <c r="MB156"/>
      <c r="MC156"/>
      <c r="MD156"/>
      <c r="ME156"/>
      <c r="MF156"/>
      <c r="MG156"/>
      <c r="MH156"/>
      <c r="MI156"/>
      <c r="MJ156"/>
      <c r="MK156"/>
      <c r="ML156"/>
      <c r="MM156"/>
      <c r="MN156"/>
      <c r="MO156"/>
      <c r="MP156"/>
      <c r="MQ156"/>
      <c r="MR156"/>
      <c r="MS156"/>
      <c r="MT156"/>
      <c r="MU156"/>
      <c r="MV156"/>
      <c r="MW156"/>
      <c r="MX156"/>
      <c r="MY156"/>
      <c r="MZ156"/>
      <c r="NA156"/>
      <c r="NB156"/>
      <c r="NC156"/>
      <c r="ND156"/>
      <c r="NE156"/>
      <c r="NF156"/>
      <c r="NG156"/>
      <c r="NH156"/>
      <c r="NI156"/>
      <c r="NJ156"/>
      <c r="NK156"/>
      <c r="NL156"/>
      <c r="NM156"/>
      <c r="NN156"/>
      <c r="NO156"/>
      <c r="NP156"/>
      <c r="NQ156"/>
      <c r="NR156"/>
      <c r="NS156"/>
      <c r="NT156"/>
      <c r="NU156"/>
      <c r="NV156"/>
      <c r="NW156"/>
      <c r="NX156"/>
      <c r="NY156"/>
      <c r="NZ156"/>
      <c r="OA156"/>
      <c r="OB156"/>
      <c r="OC156"/>
      <c r="OD156"/>
      <c r="OE156"/>
    </row>
    <row r="157" spans="1:395" s="1" customFormat="1" x14ac:dyDescent="0.25">
      <c r="A157" s="8">
        <v>149</v>
      </c>
      <c r="B157" t="s">
        <v>56</v>
      </c>
      <c r="C157" s="4" t="s">
        <v>145</v>
      </c>
      <c r="D157" t="s">
        <v>277</v>
      </c>
      <c r="E157" s="4" t="s">
        <v>176</v>
      </c>
      <c r="F157" t="s">
        <v>112</v>
      </c>
      <c r="G157" s="13">
        <v>65000</v>
      </c>
      <c r="H157" s="13">
        <f t="shared" si="23"/>
        <v>1865.5</v>
      </c>
      <c r="I157" s="28">
        <v>0</v>
      </c>
      <c r="J157" s="13">
        <f t="shared" si="24"/>
        <v>1976</v>
      </c>
      <c r="K157" s="28">
        <v>709.8</v>
      </c>
      <c r="L157" s="14">
        <f t="shared" si="20"/>
        <v>4551.3</v>
      </c>
      <c r="M157" s="14">
        <f t="shared" si="21"/>
        <v>60448.7</v>
      </c>
      <c r="N157" s="28"/>
      <c r="O157" s="28"/>
      <c r="P157"/>
      <c r="Q157" s="28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  <c r="IK157"/>
      <c r="IL157"/>
      <c r="IM157"/>
      <c r="IN157"/>
      <c r="IO157"/>
      <c r="IP157"/>
      <c r="IQ157"/>
      <c r="IR157"/>
      <c r="IS157"/>
      <c r="IT157"/>
      <c r="IU157"/>
      <c r="IV157"/>
      <c r="IW157"/>
      <c r="IX157"/>
      <c r="IY157"/>
      <c r="IZ157"/>
      <c r="JA157"/>
      <c r="JB157"/>
      <c r="JC157"/>
      <c r="JD157"/>
      <c r="JE157"/>
      <c r="JF157"/>
      <c r="JG157"/>
      <c r="JH157"/>
      <c r="JI157"/>
      <c r="JJ157"/>
      <c r="JK157"/>
      <c r="JL157"/>
      <c r="JM157"/>
      <c r="JN157"/>
      <c r="JO157"/>
      <c r="JP157"/>
      <c r="JQ157"/>
      <c r="JR157"/>
      <c r="JS157"/>
      <c r="JT157"/>
      <c r="JU157"/>
      <c r="JV157"/>
      <c r="JW157"/>
      <c r="JX157"/>
      <c r="JY157"/>
      <c r="JZ157"/>
      <c r="KA157"/>
      <c r="KB157"/>
      <c r="KC157"/>
      <c r="KD157"/>
      <c r="KE157"/>
      <c r="KF157"/>
      <c r="KG157"/>
      <c r="KH157"/>
      <c r="KI157"/>
      <c r="KJ157"/>
      <c r="KK157"/>
      <c r="KL157"/>
      <c r="KM157"/>
      <c r="KN157"/>
      <c r="KO157"/>
      <c r="KP157"/>
      <c r="KQ157"/>
      <c r="KR157"/>
      <c r="KS157"/>
      <c r="KT157"/>
      <c r="KU157"/>
      <c r="KV157"/>
      <c r="KW157"/>
      <c r="KX157"/>
      <c r="KY157"/>
      <c r="KZ157"/>
      <c r="LA157"/>
      <c r="LB157"/>
      <c r="LC157"/>
      <c r="LD157"/>
      <c r="LE157"/>
      <c r="LF157"/>
      <c r="LG157"/>
      <c r="LH157"/>
      <c r="LI157"/>
      <c r="LJ157"/>
      <c r="LK157"/>
      <c r="LL157"/>
      <c r="LM157"/>
      <c r="LN157"/>
      <c r="LO157"/>
      <c r="LP157"/>
      <c r="LQ157"/>
      <c r="LR157"/>
      <c r="LS157"/>
      <c r="LT157"/>
      <c r="LU157"/>
      <c r="LV157"/>
      <c r="LW157"/>
      <c r="LX157"/>
      <c r="LY157"/>
      <c r="LZ157"/>
      <c r="MA157"/>
      <c r="MB157"/>
      <c r="MC157"/>
      <c r="MD157"/>
      <c r="ME157"/>
      <c r="MF157"/>
      <c r="MG157"/>
      <c r="MH157"/>
      <c r="MI157"/>
      <c r="MJ157"/>
      <c r="MK157"/>
      <c r="ML157"/>
      <c r="MM157"/>
      <c r="MN157"/>
      <c r="MO157"/>
      <c r="MP157"/>
      <c r="MQ157"/>
      <c r="MR157"/>
      <c r="MS157"/>
      <c r="MT157"/>
      <c r="MU157"/>
      <c r="MV157"/>
      <c r="MW157"/>
      <c r="MX157"/>
      <c r="MY157"/>
      <c r="MZ157"/>
      <c r="NA157"/>
      <c r="NB157"/>
      <c r="NC157"/>
      <c r="ND157"/>
      <c r="NE157"/>
      <c r="NF157"/>
      <c r="NG157"/>
      <c r="NH157"/>
      <c r="NI157"/>
      <c r="NJ157"/>
      <c r="NK157"/>
      <c r="NL157"/>
      <c r="NM157"/>
      <c r="NN157"/>
      <c r="NO157"/>
      <c r="NP157"/>
      <c r="NQ157"/>
      <c r="NR157"/>
      <c r="NS157"/>
      <c r="NT157"/>
      <c r="NU157"/>
      <c r="NV157"/>
      <c r="NW157"/>
      <c r="NX157"/>
      <c r="NY157"/>
      <c r="NZ157"/>
      <c r="OA157"/>
      <c r="OB157"/>
      <c r="OC157"/>
      <c r="OD157"/>
      <c r="OE157"/>
    </row>
    <row r="158" spans="1:395" s="1" customFormat="1" x14ac:dyDescent="0.25">
      <c r="A158" s="8">
        <v>150</v>
      </c>
      <c r="B158" t="s">
        <v>146</v>
      </c>
      <c r="C158" s="4" t="s">
        <v>145</v>
      </c>
      <c r="D158" t="s">
        <v>302</v>
      </c>
      <c r="E158" s="4" t="s">
        <v>175</v>
      </c>
      <c r="F158" t="s">
        <v>113</v>
      </c>
      <c r="G158" s="13">
        <v>106500</v>
      </c>
      <c r="H158" s="13">
        <f t="shared" si="23"/>
        <v>3056.55</v>
      </c>
      <c r="I158" s="13">
        <v>13634.33</v>
      </c>
      <c r="J158" s="13">
        <f t="shared" si="24"/>
        <v>3237.6</v>
      </c>
      <c r="K158" s="28">
        <v>2076.1</v>
      </c>
      <c r="L158" s="14">
        <f t="shared" si="20"/>
        <v>22004.58</v>
      </c>
      <c r="M158" s="14">
        <f t="shared" si="21"/>
        <v>84495.42</v>
      </c>
      <c r="N158" s="28"/>
      <c r="O158" s="28"/>
      <c r="P158"/>
      <c r="Q158" s="2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  <c r="IK158"/>
      <c r="IL158"/>
      <c r="IM158"/>
      <c r="IN158"/>
      <c r="IO158"/>
      <c r="IP158"/>
      <c r="IQ158"/>
      <c r="IR158"/>
      <c r="IS158"/>
      <c r="IT158"/>
      <c r="IU158"/>
      <c r="IV158"/>
      <c r="IW158"/>
      <c r="IX158"/>
      <c r="IY158"/>
      <c r="IZ158"/>
      <c r="JA158"/>
      <c r="JB158"/>
      <c r="JC158"/>
      <c r="JD158"/>
      <c r="JE158"/>
      <c r="JF158"/>
      <c r="JG158"/>
      <c r="JH158"/>
      <c r="JI158"/>
      <c r="JJ158"/>
      <c r="JK158"/>
      <c r="JL158"/>
      <c r="JM158"/>
      <c r="JN158"/>
      <c r="JO158"/>
      <c r="JP158"/>
      <c r="JQ158"/>
      <c r="JR158"/>
      <c r="JS158"/>
      <c r="JT158"/>
      <c r="JU158"/>
      <c r="JV158"/>
      <c r="JW158"/>
      <c r="JX158"/>
      <c r="JY158"/>
      <c r="JZ158"/>
      <c r="KA158"/>
      <c r="KB158"/>
      <c r="KC158"/>
      <c r="KD158"/>
      <c r="KE158"/>
      <c r="KF158"/>
      <c r="KG158"/>
      <c r="KH158"/>
      <c r="KI158"/>
      <c r="KJ158"/>
      <c r="KK158"/>
      <c r="KL158"/>
      <c r="KM158"/>
      <c r="KN158"/>
      <c r="KO158"/>
      <c r="KP158"/>
      <c r="KQ158"/>
      <c r="KR158"/>
      <c r="KS158"/>
      <c r="KT158"/>
      <c r="KU158"/>
      <c r="KV158"/>
      <c r="KW158"/>
      <c r="KX158"/>
      <c r="KY158"/>
      <c r="KZ158"/>
      <c r="LA158"/>
      <c r="LB158"/>
      <c r="LC158"/>
      <c r="LD158"/>
      <c r="LE158"/>
      <c r="LF158"/>
      <c r="LG158"/>
      <c r="LH158"/>
      <c r="LI158"/>
      <c r="LJ158"/>
      <c r="LK158"/>
      <c r="LL158"/>
      <c r="LM158"/>
      <c r="LN158"/>
      <c r="LO158"/>
      <c r="LP158"/>
      <c r="LQ158"/>
      <c r="LR158"/>
      <c r="LS158"/>
      <c r="LT158"/>
      <c r="LU158"/>
      <c r="LV158"/>
      <c r="LW158"/>
      <c r="LX158"/>
      <c r="LY158"/>
      <c r="LZ158"/>
      <c r="MA158"/>
      <c r="MB158"/>
      <c r="MC158"/>
      <c r="MD158"/>
      <c r="ME158"/>
      <c r="MF158"/>
      <c r="MG158"/>
      <c r="MH158"/>
      <c r="MI158"/>
      <c r="MJ158"/>
      <c r="MK158"/>
      <c r="ML158"/>
      <c r="MM158"/>
      <c r="MN158"/>
      <c r="MO158"/>
      <c r="MP158"/>
      <c r="MQ158"/>
      <c r="MR158"/>
      <c r="MS158"/>
      <c r="MT158"/>
      <c r="MU158"/>
      <c r="MV158"/>
      <c r="MW158"/>
      <c r="MX158"/>
      <c r="MY158"/>
      <c r="MZ158"/>
      <c r="NA158"/>
      <c r="NB158"/>
      <c r="NC158"/>
      <c r="ND158"/>
      <c r="NE158"/>
      <c r="NF158"/>
      <c r="NG158"/>
      <c r="NH158"/>
      <c r="NI158"/>
      <c r="NJ158"/>
      <c r="NK158"/>
      <c r="NL158"/>
      <c r="NM158"/>
      <c r="NN158"/>
      <c r="NO158"/>
      <c r="NP158"/>
      <c r="NQ158"/>
      <c r="NR158"/>
      <c r="NS158"/>
      <c r="NT158"/>
      <c r="NU158"/>
      <c r="NV158"/>
      <c r="NW158"/>
      <c r="NX158"/>
      <c r="NY158"/>
      <c r="NZ158"/>
      <c r="OA158"/>
      <c r="OB158"/>
      <c r="OC158"/>
      <c r="OD158"/>
      <c r="OE158"/>
    </row>
    <row r="159" spans="1:395" s="1" customFormat="1" x14ac:dyDescent="0.25">
      <c r="A159" s="8">
        <v>151</v>
      </c>
      <c r="B159" t="s">
        <v>57</v>
      </c>
      <c r="C159" s="4" t="s">
        <v>272</v>
      </c>
      <c r="D159" t="s">
        <v>114</v>
      </c>
      <c r="E159" s="4" t="s">
        <v>175</v>
      </c>
      <c r="F159" t="s">
        <v>112</v>
      </c>
      <c r="G159" s="13">
        <v>45000</v>
      </c>
      <c r="H159" s="28">
        <v>1291.5</v>
      </c>
      <c r="I159" s="28">
        <v>1148.33</v>
      </c>
      <c r="J159" s="28">
        <v>1368</v>
      </c>
      <c r="K159" s="28">
        <v>275</v>
      </c>
      <c r="L159" s="14">
        <f t="shared" si="20"/>
        <v>4082.83</v>
      </c>
      <c r="M159" s="14">
        <f t="shared" si="21"/>
        <v>40917.17</v>
      </c>
      <c r="N159" s="28"/>
      <c r="O159" s="28"/>
      <c r="P159"/>
      <c r="Q159" s="28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  <c r="IK159"/>
      <c r="IL159"/>
      <c r="IM159"/>
      <c r="IN159"/>
      <c r="IO159"/>
      <c r="IP159"/>
      <c r="IQ159"/>
      <c r="IR159"/>
      <c r="IS159"/>
      <c r="IT159"/>
      <c r="IU159"/>
      <c r="IV159"/>
      <c r="IW159"/>
      <c r="IX159"/>
      <c r="IY159"/>
      <c r="IZ159"/>
      <c r="JA159"/>
      <c r="JB159"/>
      <c r="JC159"/>
      <c r="JD159"/>
      <c r="JE159"/>
      <c r="JF159"/>
      <c r="JG159"/>
      <c r="JH159"/>
      <c r="JI159"/>
      <c r="JJ159"/>
      <c r="JK159"/>
      <c r="JL159"/>
      <c r="JM159"/>
      <c r="JN159"/>
      <c r="JO159"/>
      <c r="JP159"/>
      <c r="JQ159"/>
      <c r="JR159"/>
      <c r="JS159"/>
      <c r="JT159"/>
      <c r="JU159"/>
      <c r="JV159"/>
      <c r="JW159"/>
      <c r="JX159"/>
      <c r="JY159"/>
      <c r="JZ159"/>
      <c r="KA159"/>
      <c r="KB159"/>
      <c r="KC159"/>
      <c r="KD159"/>
      <c r="KE159"/>
      <c r="KF159"/>
      <c r="KG159"/>
      <c r="KH159"/>
      <c r="KI159"/>
      <c r="KJ159"/>
      <c r="KK159"/>
      <c r="KL159"/>
      <c r="KM159"/>
      <c r="KN159"/>
      <c r="KO159"/>
      <c r="KP159"/>
      <c r="KQ159"/>
      <c r="KR159"/>
      <c r="KS159"/>
      <c r="KT159"/>
      <c r="KU159"/>
      <c r="KV159"/>
      <c r="KW159"/>
      <c r="KX159"/>
      <c r="KY159"/>
      <c r="KZ159"/>
      <c r="LA159"/>
      <c r="LB159"/>
      <c r="LC159"/>
      <c r="LD159"/>
      <c r="LE159"/>
      <c r="LF159"/>
      <c r="LG159"/>
      <c r="LH159"/>
      <c r="LI159"/>
      <c r="LJ159"/>
      <c r="LK159"/>
      <c r="LL159"/>
      <c r="LM159"/>
      <c r="LN159"/>
      <c r="LO159"/>
      <c r="LP159"/>
      <c r="LQ159"/>
      <c r="LR159"/>
      <c r="LS159"/>
      <c r="LT159"/>
      <c r="LU159"/>
      <c r="LV159"/>
      <c r="LW159"/>
      <c r="LX159"/>
      <c r="LY159"/>
      <c r="LZ159"/>
      <c r="MA159"/>
      <c r="MB159"/>
      <c r="MC159"/>
      <c r="MD159"/>
      <c r="ME159"/>
      <c r="MF159"/>
      <c r="MG159"/>
      <c r="MH159"/>
      <c r="MI159"/>
      <c r="MJ159"/>
      <c r="MK159"/>
      <c r="ML159"/>
      <c r="MM159"/>
      <c r="MN159"/>
      <c r="MO159"/>
      <c r="MP159"/>
      <c r="MQ159"/>
      <c r="MR159"/>
      <c r="MS159"/>
      <c r="MT159"/>
      <c r="MU159"/>
      <c r="MV159"/>
      <c r="MW159"/>
      <c r="MX159"/>
      <c r="MY159"/>
      <c r="MZ159"/>
      <c r="NA159"/>
      <c r="NB159"/>
      <c r="NC159"/>
      <c r="ND159"/>
      <c r="NE159"/>
      <c r="NF159"/>
      <c r="NG159"/>
      <c r="NH159"/>
      <c r="NI159"/>
      <c r="NJ159"/>
      <c r="NK159"/>
      <c r="NL159"/>
      <c r="NM159"/>
      <c r="NN159"/>
      <c r="NO159"/>
      <c r="NP159"/>
      <c r="NQ159"/>
      <c r="NR159"/>
      <c r="NS159"/>
      <c r="NT159"/>
      <c r="NU159"/>
      <c r="NV159"/>
      <c r="NW159"/>
      <c r="NX159"/>
      <c r="NY159"/>
      <c r="NZ159"/>
      <c r="OA159"/>
      <c r="OB159"/>
      <c r="OC159"/>
      <c r="OD159"/>
      <c r="OE159"/>
    </row>
    <row r="160" spans="1:395" s="1" customFormat="1" x14ac:dyDescent="0.25">
      <c r="A160" s="8">
        <v>152</v>
      </c>
      <c r="B160" t="s">
        <v>53</v>
      </c>
      <c r="C160" s="4" t="s">
        <v>272</v>
      </c>
      <c r="D160" t="s">
        <v>327</v>
      </c>
      <c r="E160" s="4" t="s">
        <v>175</v>
      </c>
      <c r="F160" t="s">
        <v>113</v>
      </c>
      <c r="G160" s="13">
        <v>106000</v>
      </c>
      <c r="H160" s="13">
        <f>G160*0.0287</f>
        <v>3042.2</v>
      </c>
      <c r="I160" s="28">
        <v>13516.72</v>
      </c>
      <c r="J160" s="13">
        <f>G160*0.0304</f>
        <v>3222.4</v>
      </c>
      <c r="K160" s="28">
        <v>175</v>
      </c>
      <c r="L160" s="14">
        <f t="shared" si="20"/>
        <v>19956.32</v>
      </c>
      <c r="M160" s="14">
        <f t="shared" si="21"/>
        <v>86043.68</v>
      </c>
      <c r="N160" s="28"/>
      <c r="O160" s="28"/>
      <c r="P160"/>
      <c r="Q160" s="28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  <c r="IK160"/>
      <c r="IL160"/>
      <c r="IM160"/>
      <c r="IN160"/>
      <c r="IO160"/>
      <c r="IP160"/>
      <c r="IQ160"/>
      <c r="IR160"/>
      <c r="IS160"/>
      <c r="IT160"/>
      <c r="IU160"/>
      <c r="IV160"/>
      <c r="IW160"/>
      <c r="IX160"/>
      <c r="IY160"/>
      <c r="IZ160"/>
      <c r="JA160"/>
      <c r="JB160"/>
      <c r="JC160"/>
      <c r="JD160"/>
      <c r="JE160"/>
      <c r="JF160"/>
      <c r="JG160"/>
      <c r="JH160"/>
      <c r="JI160"/>
      <c r="JJ160"/>
      <c r="JK160"/>
      <c r="JL160"/>
      <c r="JM160"/>
      <c r="JN160"/>
      <c r="JO160"/>
      <c r="JP160"/>
      <c r="JQ160"/>
      <c r="JR160"/>
      <c r="JS160"/>
      <c r="JT160"/>
      <c r="JU160"/>
      <c r="JV160"/>
      <c r="JW160"/>
      <c r="JX160"/>
      <c r="JY160"/>
      <c r="JZ160"/>
      <c r="KA160"/>
      <c r="KB160"/>
      <c r="KC160"/>
      <c r="KD160"/>
      <c r="KE160"/>
      <c r="KF160"/>
      <c r="KG160"/>
      <c r="KH160"/>
      <c r="KI160"/>
      <c r="KJ160"/>
      <c r="KK160"/>
      <c r="KL160"/>
      <c r="KM160"/>
      <c r="KN160"/>
      <c r="KO160"/>
      <c r="KP160"/>
      <c r="KQ160"/>
      <c r="KR160"/>
      <c r="KS160"/>
      <c r="KT160"/>
      <c r="KU160"/>
      <c r="KV160"/>
      <c r="KW160"/>
      <c r="KX160"/>
      <c r="KY160"/>
      <c r="KZ160"/>
      <c r="LA160"/>
      <c r="LB160"/>
      <c r="LC160"/>
      <c r="LD160"/>
      <c r="LE160"/>
      <c r="LF160"/>
      <c r="LG160"/>
      <c r="LH160"/>
      <c r="LI160"/>
      <c r="LJ160"/>
      <c r="LK160"/>
      <c r="LL160"/>
      <c r="LM160"/>
      <c r="LN160"/>
      <c r="LO160"/>
      <c r="LP160"/>
      <c r="LQ160"/>
      <c r="LR160"/>
      <c r="LS160"/>
      <c r="LT160"/>
      <c r="LU160"/>
      <c r="LV160"/>
      <c r="LW160"/>
      <c r="LX160"/>
      <c r="LY160"/>
      <c r="LZ160"/>
      <c r="MA160"/>
      <c r="MB160"/>
      <c r="MC160"/>
      <c r="MD160"/>
      <c r="ME160"/>
      <c r="MF160"/>
      <c r="MG160"/>
      <c r="MH160"/>
      <c r="MI160"/>
      <c r="MJ160"/>
      <c r="MK160"/>
      <c r="ML160"/>
      <c r="MM160"/>
      <c r="MN160"/>
      <c r="MO160"/>
      <c r="MP160"/>
      <c r="MQ160"/>
      <c r="MR160"/>
      <c r="MS160"/>
      <c r="MT160"/>
      <c r="MU160"/>
      <c r="MV160"/>
      <c r="MW160"/>
      <c r="MX160"/>
      <c r="MY160"/>
      <c r="MZ160"/>
      <c r="NA160"/>
      <c r="NB160"/>
      <c r="NC160"/>
      <c r="ND160"/>
      <c r="NE160"/>
      <c r="NF160"/>
      <c r="NG160"/>
      <c r="NH160"/>
      <c r="NI160"/>
      <c r="NJ160"/>
      <c r="NK160"/>
      <c r="NL160"/>
      <c r="NM160"/>
      <c r="NN160"/>
      <c r="NO160"/>
      <c r="NP160"/>
      <c r="NQ160"/>
      <c r="NR160"/>
      <c r="NS160"/>
      <c r="NT160"/>
      <c r="NU160"/>
      <c r="NV160"/>
      <c r="NW160"/>
      <c r="NX160"/>
      <c r="NY160"/>
      <c r="NZ160"/>
      <c r="OA160"/>
      <c r="OB160"/>
      <c r="OC160"/>
      <c r="OD160"/>
      <c r="OE160"/>
    </row>
    <row r="161" spans="1:395" s="1" customFormat="1" x14ac:dyDescent="0.25">
      <c r="A161" s="8">
        <v>153</v>
      </c>
      <c r="B161" t="s">
        <v>54</v>
      </c>
      <c r="C161" s="4" t="s">
        <v>272</v>
      </c>
      <c r="D161" t="s">
        <v>325</v>
      </c>
      <c r="E161" s="4" t="s">
        <v>175</v>
      </c>
      <c r="F161" t="s">
        <v>112</v>
      </c>
      <c r="G161" s="28">
        <v>65000</v>
      </c>
      <c r="H161" s="28">
        <v>1865.5</v>
      </c>
      <c r="I161" s="28">
        <v>4427.58</v>
      </c>
      <c r="J161" s="28">
        <v>1976</v>
      </c>
      <c r="K161" s="28">
        <v>665</v>
      </c>
      <c r="L161" s="14">
        <f t="shared" ref="L161" si="25">H161+I161+J161+K161</f>
        <v>8934.08</v>
      </c>
      <c r="M161" s="14">
        <f t="shared" si="21"/>
        <v>56065.919999999998</v>
      </c>
      <c r="N161" s="28"/>
      <c r="O161" s="28"/>
      <c r="P161"/>
      <c r="Q161" s="28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  <c r="IK161"/>
      <c r="IL161"/>
      <c r="IM161"/>
      <c r="IN161"/>
      <c r="IO161"/>
      <c r="IP161"/>
      <c r="IQ161"/>
      <c r="IR161"/>
      <c r="IS161"/>
      <c r="IT161"/>
      <c r="IU161"/>
      <c r="IV161"/>
      <c r="IW161"/>
      <c r="IX161"/>
      <c r="IY161"/>
      <c r="IZ161"/>
      <c r="JA161"/>
      <c r="JB161"/>
      <c r="JC161"/>
      <c r="JD161"/>
      <c r="JE161"/>
      <c r="JF161"/>
      <c r="JG161"/>
      <c r="JH161"/>
      <c r="JI161"/>
      <c r="JJ161"/>
      <c r="JK161"/>
      <c r="JL161"/>
      <c r="JM161"/>
      <c r="JN161"/>
      <c r="JO161"/>
      <c r="JP161"/>
      <c r="JQ161"/>
      <c r="JR161"/>
      <c r="JS161"/>
      <c r="JT161"/>
      <c r="JU161"/>
      <c r="JV161"/>
      <c r="JW161"/>
      <c r="JX161"/>
      <c r="JY161"/>
      <c r="JZ161"/>
      <c r="KA161"/>
      <c r="KB161"/>
      <c r="KC161"/>
      <c r="KD161"/>
      <c r="KE161"/>
      <c r="KF161"/>
      <c r="KG161"/>
      <c r="KH161"/>
      <c r="KI161"/>
      <c r="KJ161"/>
      <c r="KK161"/>
      <c r="KL161"/>
      <c r="KM161"/>
      <c r="KN161"/>
      <c r="KO161"/>
      <c r="KP161"/>
      <c r="KQ161"/>
      <c r="KR161"/>
      <c r="KS161"/>
      <c r="KT161"/>
      <c r="KU161"/>
      <c r="KV161"/>
      <c r="KW161"/>
      <c r="KX161"/>
      <c r="KY161"/>
      <c r="KZ161"/>
      <c r="LA161"/>
      <c r="LB161"/>
      <c r="LC161"/>
      <c r="LD161"/>
      <c r="LE161"/>
      <c r="LF161"/>
      <c r="LG161"/>
      <c r="LH161"/>
      <c r="LI161"/>
      <c r="LJ161"/>
      <c r="LK161"/>
      <c r="LL161"/>
      <c r="LM161"/>
      <c r="LN161"/>
      <c r="LO161"/>
      <c r="LP161"/>
      <c r="LQ161"/>
      <c r="LR161"/>
      <c r="LS161"/>
      <c r="LT161"/>
      <c r="LU161"/>
      <c r="LV161"/>
      <c r="LW161"/>
      <c r="LX161"/>
      <c r="LY161"/>
      <c r="LZ161"/>
      <c r="MA161"/>
      <c r="MB161"/>
      <c r="MC161"/>
      <c r="MD161"/>
      <c r="ME161"/>
      <c r="MF161"/>
      <c r="MG161"/>
      <c r="MH161"/>
      <c r="MI161"/>
      <c r="MJ161"/>
      <c r="MK161"/>
      <c r="ML161"/>
      <c r="MM161"/>
      <c r="MN161"/>
      <c r="MO161"/>
      <c r="MP161"/>
      <c r="MQ161"/>
      <c r="MR161"/>
      <c r="MS161"/>
      <c r="MT161"/>
      <c r="MU161"/>
      <c r="MV161"/>
      <c r="MW161"/>
      <c r="MX161"/>
      <c r="MY161"/>
      <c r="MZ161"/>
      <c r="NA161"/>
      <c r="NB161"/>
      <c r="NC161"/>
      <c r="ND161"/>
      <c r="NE161"/>
      <c r="NF161"/>
      <c r="NG161"/>
      <c r="NH161"/>
      <c r="NI161"/>
      <c r="NJ161"/>
      <c r="NK161"/>
      <c r="NL161"/>
      <c r="NM161"/>
      <c r="NN161"/>
      <c r="NO161"/>
      <c r="NP161"/>
      <c r="NQ161"/>
      <c r="NR161"/>
      <c r="NS161"/>
      <c r="NT161"/>
      <c r="NU161"/>
      <c r="NV161"/>
      <c r="NW161"/>
      <c r="NX161"/>
      <c r="NY161"/>
      <c r="NZ161"/>
      <c r="OA161"/>
      <c r="OB161"/>
      <c r="OC161"/>
      <c r="OD161"/>
      <c r="OE161"/>
    </row>
    <row r="162" spans="1:395" s="1" customFormat="1" x14ac:dyDescent="0.25">
      <c r="A162" s="8">
        <v>154</v>
      </c>
      <c r="B162" t="s">
        <v>203</v>
      </c>
      <c r="C162" s="4" t="s">
        <v>272</v>
      </c>
      <c r="D162" t="s">
        <v>468</v>
      </c>
      <c r="E162" s="4" t="s">
        <v>176</v>
      </c>
      <c r="F162" t="s">
        <v>113</v>
      </c>
      <c r="G162" s="28">
        <v>55000</v>
      </c>
      <c r="H162" s="28">
        <v>1578.5</v>
      </c>
      <c r="I162" s="28">
        <v>2559.6799999999998</v>
      </c>
      <c r="J162" s="28">
        <v>1672</v>
      </c>
      <c r="K162" s="28">
        <v>715</v>
      </c>
      <c r="L162" s="14">
        <f t="shared" si="20"/>
        <v>6525.18</v>
      </c>
      <c r="M162" s="14">
        <f t="shared" si="21"/>
        <v>48474.82</v>
      </c>
      <c r="N162" s="28"/>
      <c r="O162" s="28"/>
      <c r="P162"/>
      <c r="Q162" s="28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  <c r="IK162"/>
      <c r="IL162"/>
      <c r="IM162"/>
      <c r="IN162"/>
      <c r="IO162"/>
      <c r="IP162"/>
      <c r="IQ162"/>
      <c r="IR162"/>
      <c r="IS162"/>
      <c r="IT162"/>
      <c r="IU162"/>
      <c r="IV162"/>
      <c r="IW162"/>
      <c r="IX162"/>
      <c r="IY162"/>
      <c r="IZ162"/>
      <c r="JA162"/>
      <c r="JB162"/>
      <c r="JC162"/>
      <c r="JD162"/>
      <c r="JE162"/>
      <c r="JF162"/>
      <c r="JG162"/>
      <c r="JH162"/>
      <c r="JI162"/>
      <c r="JJ162"/>
      <c r="JK162"/>
      <c r="JL162"/>
      <c r="JM162"/>
      <c r="JN162"/>
      <c r="JO162"/>
      <c r="JP162"/>
      <c r="JQ162"/>
      <c r="JR162"/>
      <c r="JS162"/>
      <c r="JT162"/>
      <c r="JU162"/>
      <c r="JV162"/>
      <c r="JW162"/>
      <c r="JX162"/>
      <c r="JY162"/>
      <c r="JZ162"/>
      <c r="KA162"/>
      <c r="KB162"/>
      <c r="KC162"/>
      <c r="KD162"/>
      <c r="KE162"/>
      <c r="KF162"/>
      <c r="KG162"/>
      <c r="KH162"/>
      <c r="KI162"/>
      <c r="KJ162"/>
      <c r="KK162"/>
      <c r="KL162"/>
      <c r="KM162"/>
      <c r="KN162"/>
      <c r="KO162"/>
      <c r="KP162"/>
      <c r="KQ162"/>
      <c r="KR162"/>
      <c r="KS162"/>
      <c r="KT162"/>
      <c r="KU162"/>
      <c r="KV162"/>
      <c r="KW162"/>
      <c r="KX162"/>
      <c r="KY162"/>
      <c r="KZ162"/>
      <c r="LA162"/>
      <c r="LB162"/>
      <c r="LC162"/>
      <c r="LD162"/>
      <c r="LE162"/>
      <c r="LF162"/>
      <c r="LG162"/>
      <c r="LH162"/>
      <c r="LI162"/>
      <c r="LJ162"/>
      <c r="LK162"/>
      <c r="LL162"/>
      <c r="LM162"/>
      <c r="LN162"/>
      <c r="LO162"/>
      <c r="LP162"/>
      <c r="LQ162"/>
      <c r="LR162"/>
      <c r="LS162"/>
      <c r="LT162"/>
      <c r="LU162"/>
      <c r="LV162"/>
      <c r="LW162"/>
      <c r="LX162"/>
      <c r="LY162"/>
      <c r="LZ162"/>
      <c r="MA162"/>
      <c r="MB162"/>
      <c r="MC162"/>
      <c r="MD162"/>
      <c r="ME162"/>
      <c r="MF162"/>
      <c r="MG162"/>
      <c r="MH162"/>
      <c r="MI162"/>
      <c r="MJ162"/>
      <c r="MK162"/>
      <c r="ML162"/>
      <c r="MM162"/>
      <c r="MN162"/>
      <c r="MO162"/>
      <c r="MP162"/>
      <c r="MQ162"/>
      <c r="MR162"/>
      <c r="MS162"/>
      <c r="MT162"/>
      <c r="MU162"/>
      <c r="MV162"/>
      <c r="MW162"/>
      <c r="MX162"/>
      <c r="MY162"/>
      <c r="MZ162"/>
      <c r="NA162"/>
      <c r="NB162"/>
      <c r="NC162"/>
      <c r="ND162"/>
      <c r="NE162"/>
      <c r="NF162"/>
      <c r="NG162"/>
      <c r="NH162"/>
      <c r="NI162"/>
      <c r="NJ162"/>
      <c r="NK162"/>
      <c r="NL162"/>
      <c r="NM162"/>
      <c r="NN162"/>
      <c r="NO162"/>
      <c r="NP162"/>
      <c r="NQ162"/>
      <c r="NR162"/>
      <c r="NS162"/>
      <c r="NT162"/>
      <c r="NU162"/>
      <c r="NV162"/>
      <c r="NW162"/>
      <c r="NX162"/>
      <c r="NY162"/>
      <c r="NZ162"/>
      <c r="OA162"/>
      <c r="OB162"/>
      <c r="OC162"/>
      <c r="OD162"/>
      <c r="OE162"/>
    </row>
    <row r="163" spans="1:395" s="1" customFormat="1" x14ac:dyDescent="0.25">
      <c r="A163" s="8">
        <v>155</v>
      </c>
      <c r="B163" t="s">
        <v>52</v>
      </c>
      <c r="C163" s="4" t="s">
        <v>272</v>
      </c>
      <c r="D163" t="s">
        <v>114</v>
      </c>
      <c r="E163" s="4" t="s">
        <v>176</v>
      </c>
      <c r="F163" t="s">
        <v>113</v>
      </c>
      <c r="G163" s="13">
        <v>35000</v>
      </c>
      <c r="H163" s="28">
        <v>1004.5</v>
      </c>
      <c r="I163" s="28">
        <v>0</v>
      </c>
      <c r="J163" s="28">
        <v>1064</v>
      </c>
      <c r="K163" s="28">
        <v>421</v>
      </c>
      <c r="L163" s="14">
        <f t="shared" si="20"/>
        <v>2489.5</v>
      </c>
      <c r="M163" s="14">
        <f t="shared" si="21"/>
        <v>32510.5</v>
      </c>
      <c r="N163" s="28"/>
      <c r="O163" s="28"/>
      <c r="P163"/>
      <c r="Q163" s="28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  <c r="IK163"/>
      <c r="IL163"/>
      <c r="IM163"/>
      <c r="IN163"/>
      <c r="IO163"/>
      <c r="IP163"/>
      <c r="IQ163"/>
      <c r="IR163"/>
      <c r="IS163"/>
      <c r="IT163"/>
      <c r="IU163"/>
      <c r="IV163"/>
      <c r="IW163"/>
      <c r="IX163"/>
      <c r="IY163"/>
      <c r="IZ163"/>
      <c r="JA163"/>
      <c r="JB163"/>
      <c r="JC163"/>
      <c r="JD163"/>
      <c r="JE163"/>
      <c r="JF163"/>
      <c r="JG163"/>
      <c r="JH163"/>
      <c r="JI163"/>
      <c r="JJ163"/>
      <c r="JK163"/>
      <c r="JL163"/>
      <c r="JM163"/>
      <c r="JN163"/>
      <c r="JO163"/>
      <c r="JP163"/>
      <c r="JQ163"/>
      <c r="JR163"/>
      <c r="JS163"/>
      <c r="JT163"/>
      <c r="JU163"/>
      <c r="JV163"/>
      <c r="JW163"/>
      <c r="JX163"/>
      <c r="JY163"/>
      <c r="JZ163"/>
      <c r="KA163"/>
      <c r="KB163"/>
      <c r="KC163"/>
      <c r="KD163"/>
      <c r="KE163"/>
      <c r="KF163"/>
      <c r="KG163"/>
      <c r="KH163"/>
      <c r="KI163"/>
      <c r="KJ163"/>
      <c r="KK163"/>
      <c r="KL163"/>
      <c r="KM163"/>
      <c r="KN163"/>
      <c r="KO163"/>
      <c r="KP163"/>
      <c r="KQ163"/>
      <c r="KR163"/>
      <c r="KS163"/>
      <c r="KT163"/>
      <c r="KU163"/>
      <c r="KV163"/>
      <c r="KW163"/>
      <c r="KX163"/>
      <c r="KY163"/>
      <c r="KZ163"/>
      <c r="LA163"/>
      <c r="LB163"/>
      <c r="LC163"/>
      <c r="LD163"/>
      <c r="LE163"/>
      <c r="LF163"/>
      <c r="LG163"/>
      <c r="LH163"/>
      <c r="LI163"/>
      <c r="LJ163"/>
      <c r="LK163"/>
      <c r="LL163"/>
      <c r="LM163"/>
      <c r="LN163"/>
      <c r="LO163"/>
      <c r="LP163"/>
      <c r="LQ163"/>
      <c r="LR163"/>
      <c r="LS163"/>
      <c r="LT163"/>
      <c r="LU163"/>
      <c r="LV163"/>
      <c r="LW163"/>
      <c r="LX163"/>
      <c r="LY163"/>
      <c r="LZ163"/>
      <c r="MA163"/>
      <c r="MB163"/>
      <c r="MC163"/>
      <c r="MD163"/>
      <c r="ME163"/>
      <c r="MF163"/>
      <c r="MG163"/>
      <c r="MH163"/>
      <c r="MI163"/>
      <c r="MJ163"/>
      <c r="MK163"/>
      <c r="ML163"/>
      <c r="MM163"/>
      <c r="MN163"/>
      <c r="MO163"/>
      <c r="MP163"/>
      <c r="MQ163"/>
      <c r="MR163"/>
      <c r="MS163"/>
      <c r="MT163"/>
      <c r="MU163"/>
      <c r="MV163"/>
      <c r="MW163"/>
      <c r="MX163"/>
      <c r="MY163"/>
      <c r="MZ163"/>
      <c r="NA163"/>
      <c r="NB163"/>
      <c r="NC163"/>
      <c r="ND163"/>
      <c r="NE163"/>
      <c r="NF163"/>
      <c r="NG163"/>
      <c r="NH163"/>
      <c r="NI163"/>
      <c r="NJ163"/>
      <c r="NK163"/>
      <c r="NL163"/>
      <c r="NM163"/>
      <c r="NN163"/>
      <c r="NO163"/>
      <c r="NP163"/>
      <c r="NQ163"/>
      <c r="NR163"/>
      <c r="NS163"/>
      <c r="NT163"/>
      <c r="NU163"/>
      <c r="NV163"/>
      <c r="NW163"/>
      <c r="NX163"/>
      <c r="NY163"/>
      <c r="NZ163"/>
      <c r="OA163"/>
      <c r="OB163"/>
      <c r="OC163"/>
      <c r="OD163"/>
      <c r="OE163"/>
    </row>
    <row r="164" spans="1:395" s="1" customFormat="1" x14ac:dyDescent="0.25">
      <c r="A164" s="8">
        <v>156</v>
      </c>
      <c r="B164" t="s">
        <v>183</v>
      </c>
      <c r="C164" t="s">
        <v>272</v>
      </c>
      <c r="D164" t="s">
        <v>10</v>
      </c>
      <c r="E164" s="4" t="s">
        <v>175</v>
      </c>
      <c r="F164" t="s">
        <v>112</v>
      </c>
      <c r="G164" s="28">
        <v>36000</v>
      </c>
      <c r="H164" s="28">
        <v>1033.2</v>
      </c>
      <c r="I164" s="28">
        <v>0</v>
      </c>
      <c r="J164" s="28">
        <v>1094.4000000000001</v>
      </c>
      <c r="K164" s="28">
        <v>3274.78</v>
      </c>
      <c r="L164" s="28">
        <v>5402.38</v>
      </c>
      <c r="M164" s="14">
        <f t="shared" si="21"/>
        <v>30597.62</v>
      </c>
      <c r="N164" s="28"/>
      <c r="O164" s="28"/>
      <c r="P164"/>
      <c r="Q164" s="28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  <c r="IK164"/>
      <c r="IL164"/>
      <c r="IM164"/>
      <c r="IN164"/>
      <c r="IO164"/>
      <c r="IP164"/>
      <c r="IQ164"/>
      <c r="IR164"/>
      <c r="IS164"/>
      <c r="IT164"/>
      <c r="IU164"/>
      <c r="IV164"/>
      <c r="IW164"/>
      <c r="IX164"/>
      <c r="IY164"/>
      <c r="IZ164"/>
      <c r="JA164"/>
      <c r="JB164"/>
      <c r="JC164"/>
      <c r="JD164"/>
      <c r="JE164"/>
      <c r="JF164"/>
      <c r="JG164"/>
      <c r="JH164"/>
      <c r="JI164"/>
      <c r="JJ164"/>
      <c r="JK164"/>
      <c r="JL164"/>
      <c r="JM164"/>
      <c r="JN164"/>
      <c r="JO164"/>
      <c r="JP164"/>
      <c r="JQ164"/>
      <c r="JR164"/>
      <c r="JS164"/>
      <c r="JT164"/>
      <c r="JU164"/>
      <c r="JV164"/>
      <c r="JW164"/>
      <c r="JX164"/>
      <c r="JY164"/>
      <c r="JZ164"/>
      <c r="KA164"/>
      <c r="KB164"/>
      <c r="KC164"/>
      <c r="KD164"/>
      <c r="KE164"/>
      <c r="KF164"/>
      <c r="KG164"/>
      <c r="KH164"/>
      <c r="KI164"/>
      <c r="KJ164"/>
      <c r="KK164"/>
      <c r="KL164"/>
      <c r="KM164"/>
      <c r="KN164"/>
      <c r="KO164"/>
      <c r="KP164"/>
      <c r="KQ164"/>
      <c r="KR164"/>
      <c r="KS164"/>
      <c r="KT164"/>
      <c r="KU164"/>
      <c r="KV164"/>
      <c r="KW164"/>
      <c r="KX164"/>
      <c r="KY164"/>
      <c r="KZ164"/>
      <c r="LA164"/>
      <c r="LB164"/>
      <c r="LC164"/>
      <c r="LD164"/>
      <c r="LE164"/>
      <c r="LF164"/>
      <c r="LG164"/>
      <c r="LH164"/>
      <c r="LI164"/>
      <c r="LJ164"/>
      <c r="LK164"/>
      <c r="LL164"/>
      <c r="LM164"/>
      <c r="LN164"/>
      <c r="LO164"/>
      <c r="LP164"/>
      <c r="LQ164"/>
      <c r="LR164"/>
      <c r="LS164"/>
      <c r="LT164"/>
      <c r="LU164"/>
      <c r="LV164"/>
      <c r="LW164"/>
      <c r="LX164"/>
      <c r="LY164"/>
      <c r="LZ164"/>
      <c r="MA164"/>
      <c r="MB164"/>
      <c r="MC164"/>
      <c r="MD164"/>
      <c r="ME164"/>
      <c r="MF164"/>
      <c r="MG164"/>
      <c r="MH164"/>
      <c r="MI164"/>
      <c r="MJ164"/>
      <c r="MK164"/>
      <c r="ML164"/>
      <c r="MM164"/>
      <c r="MN164"/>
      <c r="MO164"/>
      <c r="MP164"/>
      <c r="MQ164"/>
      <c r="MR164"/>
      <c r="MS164"/>
      <c r="MT164"/>
      <c r="MU164"/>
      <c r="MV164"/>
      <c r="MW164"/>
      <c r="MX164"/>
      <c r="MY164"/>
      <c r="MZ164"/>
      <c r="NA164"/>
      <c r="NB164"/>
      <c r="NC164"/>
      <c r="ND164"/>
      <c r="NE164"/>
      <c r="NF164"/>
      <c r="NG164"/>
      <c r="NH164"/>
      <c r="NI164"/>
      <c r="NJ164"/>
      <c r="NK164"/>
      <c r="NL164"/>
      <c r="NM164"/>
      <c r="NN164"/>
      <c r="NO164"/>
      <c r="NP164"/>
      <c r="NQ164"/>
      <c r="NR164"/>
      <c r="NS164"/>
      <c r="NT164"/>
      <c r="NU164"/>
      <c r="NV164"/>
      <c r="NW164"/>
      <c r="NX164"/>
      <c r="NY164"/>
      <c r="NZ164"/>
      <c r="OA164"/>
      <c r="OB164"/>
      <c r="OC164"/>
      <c r="OD164"/>
      <c r="OE164"/>
    </row>
    <row r="165" spans="1:395" s="1" customFormat="1" x14ac:dyDescent="0.25">
      <c r="A165" s="8">
        <v>157</v>
      </c>
      <c r="B165" t="s">
        <v>410</v>
      </c>
      <c r="C165" t="s">
        <v>272</v>
      </c>
      <c r="D165" t="s">
        <v>114</v>
      </c>
      <c r="E165" s="4" t="s">
        <v>175</v>
      </c>
      <c r="F165" t="s">
        <v>113</v>
      </c>
      <c r="G165" s="28">
        <v>45000</v>
      </c>
      <c r="H165" s="28">
        <v>1291.5</v>
      </c>
      <c r="I165" s="28">
        <v>1148.33</v>
      </c>
      <c r="J165" s="28">
        <v>1368</v>
      </c>
      <c r="K165" s="28">
        <v>175</v>
      </c>
      <c r="L165" s="28">
        <v>3982.83</v>
      </c>
      <c r="M165" s="14">
        <f t="shared" si="21"/>
        <v>41017.17</v>
      </c>
      <c r="N165" s="28"/>
      <c r="O165" s="28"/>
      <c r="P165"/>
      <c r="Q165" s="28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  <c r="IK165"/>
      <c r="IL165"/>
      <c r="IM165"/>
      <c r="IN165"/>
      <c r="IO165"/>
      <c r="IP165"/>
      <c r="IQ165"/>
      <c r="IR165"/>
      <c r="IS165"/>
      <c r="IT165"/>
      <c r="IU165"/>
      <c r="IV165"/>
      <c r="IW165"/>
      <c r="IX165"/>
      <c r="IY165"/>
      <c r="IZ165"/>
      <c r="JA165"/>
      <c r="JB165"/>
      <c r="JC165"/>
      <c r="JD165"/>
      <c r="JE165"/>
      <c r="JF165"/>
      <c r="JG165"/>
      <c r="JH165"/>
      <c r="JI165"/>
      <c r="JJ165"/>
      <c r="JK165"/>
      <c r="JL165"/>
      <c r="JM165"/>
      <c r="JN165"/>
      <c r="JO165"/>
      <c r="JP165"/>
      <c r="JQ165"/>
      <c r="JR165"/>
      <c r="JS165"/>
      <c r="JT165"/>
      <c r="JU165"/>
      <c r="JV165"/>
      <c r="JW165"/>
      <c r="JX165"/>
      <c r="JY165"/>
      <c r="JZ165"/>
      <c r="KA165"/>
      <c r="KB165"/>
      <c r="KC165"/>
      <c r="KD165"/>
      <c r="KE165"/>
      <c r="KF165"/>
      <c r="KG165"/>
      <c r="KH165"/>
      <c r="KI165"/>
      <c r="KJ165"/>
      <c r="KK165"/>
      <c r="KL165"/>
      <c r="KM165"/>
      <c r="KN165"/>
      <c r="KO165"/>
      <c r="KP165"/>
      <c r="KQ165"/>
      <c r="KR165"/>
      <c r="KS165"/>
      <c r="KT165"/>
      <c r="KU165"/>
      <c r="KV165"/>
      <c r="KW165"/>
      <c r="KX165"/>
      <c r="KY165"/>
      <c r="KZ165"/>
      <c r="LA165"/>
      <c r="LB165"/>
      <c r="LC165"/>
      <c r="LD165"/>
      <c r="LE165"/>
      <c r="LF165"/>
      <c r="LG165"/>
      <c r="LH165"/>
      <c r="LI165"/>
      <c r="LJ165"/>
      <c r="LK165"/>
      <c r="LL165"/>
      <c r="LM165"/>
      <c r="LN165"/>
      <c r="LO165"/>
      <c r="LP165"/>
      <c r="LQ165"/>
      <c r="LR165"/>
      <c r="LS165"/>
      <c r="LT165"/>
      <c r="LU165"/>
      <c r="LV165"/>
      <c r="LW165"/>
      <c r="LX165"/>
      <c r="LY165"/>
      <c r="LZ165"/>
      <c r="MA165"/>
      <c r="MB165"/>
      <c r="MC165"/>
      <c r="MD165"/>
      <c r="ME165"/>
      <c r="MF165"/>
      <c r="MG165"/>
      <c r="MH165"/>
      <c r="MI165"/>
      <c r="MJ165"/>
      <c r="MK165"/>
      <c r="ML165"/>
      <c r="MM165"/>
      <c r="MN165"/>
      <c r="MO165"/>
      <c r="MP165"/>
      <c r="MQ165"/>
      <c r="MR165"/>
      <c r="MS165"/>
      <c r="MT165"/>
      <c r="MU165"/>
      <c r="MV165"/>
      <c r="MW165"/>
      <c r="MX165"/>
      <c r="MY165"/>
      <c r="MZ165"/>
      <c r="NA165"/>
      <c r="NB165"/>
      <c r="NC165"/>
      <c r="ND165"/>
      <c r="NE165"/>
      <c r="NF165"/>
      <c r="NG165"/>
      <c r="NH165"/>
      <c r="NI165"/>
      <c r="NJ165"/>
      <c r="NK165"/>
      <c r="NL165"/>
      <c r="NM165"/>
      <c r="NN165"/>
      <c r="NO165"/>
      <c r="NP165"/>
      <c r="NQ165"/>
      <c r="NR165"/>
      <c r="NS165"/>
      <c r="NT165"/>
      <c r="NU165"/>
      <c r="NV165"/>
      <c r="NW165"/>
      <c r="NX165"/>
      <c r="NY165"/>
      <c r="NZ165"/>
      <c r="OA165"/>
      <c r="OB165"/>
      <c r="OC165"/>
      <c r="OD165"/>
      <c r="OE165"/>
    </row>
    <row r="166" spans="1:395" s="1" customFormat="1" x14ac:dyDescent="0.25">
      <c r="A166" s="8">
        <v>158</v>
      </c>
      <c r="B166" t="s">
        <v>124</v>
      </c>
      <c r="C166" t="s">
        <v>272</v>
      </c>
      <c r="D166" t="s">
        <v>383</v>
      </c>
      <c r="E166" s="4" t="s">
        <v>175</v>
      </c>
      <c r="F166" t="s">
        <v>113</v>
      </c>
      <c r="G166" s="28">
        <v>47000</v>
      </c>
      <c r="H166" s="28">
        <v>1348.9</v>
      </c>
      <c r="I166" s="28">
        <v>1430.6</v>
      </c>
      <c r="J166" s="28">
        <v>1428.8</v>
      </c>
      <c r="K166" s="28">
        <v>275</v>
      </c>
      <c r="L166" s="14">
        <f t="shared" si="20"/>
        <v>4483.3</v>
      </c>
      <c r="M166" s="14">
        <f t="shared" si="21"/>
        <v>42516.7</v>
      </c>
      <c r="N166" s="28"/>
      <c r="O166" s="28"/>
      <c r="P166"/>
      <c r="Q166" s="28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  <c r="IK166"/>
      <c r="IL166"/>
      <c r="IM166"/>
      <c r="IN166"/>
      <c r="IO166"/>
      <c r="IP166"/>
      <c r="IQ166"/>
      <c r="IR166"/>
      <c r="IS166"/>
      <c r="IT166"/>
      <c r="IU166"/>
      <c r="IV166"/>
      <c r="IW166"/>
      <c r="IX166"/>
      <c r="IY166"/>
      <c r="IZ166"/>
      <c r="JA166"/>
      <c r="JB166"/>
      <c r="JC166"/>
      <c r="JD166"/>
      <c r="JE166"/>
      <c r="JF166"/>
      <c r="JG166"/>
      <c r="JH166"/>
      <c r="JI166"/>
      <c r="JJ166"/>
      <c r="JK166"/>
      <c r="JL166"/>
      <c r="JM166"/>
      <c r="JN166"/>
      <c r="JO166"/>
      <c r="JP166"/>
      <c r="JQ166"/>
      <c r="JR166"/>
      <c r="JS166"/>
      <c r="JT166"/>
      <c r="JU166"/>
      <c r="JV166"/>
      <c r="JW166"/>
      <c r="JX166"/>
      <c r="JY166"/>
      <c r="JZ166"/>
      <c r="KA166"/>
      <c r="KB166"/>
      <c r="KC166"/>
      <c r="KD166"/>
      <c r="KE166"/>
      <c r="KF166"/>
      <c r="KG166"/>
      <c r="KH166"/>
      <c r="KI166"/>
      <c r="KJ166"/>
      <c r="KK166"/>
      <c r="KL166"/>
      <c r="KM166"/>
      <c r="KN166"/>
      <c r="KO166"/>
      <c r="KP166"/>
      <c r="KQ166"/>
      <c r="KR166"/>
      <c r="KS166"/>
      <c r="KT166"/>
      <c r="KU166"/>
      <c r="KV166"/>
      <c r="KW166"/>
      <c r="KX166"/>
      <c r="KY166"/>
      <c r="KZ166"/>
      <c r="LA166"/>
      <c r="LB166"/>
      <c r="LC166"/>
      <c r="LD166"/>
      <c r="LE166"/>
      <c r="LF166"/>
      <c r="LG166"/>
      <c r="LH166"/>
      <c r="LI166"/>
      <c r="LJ166"/>
      <c r="LK166"/>
      <c r="LL166"/>
      <c r="LM166"/>
      <c r="LN166"/>
      <c r="LO166"/>
      <c r="LP166"/>
      <c r="LQ166"/>
      <c r="LR166"/>
      <c r="LS166"/>
      <c r="LT166"/>
      <c r="LU166"/>
      <c r="LV166"/>
      <c r="LW166"/>
      <c r="LX166"/>
      <c r="LY166"/>
      <c r="LZ166"/>
      <c r="MA166"/>
      <c r="MB166"/>
      <c r="MC166"/>
      <c r="MD166"/>
      <c r="ME166"/>
      <c r="MF166"/>
      <c r="MG166"/>
      <c r="MH166"/>
      <c r="MI166"/>
      <c r="MJ166"/>
      <c r="MK166"/>
      <c r="ML166"/>
      <c r="MM166"/>
      <c r="MN166"/>
      <c r="MO166"/>
      <c r="MP166"/>
      <c r="MQ166"/>
      <c r="MR166"/>
      <c r="MS166"/>
      <c r="MT166"/>
      <c r="MU166"/>
      <c r="MV166"/>
      <c r="MW166"/>
      <c r="MX166"/>
      <c r="MY166"/>
      <c r="MZ166"/>
      <c r="NA166"/>
      <c r="NB166"/>
      <c r="NC166"/>
      <c r="ND166"/>
      <c r="NE166"/>
      <c r="NF166"/>
      <c r="NG166"/>
      <c r="NH166"/>
      <c r="NI166"/>
      <c r="NJ166"/>
      <c r="NK166"/>
      <c r="NL166"/>
      <c r="NM166"/>
      <c r="NN166"/>
      <c r="NO166"/>
      <c r="NP166"/>
      <c r="NQ166"/>
      <c r="NR166"/>
      <c r="NS166"/>
      <c r="NT166"/>
      <c r="NU166"/>
      <c r="NV166"/>
      <c r="NW166"/>
      <c r="NX166"/>
      <c r="NY166"/>
      <c r="NZ166"/>
      <c r="OA166"/>
      <c r="OB166"/>
      <c r="OC166"/>
      <c r="OD166"/>
      <c r="OE166"/>
    </row>
    <row r="167" spans="1:395" s="1" customFormat="1" x14ac:dyDescent="0.25">
      <c r="A167" s="8">
        <v>159</v>
      </c>
      <c r="B167" t="s">
        <v>122</v>
      </c>
      <c r="C167" t="s">
        <v>337</v>
      </c>
      <c r="D167" t="s">
        <v>278</v>
      </c>
      <c r="E167" s="4" t="s">
        <v>176</v>
      </c>
      <c r="F167" t="s">
        <v>113</v>
      </c>
      <c r="G167" s="28">
        <v>65000</v>
      </c>
      <c r="H167" s="28">
        <v>1865.5</v>
      </c>
      <c r="I167" s="28">
        <v>4427.58</v>
      </c>
      <c r="J167" s="28">
        <v>1976</v>
      </c>
      <c r="K167" s="28">
        <v>175</v>
      </c>
      <c r="L167" s="14">
        <f t="shared" si="20"/>
        <v>8444.08</v>
      </c>
      <c r="M167" s="14">
        <f t="shared" si="21"/>
        <v>56555.92</v>
      </c>
      <c r="N167" s="28"/>
      <c r="O167" s="28"/>
      <c r="P167"/>
      <c r="Q167" s="28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  <c r="IK167"/>
      <c r="IL167"/>
      <c r="IM167"/>
      <c r="IN167"/>
      <c r="IO167"/>
      <c r="IP167"/>
      <c r="IQ167"/>
      <c r="IR167"/>
      <c r="IS167"/>
      <c r="IT167"/>
      <c r="IU167"/>
      <c r="IV167"/>
      <c r="IW167"/>
      <c r="IX167"/>
      <c r="IY167"/>
      <c r="IZ167"/>
      <c r="JA167"/>
      <c r="JB167"/>
      <c r="JC167"/>
      <c r="JD167"/>
      <c r="JE167"/>
      <c r="JF167"/>
      <c r="JG167"/>
      <c r="JH167"/>
      <c r="JI167"/>
      <c r="JJ167"/>
      <c r="JK167"/>
      <c r="JL167"/>
      <c r="JM167"/>
      <c r="JN167"/>
      <c r="JO167"/>
      <c r="JP167"/>
      <c r="JQ167"/>
      <c r="JR167"/>
      <c r="JS167"/>
      <c r="JT167"/>
      <c r="JU167"/>
      <c r="JV167"/>
      <c r="JW167"/>
      <c r="JX167"/>
      <c r="JY167"/>
      <c r="JZ167"/>
      <c r="KA167"/>
      <c r="KB167"/>
      <c r="KC167"/>
      <c r="KD167"/>
      <c r="KE167"/>
      <c r="KF167"/>
      <c r="KG167"/>
      <c r="KH167"/>
      <c r="KI167"/>
      <c r="KJ167"/>
      <c r="KK167"/>
      <c r="KL167"/>
      <c r="KM167"/>
      <c r="KN167"/>
      <c r="KO167"/>
      <c r="KP167"/>
      <c r="KQ167"/>
      <c r="KR167"/>
      <c r="KS167"/>
      <c r="KT167"/>
      <c r="KU167"/>
      <c r="KV167"/>
      <c r="KW167"/>
      <c r="KX167"/>
      <c r="KY167"/>
      <c r="KZ167"/>
      <c r="LA167"/>
      <c r="LB167"/>
      <c r="LC167"/>
      <c r="LD167"/>
      <c r="LE167"/>
      <c r="LF167"/>
      <c r="LG167"/>
      <c r="LH167"/>
      <c r="LI167"/>
      <c r="LJ167"/>
      <c r="LK167"/>
      <c r="LL167"/>
      <c r="LM167"/>
      <c r="LN167"/>
      <c r="LO167"/>
      <c r="LP167"/>
      <c r="LQ167"/>
      <c r="LR167"/>
      <c r="LS167"/>
      <c r="LT167"/>
      <c r="LU167"/>
      <c r="LV167"/>
      <c r="LW167"/>
      <c r="LX167"/>
      <c r="LY167"/>
      <c r="LZ167"/>
      <c r="MA167"/>
      <c r="MB167"/>
      <c r="MC167"/>
      <c r="MD167"/>
      <c r="ME167"/>
      <c r="MF167"/>
      <c r="MG167"/>
      <c r="MH167"/>
      <c r="MI167"/>
      <c r="MJ167"/>
      <c r="MK167"/>
      <c r="ML167"/>
      <c r="MM167"/>
      <c r="MN167"/>
      <c r="MO167"/>
      <c r="MP167"/>
      <c r="MQ167"/>
      <c r="MR167"/>
      <c r="MS167"/>
      <c r="MT167"/>
      <c r="MU167"/>
      <c r="MV167"/>
      <c r="MW167"/>
      <c r="MX167"/>
      <c r="MY167"/>
      <c r="MZ167"/>
      <c r="NA167"/>
      <c r="NB167"/>
      <c r="NC167"/>
      <c r="ND167"/>
      <c r="NE167"/>
      <c r="NF167"/>
      <c r="NG167"/>
      <c r="NH167"/>
      <c r="NI167"/>
      <c r="NJ167"/>
      <c r="NK167"/>
      <c r="NL167"/>
      <c r="NM167"/>
      <c r="NN167"/>
      <c r="NO167"/>
      <c r="NP167"/>
      <c r="NQ167"/>
      <c r="NR167"/>
      <c r="NS167"/>
      <c r="NT167"/>
      <c r="NU167"/>
      <c r="NV167"/>
      <c r="NW167"/>
      <c r="NX167"/>
      <c r="NY167"/>
      <c r="NZ167"/>
      <c r="OA167"/>
      <c r="OB167"/>
      <c r="OC167"/>
      <c r="OD167"/>
      <c r="OE167"/>
    </row>
    <row r="168" spans="1:395" s="1" customFormat="1" x14ac:dyDescent="0.25">
      <c r="A168" s="8">
        <v>160</v>
      </c>
      <c r="B168" t="s">
        <v>181</v>
      </c>
      <c r="C168" t="s">
        <v>110</v>
      </c>
      <c r="D168" t="s">
        <v>321</v>
      </c>
      <c r="E168" s="4" t="s">
        <v>175</v>
      </c>
      <c r="F168" t="s">
        <v>113</v>
      </c>
      <c r="G168" s="28">
        <v>36000</v>
      </c>
      <c r="H168" s="28">
        <v>1033.2</v>
      </c>
      <c r="I168" s="28">
        <v>0</v>
      </c>
      <c r="J168" s="28">
        <v>1094.4000000000001</v>
      </c>
      <c r="K168" s="28">
        <v>521</v>
      </c>
      <c r="L168" s="28">
        <v>2648.6</v>
      </c>
      <c r="M168" s="14">
        <f t="shared" si="21"/>
        <v>33351.4</v>
      </c>
      <c r="N168" s="28"/>
      <c r="O168" s="28"/>
      <c r="P168"/>
      <c r="Q168" s="2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  <c r="IK168"/>
      <c r="IL168"/>
      <c r="IM168"/>
      <c r="IN168"/>
      <c r="IO168"/>
      <c r="IP168"/>
      <c r="IQ168"/>
      <c r="IR168"/>
      <c r="IS168"/>
      <c r="IT168"/>
      <c r="IU168"/>
      <c r="IV168"/>
      <c r="IW168"/>
      <c r="IX168"/>
      <c r="IY168"/>
      <c r="IZ168"/>
      <c r="JA168"/>
      <c r="JB168"/>
      <c r="JC168"/>
      <c r="JD168"/>
      <c r="JE168"/>
      <c r="JF168"/>
      <c r="JG168"/>
      <c r="JH168"/>
      <c r="JI168"/>
      <c r="JJ168"/>
      <c r="JK168"/>
      <c r="JL168"/>
      <c r="JM168"/>
      <c r="JN168"/>
      <c r="JO168"/>
      <c r="JP168"/>
      <c r="JQ168"/>
      <c r="JR168"/>
      <c r="JS168"/>
      <c r="JT168"/>
      <c r="JU168"/>
      <c r="JV168"/>
      <c r="JW168"/>
      <c r="JX168"/>
      <c r="JY168"/>
      <c r="JZ168"/>
      <c r="KA168"/>
      <c r="KB168"/>
      <c r="KC168"/>
      <c r="KD168"/>
      <c r="KE168"/>
      <c r="KF168"/>
      <c r="KG168"/>
      <c r="KH168"/>
      <c r="KI168"/>
      <c r="KJ168"/>
      <c r="KK168"/>
      <c r="KL168"/>
      <c r="KM168"/>
      <c r="KN168"/>
      <c r="KO168"/>
      <c r="KP168"/>
      <c r="KQ168"/>
      <c r="KR168"/>
      <c r="KS168"/>
      <c r="KT168"/>
      <c r="KU168"/>
      <c r="KV168"/>
      <c r="KW168"/>
      <c r="KX168"/>
      <c r="KY168"/>
      <c r="KZ168"/>
      <c r="LA168"/>
      <c r="LB168"/>
      <c r="LC168"/>
      <c r="LD168"/>
      <c r="LE168"/>
      <c r="LF168"/>
      <c r="LG168"/>
      <c r="LH168"/>
      <c r="LI168"/>
      <c r="LJ168"/>
      <c r="LK168"/>
      <c r="LL168"/>
      <c r="LM168"/>
      <c r="LN168"/>
      <c r="LO168"/>
      <c r="LP168"/>
      <c r="LQ168"/>
      <c r="LR168"/>
      <c r="LS168"/>
      <c r="LT168"/>
      <c r="LU168"/>
      <c r="LV168"/>
      <c r="LW168"/>
      <c r="LX168"/>
      <c r="LY168"/>
      <c r="LZ168"/>
      <c r="MA168"/>
      <c r="MB168"/>
      <c r="MC168"/>
      <c r="MD168"/>
      <c r="ME168"/>
      <c r="MF168"/>
      <c r="MG168"/>
      <c r="MH168"/>
      <c r="MI168"/>
      <c r="MJ168"/>
      <c r="MK168"/>
      <c r="ML168"/>
      <c r="MM168"/>
      <c r="MN168"/>
      <c r="MO168"/>
      <c r="MP168"/>
      <c r="MQ168"/>
      <c r="MR168"/>
      <c r="MS168"/>
      <c r="MT168"/>
      <c r="MU168"/>
      <c r="MV168"/>
      <c r="MW168"/>
      <c r="MX168"/>
      <c r="MY168"/>
      <c r="MZ168"/>
      <c r="NA168"/>
      <c r="NB168"/>
      <c r="NC168"/>
      <c r="ND168"/>
      <c r="NE168"/>
      <c r="NF168"/>
      <c r="NG168"/>
      <c r="NH168"/>
      <c r="NI168"/>
      <c r="NJ168"/>
      <c r="NK168"/>
      <c r="NL168"/>
      <c r="NM168"/>
      <c r="NN168"/>
      <c r="NO168"/>
      <c r="NP168"/>
      <c r="NQ168"/>
      <c r="NR168"/>
      <c r="NS168"/>
      <c r="NT168"/>
      <c r="NU168"/>
      <c r="NV168"/>
      <c r="NW168"/>
      <c r="NX168"/>
      <c r="NY168"/>
      <c r="NZ168"/>
      <c r="OA168"/>
      <c r="OB168"/>
      <c r="OC168"/>
      <c r="OD168"/>
      <c r="OE168"/>
    </row>
    <row r="169" spans="1:395" s="1" customFormat="1" x14ac:dyDescent="0.25">
      <c r="A169" s="8">
        <v>161</v>
      </c>
      <c r="B169" t="s">
        <v>148</v>
      </c>
      <c r="C169" t="s">
        <v>110</v>
      </c>
      <c r="D169" t="s">
        <v>114</v>
      </c>
      <c r="E169" s="4" t="s">
        <v>175</v>
      </c>
      <c r="F169" t="s">
        <v>113</v>
      </c>
      <c r="G169" s="28">
        <v>32000</v>
      </c>
      <c r="H169" s="28">
        <v>918.4</v>
      </c>
      <c r="I169" s="28">
        <v>0</v>
      </c>
      <c r="J169" s="28">
        <v>972.8</v>
      </c>
      <c r="K169" s="28">
        <v>275</v>
      </c>
      <c r="L169" s="14">
        <f t="shared" si="20"/>
        <v>2166.1999999999998</v>
      </c>
      <c r="M169" s="14">
        <f t="shared" si="21"/>
        <v>29833.8</v>
      </c>
      <c r="N169" s="28"/>
      <c r="O169" s="28"/>
      <c r="P169"/>
      <c r="Q169" s="28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  <c r="IK169"/>
      <c r="IL169"/>
      <c r="IM169"/>
      <c r="IN169"/>
      <c r="IO169"/>
      <c r="IP169"/>
      <c r="IQ169"/>
      <c r="IR169"/>
      <c r="IS169"/>
      <c r="IT169"/>
      <c r="IU169"/>
      <c r="IV169"/>
      <c r="IW169"/>
      <c r="IX169"/>
      <c r="IY169"/>
      <c r="IZ169"/>
      <c r="JA169"/>
      <c r="JB169"/>
      <c r="JC169"/>
      <c r="JD169"/>
      <c r="JE169"/>
      <c r="JF169"/>
      <c r="JG169"/>
      <c r="JH169"/>
      <c r="JI169"/>
      <c r="JJ169"/>
      <c r="JK169"/>
      <c r="JL169"/>
      <c r="JM169"/>
      <c r="JN169"/>
      <c r="JO169"/>
      <c r="JP169"/>
      <c r="JQ169"/>
      <c r="JR169"/>
      <c r="JS169"/>
      <c r="JT169"/>
      <c r="JU169"/>
      <c r="JV169"/>
      <c r="JW169"/>
      <c r="JX169"/>
      <c r="JY169"/>
      <c r="JZ169"/>
      <c r="KA169"/>
      <c r="KB169"/>
      <c r="KC169"/>
      <c r="KD169"/>
      <c r="KE169"/>
      <c r="KF169"/>
      <c r="KG169"/>
      <c r="KH169"/>
      <c r="KI169"/>
      <c r="KJ169"/>
      <c r="KK169"/>
      <c r="KL169"/>
      <c r="KM169"/>
      <c r="KN169"/>
      <c r="KO169"/>
      <c r="KP169"/>
      <c r="KQ169"/>
      <c r="KR169"/>
      <c r="KS169"/>
      <c r="KT169"/>
      <c r="KU169"/>
      <c r="KV169"/>
      <c r="KW169"/>
      <c r="KX169"/>
      <c r="KY169"/>
      <c r="KZ169"/>
      <c r="LA169"/>
      <c r="LB169"/>
      <c r="LC169"/>
      <c r="LD169"/>
      <c r="LE169"/>
      <c r="LF169"/>
      <c r="LG169"/>
      <c r="LH169"/>
      <c r="LI169"/>
      <c r="LJ169"/>
      <c r="LK169"/>
      <c r="LL169"/>
      <c r="LM169"/>
      <c r="LN169"/>
      <c r="LO169"/>
      <c r="LP169"/>
      <c r="LQ169"/>
      <c r="LR169"/>
      <c r="LS169"/>
      <c r="LT169"/>
      <c r="LU169"/>
      <c r="LV169"/>
      <c r="LW169"/>
      <c r="LX169"/>
      <c r="LY169"/>
      <c r="LZ169"/>
      <c r="MA169"/>
      <c r="MB169"/>
      <c r="MC169"/>
      <c r="MD169"/>
      <c r="ME169"/>
      <c r="MF169"/>
      <c r="MG169"/>
      <c r="MH169"/>
      <c r="MI169"/>
      <c r="MJ169"/>
      <c r="MK169"/>
      <c r="ML169"/>
      <c r="MM169"/>
      <c r="MN169"/>
      <c r="MO169"/>
      <c r="MP169"/>
      <c r="MQ169"/>
      <c r="MR169"/>
      <c r="MS169"/>
      <c r="MT169"/>
      <c r="MU169"/>
      <c r="MV169"/>
      <c r="MW169"/>
      <c r="MX169"/>
      <c r="MY169"/>
      <c r="MZ169"/>
      <c r="NA169"/>
      <c r="NB169"/>
      <c r="NC169"/>
      <c r="ND169"/>
      <c r="NE169"/>
      <c r="NF169"/>
      <c r="NG169"/>
      <c r="NH169"/>
      <c r="NI169"/>
      <c r="NJ169"/>
      <c r="NK169"/>
      <c r="NL169"/>
      <c r="NM169"/>
      <c r="NN169"/>
      <c r="NO169"/>
      <c r="NP169"/>
      <c r="NQ169"/>
      <c r="NR169"/>
      <c r="NS169"/>
      <c r="NT169"/>
      <c r="NU169"/>
      <c r="NV169"/>
      <c r="NW169"/>
      <c r="NX169"/>
      <c r="NY169"/>
      <c r="NZ169"/>
      <c r="OA169"/>
      <c r="OB169"/>
      <c r="OC169"/>
      <c r="OD169"/>
      <c r="OE169"/>
    </row>
    <row r="170" spans="1:395" s="1" customFormat="1" x14ac:dyDescent="0.25">
      <c r="A170" s="8">
        <v>162</v>
      </c>
      <c r="B170" t="s">
        <v>21</v>
      </c>
      <c r="C170" t="s">
        <v>274</v>
      </c>
      <c r="D170" t="s">
        <v>114</v>
      </c>
      <c r="E170" s="4" t="s">
        <v>175</v>
      </c>
      <c r="F170" t="s">
        <v>112</v>
      </c>
      <c r="G170" s="28">
        <v>32000</v>
      </c>
      <c r="H170" s="28">
        <v>918.4</v>
      </c>
      <c r="I170" s="28">
        <v>0</v>
      </c>
      <c r="J170" s="28">
        <v>972.8</v>
      </c>
      <c r="K170" s="28">
        <v>4596.12</v>
      </c>
      <c r="L170" s="28">
        <v>6487.32</v>
      </c>
      <c r="M170" s="14">
        <f t="shared" si="21"/>
        <v>25512.68</v>
      </c>
      <c r="N170" s="28"/>
      <c r="O170" s="28"/>
      <c r="P170"/>
      <c r="Q170" s="28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  <c r="IK170"/>
      <c r="IL170"/>
      <c r="IM170"/>
      <c r="IN170"/>
      <c r="IO170"/>
      <c r="IP170"/>
      <c r="IQ170"/>
      <c r="IR170"/>
      <c r="IS170"/>
      <c r="IT170"/>
      <c r="IU170"/>
      <c r="IV170"/>
      <c r="IW170"/>
      <c r="IX170"/>
      <c r="IY170"/>
      <c r="IZ170"/>
      <c r="JA170"/>
      <c r="JB170"/>
      <c r="JC170"/>
      <c r="JD170"/>
      <c r="JE170"/>
      <c r="JF170"/>
      <c r="JG170"/>
      <c r="JH170"/>
      <c r="JI170"/>
      <c r="JJ170"/>
      <c r="JK170"/>
      <c r="JL170"/>
      <c r="JM170"/>
      <c r="JN170"/>
      <c r="JO170"/>
      <c r="JP170"/>
      <c r="JQ170"/>
      <c r="JR170"/>
      <c r="JS170"/>
      <c r="JT170"/>
      <c r="JU170"/>
      <c r="JV170"/>
      <c r="JW170"/>
      <c r="JX170"/>
      <c r="JY170"/>
      <c r="JZ170"/>
      <c r="KA170"/>
      <c r="KB170"/>
      <c r="KC170"/>
      <c r="KD170"/>
      <c r="KE170"/>
      <c r="KF170"/>
      <c r="KG170"/>
      <c r="KH170"/>
      <c r="KI170"/>
      <c r="KJ170"/>
      <c r="KK170"/>
      <c r="KL170"/>
      <c r="KM170"/>
      <c r="KN170"/>
      <c r="KO170"/>
      <c r="KP170"/>
      <c r="KQ170"/>
      <c r="KR170"/>
      <c r="KS170"/>
      <c r="KT170"/>
      <c r="KU170"/>
      <c r="KV170"/>
      <c r="KW170"/>
      <c r="KX170"/>
      <c r="KY170"/>
      <c r="KZ170"/>
      <c r="LA170"/>
      <c r="LB170"/>
      <c r="LC170"/>
      <c r="LD170"/>
      <c r="LE170"/>
      <c r="LF170"/>
      <c r="LG170"/>
      <c r="LH170"/>
      <c r="LI170"/>
      <c r="LJ170"/>
      <c r="LK170"/>
      <c r="LL170"/>
      <c r="LM170"/>
      <c r="LN170"/>
      <c r="LO170"/>
      <c r="LP170"/>
      <c r="LQ170"/>
      <c r="LR170"/>
      <c r="LS170"/>
      <c r="LT170"/>
      <c r="LU170"/>
      <c r="LV170"/>
      <c r="LW170"/>
      <c r="LX170"/>
      <c r="LY170"/>
      <c r="LZ170"/>
      <c r="MA170"/>
      <c r="MB170"/>
      <c r="MC170"/>
      <c r="MD170"/>
      <c r="ME170"/>
      <c r="MF170"/>
      <c r="MG170"/>
      <c r="MH170"/>
      <c r="MI170"/>
      <c r="MJ170"/>
      <c r="MK170"/>
      <c r="ML170"/>
      <c r="MM170"/>
      <c r="MN170"/>
      <c r="MO170"/>
      <c r="MP170"/>
      <c r="MQ170"/>
      <c r="MR170"/>
      <c r="MS170"/>
      <c r="MT170"/>
      <c r="MU170"/>
      <c r="MV170"/>
      <c r="MW170"/>
      <c r="MX170"/>
      <c r="MY170"/>
      <c r="MZ170"/>
      <c r="NA170"/>
      <c r="NB170"/>
      <c r="NC170"/>
      <c r="ND170"/>
      <c r="NE170"/>
      <c r="NF170"/>
      <c r="NG170"/>
      <c r="NH170"/>
      <c r="NI170"/>
      <c r="NJ170"/>
      <c r="NK170"/>
      <c r="NL170"/>
      <c r="NM170"/>
      <c r="NN170"/>
      <c r="NO170"/>
      <c r="NP170"/>
      <c r="NQ170"/>
      <c r="NR170"/>
      <c r="NS170"/>
      <c r="NT170"/>
      <c r="NU170"/>
      <c r="NV170"/>
      <c r="NW170"/>
      <c r="NX170"/>
      <c r="NY170"/>
      <c r="NZ170"/>
      <c r="OA170"/>
      <c r="OB170"/>
      <c r="OC170"/>
      <c r="OD170"/>
      <c r="OE170"/>
    </row>
    <row r="171" spans="1:395" s="1" customFormat="1" x14ac:dyDescent="0.25">
      <c r="A171" s="8">
        <v>163</v>
      </c>
      <c r="B171" t="s">
        <v>116</v>
      </c>
      <c r="C171" s="4" t="s">
        <v>172</v>
      </c>
      <c r="D171" t="s">
        <v>385</v>
      </c>
      <c r="E171" s="4" t="s">
        <v>176</v>
      </c>
      <c r="F171" t="s">
        <v>113</v>
      </c>
      <c r="G171" s="13">
        <v>40000</v>
      </c>
      <c r="H171" s="28">
        <v>1148</v>
      </c>
      <c r="I171" s="28">
        <v>154.68</v>
      </c>
      <c r="J171" s="28">
        <v>1216</v>
      </c>
      <c r="K171" s="28">
        <v>2094.7800000000002</v>
      </c>
      <c r="L171" s="14">
        <f t="shared" si="20"/>
        <v>4613.46</v>
      </c>
      <c r="M171" s="14">
        <f t="shared" si="21"/>
        <v>35386.54</v>
      </c>
      <c r="N171" s="28"/>
      <c r="O171" s="28"/>
      <c r="P171"/>
      <c r="Q171" s="28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  <c r="IK171"/>
      <c r="IL171"/>
      <c r="IM171"/>
      <c r="IN171"/>
      <c r="IO171"/>
      <c r="IP171"/>
      <c r="IQ171"/>
      <c r="IR171"/>
      <c r="IS171"/>
      <c r="IT171"/>
      <c r="IU171"/>
      <c r="IV171"/>
      <c r="IW171"/>
      <c r="IX171"/>
      <c r="IY171"/>
      <c r="IZ171"/>
      <c r="JA171"/>
      <c r="JB171"/>
      <c r="JC171"/>
      <c r="JD171"/>
      <c r="JE171"/>
      <c r="JF171"/>
      <c r="JG171"/>
      <c r="JH171"/>
      <c r="JI171"/>
      <c r="JJ171"/>
      <c r="JK171"/>
      <c r="JL171"/>
      <c r="JM171"/>
      <c r="JN171"/>
      <c r="JO171"/>
      <c r="JP171"/>
      <c r="JQ171"/>
      <c r="JR171"/>
      <c r="JS171"/>
      <c r="JT171"/>
      <c r="JU171"/>
      <c r="JV171"/>
      <c r="JW171"/>
      <c r="JX171"/>
      <c r="JY171"/>
      <c r="JZ171"/>
      <c r="KA171"/>
      <c r="KB171"/>
      <c r="KC171"/>
      <c r="KD171"/>
      <c r="KE171"/>
      <c r="KF171"/>
      <c r="KG171"/>
      <c r="KH171"/>
      <c r="KI171"/>
      <c r="KJ171"/>
      <c r="KK171"/>
      <c r="KL171"/>
      <c r="KM171"/>
      <c r="KN171"/>
      <c r="KO171"/>
      <c r="KP171"/>
      <c r="KQ171"/>
      <c r="KR171"/>
      <c r="KS171"/>
      <c r="KT171"/>
      <c r="KU171"/>
      <c r="KV171"/>
      <c r="KW171"/>
      <c r="KX171"/>
      <c r="KY171"/>
      <c r="KZ171"/>
      <c r="LA171"/>
      <c r="LB171"/>
      <c r="LC171"/>
      <c r="LD171"/>
      <c r="LE171"/>
      <c r="LF171"/>
      <c r="LG171"/>
      <c r="LH171"/>
      <c r="LI171"/>
      <c r="LJ171"/>
      <c r="LK171"/>
      <c r="LL171"/>
      <c r="LM171"/>
      <c r="LN171"/>
      <c r="LO171"/>
      <c r="LP171"/>
      <c r="LQ171"/>
      <c r="LR171"/>
      <c r="LS171"/>
      <c r="LT171"/>
      <c r="LU171"/>
      <c r="LV171"/>
      <c r="LW171"/>
      <c r="LX171"/>
      <c r="LY171"/>
      <c r="LZ171"/>
      <c r="MA171"/>
      <c r="MB171"/>
      <c r="MC171"/>
      <c r="MD171"/>
      <c r="ME171"/>
      <c r="MF171"/>
      <c r="MG171"/>
      <c r="MH171"/>
      <c r="MI171"/>
      <c r="MJ171"/>
      <c r="MK171"/>
      <c r="ML171"/>
      <c r="MM171"/>
      <c r="MN171"/>
      <c r="MO171"/>
      <c r="MP171"/>
      <c r="MQ171"/>
      <c r="MR171"/>
      <c r="MS171"/>
      <c r="MT171"/>
      <c r="MU171"/>
      <c r="MV171"/>
      <c r="MW171"/>
      <c r="MX171"/>
      <c r="MY171"/>
      <c r="MZ171"/>
      <c r="NA171"/>
      <c r="NB171"/>
      <c r="NC171"/>
      <c r="ND171"/>
      <c r="NE171"/>
      <c r="NF171"/>
      <c r="NG171"/>
      <c r="NH171"/>
      <c r="NI171"/>
      <c r="NJ171"/>
      <c r="NK171"/>
      <c r="NL171"/>
      <c r="NM171"/>
      <c r="NN171"/>
      <c r="NO171"/>
      <c r="NP171"/>
      <c r="NQ171"/>
      <c r="NR171"/>
      <c r="NS171"/>
      <c r="NT171"/>
      <c r="NU171"/>
      <c r="NV171"/>
      <c r="NW171"/>
      <c r="NX171"/>
      <c r="NY171"/>
      <c r="NZ171"/>
      <c r="OA171"/>
      <c r="OB171"/>
      <c r="OC171"/>
      <c r="OD171"/>
      <c r="OE171"/>
    </row>
    <row r="172" spans="1:395" s="1" customFormat="1" x14ac:dyDescent="0.25">
      <c r="A172" s="8">
        <v>164</v>
      </c>
      <c r="B172" t="s">
        <v>127</v>
      </c>
      <c r="C172" s="4" t="s">
        <v>172</v>
      </c>
      <c r="D172" t="s">
        <v>114</v>
      </c>
      <c r="E172" s="4" t="s">
        <v>175</v>
      </c>
      <c r="F172" t="s">
        <v>113</v>
      </c>
      <c r="G172" s="14">
        <v>40000</v>
      </c>
      <c r="H172" s="14">
        <v>1148</v>
      </c>
      <c r="I172" s="14">
        <v>154.68</v>
      </c>
      <c r="J172" s="14">
        <v>1216</v>
      </c>
      <c r="K172" s="14">
        <v>2094.7800000000002</v>
      </c>
      <c r="L172" s="14">
        <v>4613.46</v>
      </c>
      <c r="M172" s="14">
        <f t="shared" si="21"/>
        <v>35386.54</v>
      </c>
      <c r="N172" s="28"/>
      <c r="O172" s="28"/>
      <c r="P172"/>
      <c r="Q172" s="28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  <c r="IK172"/>
      <c r="IL172"/>
      <c r="IM172"/>
      <c r="IN172"/>
      <c r="IO172"/>
      <c r="IP172"/>
      <c r="IQ172"/>
      <c r="IR172"/>
      <c r="IS172"/>
      <c r="IT172"/>
      <c r="IU172"/>
      <c r="IV172"/>
      <c r="IW172"/>
      <c r="IX172"/>
      <c r="IY172"/>
      <c r="IZ172"/>
      <c r="JA172"/>
      <c r="JB172"/>
      <c r="JC172"/>
      <c r="JD172"/>
      <c r="JE172"/>
      <c r="JF172"/>
      <c r="JG172"/>
      <c r="JH172"/>
      <c r="JI172"/>
      <c r="JJ172"/>
      <c r="JK172"/>
      <c r="JL172"/>
      <c r="JM172"/>
      <c r="JN172"/>
      <c r="JO172"/>
      <c r="JP172"/>
      <c r="JQ172"/>
      <c r="JR172"/>
      <c r="JS172"/>
      <c r="JT172"/>
      <c r="JU172"/>
      <c r="JV172"/>
      <c r="JW172"/>
      <c r="JX172"/>
      <c r="JY172"/>
      <c r="JZ172"/>
      <c r="KA172"/>
      <c r="KB172"/>
      <c r="KC172"/>
      <c r="KD172"/>
      <c r="KE172"/>
      <c r="KF172"/>
      <c r="KG172"/>
      <c r="KH172"/>
      <c r="KI172"/>
      <c r="KJ172"/>
      <c r="KK172"/>
      <c r="KL172"/>
      <c r="KM172"/>
      <c r="KN172"/>
      <c r="KO172"/>
      <c r="KP172"/>
      <c r="KQ172"/>
      <c r="KR172"/>
      <c r="KS172"/>
      <c r="KT172"/>
      <c r="KU172"/>
      <c r="KV172"/>
      <c r="KW172"/>
      <c r="KX172"/>
      <c r="KY172"/>
      <c r="KZ172"/>
      <c r="LA172"/>
      <c r="LB172"/>
      <c r="LC172"/>
      <c r="LD172"/>
      <c r="LE172"/>
      <c r="LF172"/>
      <c r="LG172"/>
      <c r="LH172"/>
      <c r="LI172"/>
      <c r="LJ172"/>
      <c r="LK172"/>
      <c r="LL172"/>
      <c r="LM172"/>
      <c r="LN172"/>
      <c r="LO172"/>
      <c r="LP172"/>
      <c r="LQ172"/>
      <c r="LR172"/>
      <c r="LS172"/>
      <c r="LT172"/>
      <c r="LU172"/>
      <c r="LV172"/>
      <c r="LW172"/>
      <c r="LX172"/>
      <c r="LY172"/>
      <c r="LZ172"/>
      <c r="MA172"/>
      <c r="MB172"/>
      <c r="MC172"/>
      <c r="MD172"/>
      <c r="ME172"/>
      <c r="MF172"/>
      <c r="MG172"/>
      <c r="MH172"/>
      <c r="MI172"/>
      <c r="MJ172"/>
      <c r="MK172"/>
      <c r="ML172"/>
      <c r="MM172"/>
      <c r="MN172"/>
      <c r="MO172"/>
      <c r="MP172"/>
      <c r="MQ172"/>
      <c r="MR172"/>
      <c r="MS172"/>
      <c r="MT172"/>
      <c r="MU172"/>
      <c r="MV172"/>
      <c r="MW172"/>
      <c r="MX172"/>
      <c r="MY172"/>
      <c r="MZ172"/>
      <c r="NA172"/>
      <c r="NB172"/>
      <c r="NC172"/>
      <c r="ND172"/>
      <c r="NE172"/>
      <c r="NF172"/>
      <c r="NG172"/>
      <c r="NH172"/>
      <c r="NI172"/>
      <c r="NJ172"/>
      <c r="NK172"/>
      <c r="NL172"/>
      <c r="NM172"/>
      <c r="NN172"/>
      <c r="NO172"/>
      <c r="NP172"/>
      <c r="NQ172"/>
      <c r="NR172"/>
      <c r="NS172"/>
      <c r="NT172"/>
      <c r="NU172"/>
      <c r="NV172"/>
      <c r="NW172"/>
      <c r="NX172"/>
      <c r="NY172"/>
      <c r="NZ172"/>
      <c r="OA172"/>
      <c r="OB172"/>
      <c r="OC172"/>
      <c r="OD172"/>
      <c r="OE172"/>
    </row>
    <row r="173" spans="1:395" s="1" customFormat="1" x14ac:dyDescent="0.25">
      <c r="A173" s="8">
        <v>165</v>
      </c>
      <c r="B173" t="s">
        <v>126</v>
      </c>
      <c r="C173" s="4" t="s">
        <v>172</v>
      </c>
      <c r="D173" t="s">
        <v>384</v>
      </c>
      <c r="E173" s="4" t="s">
        <v>175</v>
      </c>
      <c r="F173" t="s">
        <v>113</v>
      </c>
      <c r="G173" s="28">
        <v>47000</v>
      </c>
      <c r="H173" s="28">
        <v>1348.9</v>
      </c>
      <c r="I173" s="28">
        <v>1430.6</v>
      </c>
      <c r="J173" s="28">
        <v>1428.8</v>
      </c>
      <c r="K173" s="28">
        <v>275</v>
      </c>
      <c r="L173" s="14">
        <f t="shared" si="20"/>
        <v>4483.3</v>
      </c>
      <c r="M173" s="14">
        <f t="shared" si="21"/>
        <v>42516.7</v>
      </c>
      <c r="N173" s="28"/>
      <c r="O173" s="28"/>
      <c r="P173"/>
      <c r="Q173" s="28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  <c r="IK173"/>
      <c r="IL173"/>
      <c r="IM173"/>
      <c r="IN173"/>
      <c r="IO173"/>
      <c r="IP173"/>
      <c r="IQ173"/>
      <c r="IR173"/>
      <c r="IS173"/>
      <c r="IT173"/>
      <c r="IU173"/>
      <c r="IV173"/>
      <c r="IW173"/>
      <c r="IX173"/>
      <c r="IY173"/>
      <c r="IZ173"/>
      <c r="JA173"/>
      <c r="JB173"/>
      <c r="JC173"/>
      <c r="JD173"/>
      <c r="JE173"/>
      <c r="JF173"/>
      <c r="JG173"/>
      <c r="JH173"/>
      <c r="JI173"/>
      <c r="JJ173"/>
      <c r="JK173"/>
      <c r="JL173"/>
      <c r="JM173"/>
      <c r="JN173"/>
      <c r="JO173"/>
      <c r="JP173"/>
      <c r="JQ173"/>
      <c r="JR173"/>
      <c r="JS173"/>
      <c r="JT173"/>
      <c r="JU173"/>
      <c r="JV173"/>
      <c r="JW173"/>
      <c r="JX173"/>
      <c r="JY173"/>
      <c r="JZ173"/>
      <c r="KA173"/>
      <c r="KB173"/>
      <c r="KC173"/>
      <c r="KD173"/>
      <c r="KE173"/>
      <c r="KF173"/>
      <c r="KG173"/>
      <c r="KH173"/>
      <c r="KI173"/>
      <c r="KJ173"/>
      <c r="KK173"/>
      <c r="KL173"/>
      <c r="KM173"/>
      <c r="KN173"/>
      <c r="KO173"/>
      <c r="KP173"/>
      <c r="KQ173"/>
      <c r="KR173"/>
      <c r="KS173"/>
      <c r="KT173"/>
      <c r="KU173"/>
      <c r="KV173"/>
      <c r="KW173"/>
      <c r="KX173"/>
      <c r="KY173"/>
      <c r="KZ173"/>
      <c r="LA173"/>
      <c r="LB173"/>
      <c r="LC173"/>
      <c r="LD173"/>
      <c r="LE173"/>
      <c r="LF173"/>
      <c r="LG173"/>
      <c r="LH173"/>
      <c r="LI173"/>
      <c r="LJ173"/>
      <c r="LK173"/>
      <c r="LL173"/>
      <c r="LM173"/>
      <c r="LN173"/>
      <c r="LO173"/>
      <c r="LP173"/>
      <c r="LQ173"/>
      <c r="LR173"/>
      <c r="LS173"/>
      <c r="LT173"/>
      <c r="LU173"/>
      <c r="LV173"/>
      <c r="LW173"/>
      <c r="LX173"/>
      <c r="LY173"/>
      <c r="LZ173"/>
      <c r="MA173"/>
      <c r="MB173"/>
      <c r="MC173"/>
      <c r="MD173"/>
      <c r="ME173"/>
      <c r="MF173"/>
      <c r="MG173"/>
      <c r="MH173"/>
      <c r="MI173"/>
      <c r="MJ173"/>
      <c r="MK173"/>
      <c r="ML173"/>
      <c r="MM173"/>
      <c r="MN173"/>
      <c r="MO173"/>
      <c r="MP173"/>
      <c r="MQ173"/>
      <c r="MR173"/>
      <c r="MS173"/>
      <c r="MT173"/>
      <c r="MU173"/>
      <c r="MV173"/>
      <c r="MW173"/>
      <c r="MX173"/>
      <c r="MY173"/>
      <c r="MZ173"/>
      <c r="NA173"/>
      <c r="NB173"/>
      <c r="NC173"/>
      <c r="ND173"/>
      <c r="NE173"/>
      <c r="NF173"/>
      <c r="NG173"/>
      <c r="NH173"/>
      <c r="NI173"/>
      <c r="NJ173"/>
      <c r="NK173"/>
      <c r="NL173"/>
      <c r="NM173"/>
      <c r="NN173"/>
      <c r="NO173"/>
      <c r="NP173"/>
      <c r="NQ173"/>
      <c r="NR173"/>
      <c r="NS173"/>
      <c r="NT173"/>
      <c r="NU173"/>
      <c r="NV173"/>
      <c r="NW173"/>
      <c r="NX173"/>
      <c r="NY173"/>
      <c r="NZ173"/>
      <c r="OA173"/>
      <c r="OB173"/>
      <c r="OC173"/>
      <c r="OD173"/>
      <c r="OE173"/>
    </row>
    <row r="174" spans="1:395" s="1" customFormat="1" x14ac:dyDescent="0.25">
      <c r="A174" s="8">
        <v>166</v>
      </c>
      <c r="B174" t="s">
        <v>283</v>
      </c>
      <c r="C174" t="s">
        <v>204</v>
      </c>
      <c r="D174" t="s">
        <v>284</v>
      </c>
      <c r="E174" s="4" t="s">
        <v>176</v>
      </c>
      <c r="F174" t="s">
        <v>113</v>
      </c>
      <c r="G174" s="28">
        <v>65000</v>
      </c>
      <c r="H174" s="28">
        <v>1865.5</v>
      </c>
      <c r="I174" s="28">
        <v>4427.58</v>
      </c>
      <c r="J174" s="28">
        <v>1976</v>
      </c>
      <c r="K174" s="28">
        <v>275</v>
      </c>
      <c r="L174" s="14">
        <f t="shared" si="20"/>
        <v>8544.08</v>
      </c>
      <c r="M174" s="14">
        <f t="shared" si="21"/>
        <v>56455.92</v>
      </c>
      <c r="N174" s="28"/>
      <c r="O174" s="28"/>
      <c r="P174"/>
      <c r="Q174" s="28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  <c r="IK174"/>
      <c r="IL174"/>
      <c r="IM174"/>
      <c r="IN174"/>
      <c r="IO174"/>
      <c r="IP174"/>
      <c r="IQ174"/>
      <c r="IR174"/>
      <c r="IS174"/>
      <c r="IT174"/>
      <c r="IU174"/>
      <c r="IV174"/>
      <c r="IW174"/>
      <c r="IX174"/>
      <c r="IY174"/>
      <c r="IZ174"/>
      <c r="JA174"/>
      <c r="JB174"/>
      <c r="JC174"/>
      <c r="JD174"/>
      <c r="JE174"/>
      <c r="JF174"/>
      <c r="JG174"/>
      <c r="JH174"/>
      <c r="JI174"/>
      <c r="JJ174"/>
      <c r="JK174"/>
      <c r="JL174"/>
      <c r="JM174"/>
      <c r="JN174"/>
      <c r="JO174"/>
      <c r="JP174"/>
      <c r="JQ174"/>
      <c r="JR174"/>
      <c r="JS174"/>
      <c r="JT174"/>
      <c r="JU174"/>
      <c r="JV174"/>
      <c r="JW174"/>
      <c r="JX174"/>
      <c r="JY174"/>
      <c r="JZ174"/>
      <c r="KA174"/>
      <c r="KB174"/>
      <c r="KC174"/>
      <c r="KD174"/>
      <c r="KE174"/>
      <c r="KF174"/>
      <c r="KG174"/>
      <c r="KH174"/>
      <c r="KI174"/>
      <c r="KJ174"/>
      <c r="KK174"/>
      <c r="KL174"/>
      <c r="KM174"/>
      <c r="KN174"/>
      <c r="KO174"/>
      <c r="KP174"/>
      <c r="KQ174"/>
      <c r="KR174"/>
      <c r="KS174"/>
      <c r="KT174"/>
      <c r="KU174"/>
      <c r="KV174"/>
      <c r="KW174"/>
      <c r="KX174"/>
      <c r="KY174"/>
      <c r="KZ174"/>
      <c r="LA174"/>
      <c r="LB174"/>
      <c r="LC174"/>
      <c r="LD174"/>
      <c r="LE174"/>
      <c r="LF174"/>
      <c r="LG174"/>
      <c r="LH174"/>
      <c r="LI174"/>
      <c r="LJ174"/>
      <c r="LK174"/>
      <c r="LL174"/>
      <c r="LM174"/>
      <c r="LN174"/>
      <c r="LO174"/>
      <c r="LP174"/>
      <c r="LQ174"/>
      <c r="LR174"/>
      <c r="LS174"/>
      <c r="LT174"/>
      <c r="LU174"/>
      <c r="LV174"/>
      <c r="LW174"/>
      <c r="LX174"/>
      <c r="LY174"/>
      <c r="LZ174"/>
      <c r="MA174"/>
      <c r="MB174"/>
      <c r="MC174"/>
      <c r="MD174"/>
      <c r="ME174"/>
      <c r="MF174"/>
      <c r="MG174"/>
      <c r="MH174"/>
      <c r="MI174"/>
      <c r="MJ174"/>
      <c r="MK174"/>
      <c r="ML174"/>
      <c r="MM174"/>
      <c r="MN174"/>
      <c r="MO174"/>
      <c r="MP174"/>
      <c r="MQ174"/>
      <c r="MR174"/>
      <c r="MS174"/>
      <c r="MT174"/>
      <c r="MU174"/>
      <c r="MV174"/>
      <c r="MW174"/>
      <c r="MX174"/>
      <c r="MY174"/>
      <c r="MZ174"/>
      <c r="NA174"/>
      <c r="NB174"/>
      <c r="NC174"/>
      <c r="ND174"/>
      <c r="NE174"/>
      <c r="NF174"/>
      <c r="NG174"/>
      <c r="NH174"/>
      <c r="NI174"/>
      <c r="NJ174"/>
      <c r="NK174"/>
      <c r="NL174"/>
      <c r="NM174"/>
      <c r="NN174"/>
      <c r="NO174"/>
      <c r="NP174"/>
      <c r="NQ174"/>
      <c r="NR174"/>
      <c r="NS174"/>
      <c r="NT174"/>
      <c r="NU174"/>
      <c r="NV174"/>
      <c r="NW174"/>
      <c r="NX174"/>
      <c r="NY174"/>
      <c r="NZ174"/>
      <c r="OA174"/>
      <c r="OB174"/>
      <c r="OC174"/>
      <c r="OD174"/>
      <c r="OE174"/>
    </row>
    <row r="175" spans="1:395" s="1" customFormat="1" x14ac:dyDescent="0.25">
      <c r="A175" s="8">
        <v>167</v>
      </c>
      <c r="B175" t="s">
        <v>139</v>
      </c>
      <c r="C175" t="s">
        <v>204</v>
      </c>
      <c r="D175" s="4" t="s">
        <v>114</v>
      </c>
      <c r="E175" s="4" t="s">
        <v>176</v>
      </c>
      <c r="F175" s="23" t="s">
        <v>113</v>
      </c>
      <c r="G175" s="14">
        <v>40000</v>
      </c>
      <c r="H175" s="14">
        <v>1148</v>
      </c>
      <c r="I175" s="14">
        <v>442.65</v>
      </c>
      <c r="J175" s="14">
        <v>1216</v>
      </c>
      <c r="K175" s="14">
        <v>175</v>
      </c>
      <c r="L175" s="14">
        <v>2981.65</v>
      </c>
      <c r="M175" s="14">
        <f t="shared" si="21"/>
        <v>37018.35</v>
      </c>
      <c r="N175" s="28"/>
      <c r="O175" s="28"/>
      <c r="P175"/>
      <c r="Q175" s="28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  <c r="IK175"/>
      <c r="IL175"/>
      <c r="IM175"/>
      <c r="IN175"/>
      <c r="IO175"/>
      <c r="IP175"/>
      <c r="IQ175"/>
      <c r="IR175"/>
      <c r="IS175"/>
      <c r="IT175"/>
      <c r="IU175"/>
      <c r="IV175"/>
      <c r="IW175"/>
      <c r="IX175"/>
      <c r="IY175"/>
      <c r="IZ175"/>
      <c r="JA175"/>
      <c r="JB175"/>
      <c r="JC175"/>
      <c r="JD175"/>
      <c r="JE175"/>
      <c r="JF175"/>
      <c r="JG175"/>
      <c r="JH175"/>
      <c r="JI175"/>
      <c r="JJ175"/>
      <c r="JK175"/>
      <c r="JL175"/>
      <c r="JM175"/>
      <c r="JN175"/>
      <c r="JO175"/>
      <c r="JP175"/>
      <c r="JQ175"/>
      <c r="JR175"/>
      <c r="JS175"/>
      <c r="JT175"/>
      <c r="JU175"/>
      <c r="JV175"/>
      <c r="JW175"/>
      <c r="JX175"/>
      <c r="JY175"/>
      <c r="JZ175"/>
      <c r="KA175"/>
      <c r="KB175"/>
      <c r="KC175"/>
      <c r="KD175"/>
      <c r="KE175"/>
      <c r="KF175"/>
      <c r="KG175"/>
      <c r="KH175"/>
      <c r="KI175"/>
      <c r="KJ175"/>
      <c r="KK175"/>
      <c r="KL175"/>
      <c r="KM175"/>
      <c r="KN175"/>
      <c r="KO175"/>
      <c r="KP175"/>
      <c r="KQ175"/>
      <c r="KR175"/>
      <c r="KS175"/>
      <c r="KT175"/>
      <c r="KU175"/>
      <c r="KV175"/>
      <c r="KW175"/>
      <c r="KX175"/>
      <c r="KY175"/>
      <c r="KZ175"/>
      <c r="LA175"/>
      <c r="LB175"/>
      <c r="LC175"/>
      <c r="LD175"/>
      <c r="LE175"/>
      <c r="LF175"/>
      <c r="LG175"/>
      <c r="LH175"/>
      <c r="LI175"/>
      <c r="LJ175"/>
      <c r="LK175"/>
      <c r="LL175"/>
      <c r="LM175"/>
      <c r="LN175"/>
      <c r="LO175"/>
      <c r="LP175"/>
      <c r="LQ175"/>
      <c r="LR175"/>
      <c r="LS175"/>
      <c r="LT175"/>
      <c r="LU175"/>
      <c r="LV175"/>
      <c r="LW175"/>
      <c r="LX175"/>
      <c r="LY175"/>
      <c r="LZ175"/>
      <c r="MA175"/>
      <c r="MB175"/>
      <c r="MC175"/>
      <c r="MD175"/>
      <c r="ME175"/>
      <c r="MF175"/>
      <c r="MG175"/>
      <c r="MH175"/>
      <c r="MI175"/>
      <c r="MJ175"/>
      <c r="MK175"/>
      <c r="ML175"/>
      <c r="MM175"/>
      <c r="MN175"/>
      <c r="MO175"/>
      <c r="MP175"/>
      <c r="MQ175"/>
      <c r="MR175"/>
      <c r="MS175"/>
      <c r="MT175"/>
      <c r="MU175"/>
      <c r="MV175"/>
      <c r="MW175"/>
      <c r="MX175"/>
      <c r="MY175"/>
      <c r="MZ175"/>
      <c r="NA175"/>
      <c r="NB175"/>
      <c r="NC175"/>
      <c r="ND175"/>
      <c r="NE175"/>
      <c r="NF175"/>
      <c r="NG175"/>
      <c r="NH175"/>
      <c r="NI175"/>
      <c r="NJ175"/>
      <c r="NK175"/>
      <c r="NL175"/>
      <c r="NM175"/>
      <c r="NN175"/>
      <c r="NO175"/>
      <c r="NP175"/>
      <c r="NQ175"/>
      <c r="NR175"/>
      <c r="NS175"/>
      <c r="NT175"/>
      <c r="NU175"/>
      <c r="NV175"/>
      <c r="NW175"/>
      <c r="NX175"/>
      <c r="NY175"/>
      <c r="NZ175"/>
      <c r="OA175"/>
      <c r="OB175"/>
      <c r="OC175"/>
      <c r="OD175"/>
      <c r="OE175"/>
    </row>
    <row r="176" spans="1:395" s="1" customFormat="1" x14ac:dyDescent="0.25">
      <c r="A176" s="8">
        <v>168</v>
      </c>
      <c r="B176" t="s">
        <v>115</v>
      </c>
      <c r="C176" s="4" t="s">
        <v>173</v>
      </c>
      <c r="D176" t="s">
        <v>386</v>
      </c>
      <c r="E176" s="4" t="s">
        <v>175</v>
      </c>
      <c r="F176" t="s">
        <v>113</v>
      </c>
      <c r="G176" s="28">
        <v>55000</v>
      </c>
      <c r="H176" s="28">
        <v>1578.5</v>
      </c>
      <c r="I176" s="28">
        <v>2559.6799999999998</v>
      </c>
      <c r="J176" s="28">
        <v>1672</v>
      </c>
      <c r="K176" s="28">
        <v>175</v>
      </c>
      <c r="L176" s="14">
        <f t="shared" si="20"/>
        <v>5985.18</v>
      </c>
      <c r="M176" s="14">
        <f t="shared" si="21"/>
        <v>49014.82</v>
      </c>
      <c r="N176" s="28"/>
      <c r="O176" s="28"/>
      <c r="P176"/>
      <c r="Q176" s="28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/>
      <c r="AQ176"/>
      <c r="AR176"/>
      <c r="AS176"/>
      <c r="AT176"/>
      <c r="AU176"/>
      <c r="AV176"/>
      <c r="AW176"/>
      <c r="AX176"/>
      <c r="AY176"/>
      <c r="AZ176"/>
      <c r="BA176"/>
      <c r="BB176"/>
      <c r="BC176"/>
      <c r="BD176"/>
      <c r="BE176"/>
      <c r="BF176"/>
      <c r="BG176"/>
      <c r="BH176"/>
      <c r="BI176"/>
      <c r="BJ176"/>
      <c r="BK176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  <c r="CQ176"/>
      <c r="CR176"/>
      <c r="CS176"/>
      <c r="CT176"/>
      <c r="CU176"/>
      <c r="CV176"/>
      <c r="CW176"/>
      <c r="CX176"/>
      <c r="CY176"/>
      <c r="CZ176"/>
      <c r="DA176"/>
      <c r="DB176"/>
      <c r="DC176"/>
      <c r="DD176"/>
      <c r="DE176"/>
      <c r="DF176"/>
      <c r="DG176"/>
      <c r="DH176"/>
      <c r="DI176"/>
      <c r="DJ176"/>
      <c r="DK176"/>
      <c r="DL176"/>
      <c r="DM176"/>
      <c r="DN176"/>
      <c r="DO176"/>
      <c r="DP176"/>
      <c r="DQ176"/>
      <c r="DR176"/>
      <c r="DS176"/>
      <c r="DT176"/>
      <c r="DU176"/>
      <c r="DV176"/>
      <c r="DW176"/>
      <c r="DX176"/>
      <c r="DY176"/>
      <c r="DZ176"/>
      <c r="EA176"/>
      <c r="EB176"/>
      <c r="EC176"/>
      <c r="ED176"/>
      <c r="EE176"/>
      <c r="EF176"/>
      <c r="EG176"/>
      <c r="EH176"/>
      <c r="EI176"/>
      <c r="EJ176"/>
      <c r="EK176"/>
      <c r="EL176"/>
      <c r="EM176"/>
      <c r="EN176"/>
      <c r="EO176"/>
      <c r="EP176"/>
      <c r="EQ176"/>
      <c r="ER176"/>
      <c r="ES176"/>
      <c r="ET176"/>
      <c r="EU176"/>
      <c r="EV176"/>
      <c r="EW176"/>
      <c r="EX176"/>
      <c r="EY176"/>
      <c r="EZ176"/>
      <c r="FA176"/>
      <c r="FB176"/>
      <c r="FC176"/>
      <c r="FD176"/>
      <c r="FE176"/>
      <c r="FF176"/>
      <c r="FG176"/>
      <c r="FH176"/>
      <c r="FI176"/>
      <c r="FJ176"/>
      <c r="FK176"/>
      <c r="FL176"/>
      <c r="FM176"/>
      <c r="FN176"/>
      <c r="FO176"/>
      <c r="FP176"/>
      <c r="FQ176"/>
      <c r="FR176"/>
      <c r="FS176"/>
      <c r="FT176"/>
      <c r="FU176"/>
      <c r="FV176"/>
      <c r="FW176"/>
      <c r="FX176"/>
      <c r="FY176"/>
      <c r="FZ176"/>
      <c r="GA176"/>
      <c r="GB176"/>
      <c r="GC176"/>
      <c r="GD176"/>
      <c r="GE176"/>
      <c r="GF176"/>
      <c r="GG176"/>
      <c r="GH176"/>
      <c r="GI176"/>
      <c r="GJ176"/>
      <c r="GK176"/>
      <c r="GL176"/>
      <c r="GM176"/>
      <c r="GN176"/>
      <c r="GO176"/>
      <c r="GP176"/>
      <c r="GQ176"/>
      <c r="GR176"/>
      <c r="GS176"/>
      <c r="GT176"/>
      <c r="GU176"/>
      <c r="GV176"/>
      <c r="GW176"/>
      <c r="GX176"/>
      <c r="GY176"/>
      <c r="GZ176"/>
      <c r="HA176"/>
      <c r="HB176"/>
      <c r="HC176"/>
      <c r="HD176"/>
      <c r="HE176"/>
      <c r="HF176"/>
      <c r="HG176"/>
      <c r="HH176"/>
      <c r="HI176"/>
      <c r="HJ176"/>
      <c r="HK176"/>
      <c r="HL176"/>
      <c r="HM176"/>
      <c r="HN176"/>
      <c r="HO176"/>
      <c r="HP176"/>
      <c r="HQ176"/>
      <c r="HR176"/>
      <c r="HS176"/>
      <c r="HT176"/>
      <c r="HU176"/>
      <c r="HV176"/>
      <c r="HW176"/>
      <c r="HX176"/>
      <c r="HY176"/>
      <c r="HZ176"/>
      <c r="IA176"/>
      <c r="IB176"/>
      <c r="IC176"/>
      <c r="ID176"/>
      <c r="IE176"/>
      <c r="IF176"/>
      <c r="IG176"/>
      <c r="IH176"/>
      <c r="II176"/>
      <c r="IJ176"/>
      <c r="IK176"/>
      <c r="IL176"/>
      <c r="IM176"/>
      <c r="IN176"/>
      <c r="IO176"/>
      <c r="IP176"/>
      <c r="IQ176"/>
      <c r="IR176"/>
      <c r="IS176"/>
      <c r="IT176"/>
      <c r="IU176"/>
      <c r="IV176"/>
      <c r="IW176"/>
      <c r="IX176"/>
      <c r="IY176"/>
      <c r="IZ176"/>
      <c r="JA176"/>
      <c r="JB176"/>
      <c r="JC176"/>
      <c r="JD176"/>
      <c r="JE176"/>
      <c r="JF176"/>
      <c r="JG176"/>
      <c r="JH176"/>
      <c r="JI176"/>
      <c r="JJ176"/>
      <c r="JK176"/>
      <c r="JL176"/>
      <c r="JM176"/>
      <c r="JN176"/>
      <c r="JO176"/>
      <c r="JP176"/>
      <c r="JQ176"/>
      <c r="JR176"/>
      <c r="JS176"/>
      <c r="JT176"/>
      <c r="JU176"/>
      <c r="JV176"/>
      <c r="JW176"/>
      <c r="JX176"/>
      <c r="JY176"/>
      <c r="JZ176"/>
      <c r="KA176"/>
      <c r="KB176"/>
      <c r="KC176"/>
      <c r="KD176"/>
      <c r="KE176"/>
      <c r="KF176"/>
      <c r="KG176"/>
      <c r="KH176"/>
      <c r="KI176"/>
      <c r="KJ176"/>
      <c r="KK176"/>
      <c r="KL176"/>
      <c r="KM176"/>
      <c r="KN176"/>
      <c r="KO176"/>
      <c r="KP176"/>
      <c r="KQ176"/>
      <c r="KR176"/>
      <c r="KS176"/>
      <c r="KT176"/>
      <c r="KU176"/>
      <c r="KV176"/>
      <c r="KW176"/>
      <c r="KX176"/>
      <c r="KY176"/>
      <c r="KZ176"/>
      <c r="LA176"/>
      <c r="LB176"/>
      <c r="LC176"/>
      <c r="LD176"/>
      <c r="LE176"/>
      <c r="LF176"/>
      <c r="LG176"/>
      <c r="LH176"/>
      <c r="LI176"/>
      <c r="LJ176"/>
      <c r="LK176"/>
      <c r="LL176"/>
      <c r="LM176"/>
      <c r="LN176"/>
      <c r="LO176"/>
      <c r="LP176"/>
      <c r="LQ176"/>
      <c r="LR176"/>
      <c r="LS176"/>
      <c r="LT176"/>
      <c r="LU176"/>
      <c r="LV176"/>
      <c r="LW176"/>
      <c r="LX176"/>
      <c r="LY176"/>
      <c r="LZ176"/>
      <c r="MA176"/>
      <c r="MB176"/>
      <c r="MC176"/>
      <c r="MD176"/>
      <c r="ME176"/>
      <c r="MF176"/>
      <c r="MG176"/>
      <c r="MH176"/>
      <c r="MI176"/>
      <c r="MJ176"/>
      <c r="MK176"/>
      <c r="ML176"/>
      <c r="MM176"/>
      <c r="MN176"/>
      <c r="MO176"/>
      <c r="MP176"/>
      <c r="MQ176"/>
      <c r="MR176"/>
      <c r="MS176"/>
      <c r="MT176"/>
      <c r="MU176"/>
      <c r="MV176"/>
      <c r="MW176"/>
      <c r="MX176"/>
      <c r="MY176"/>
      <c r="MZ176"/>
      <c r="NA176"/>
      <c r="NB176"/>
      <c r="NC176"/>
      <c r="ND176"/>
      <c r="NE176"/>
      <c r="NF176"/>
      <c r="NG176"/>
      <c r="NH176"/>
      <c r="NI176"/>
      <c r="NJ176"/>
      <c r="NK176"/>
      <c r="NL176"/>
      <c r="NM176"/>
      <c r="NN176"/>
      <c r="NO176"/>
      <c r="NP176"/>
      <c r="NQ176"/>
      <c r="NR176"/>
      <c r="NS176"/>
      <c r="NT176"/>
      <c r="NU176"/>
      <c r="NV176"/>
      <c r="NW176"/>
      <c r="NX176"/>
      <c r="NY176"/>
      <c r="NZ176"/>
      <c r="OA176"/>
      <c r="OB176"/>
      <c r="OC176"/>
      <c r="OD176"/>
      <c r="OE176"/>
    </row>
    <row r="177" spans="1:395" s="1" customFormat="1" x14ac:dyDescent="0.25">
      <c r="A177" s="8">
        <v>169</v>
      </c>
      <c r="B177" t="s">
        <v>125</v>
      </c>
      <c r="C177" s="4" t="s">
        <v>173</v>
      </c>
      <c r="D177" t="s">
        <v>114</v>
      </c>
      <c r="E177" s="4" t="s">
        <v>176</v>
      </c>
      <c r="F177" t="s">
        <v>113</v>
      </c>
      <c r="G177" s="14">
        <v>40000</v>
      </c>
      <c r="H177" s="14">
        <v>1148</v>
      </c>
      <c r="I177" s="14">
        <v>442.65</v>
      </c>
      <c r="J177" s="14">
        <v>1216</v>
      </c>
      <c r="K177" s="14">
        <v>175</v>
      </c>
      <c r="L177" s="14">
        <v>2981.65</v>
      </c>
      <c r="M177" s="14">
        <f t="shared" si="21"/>
        <v>37018.35</v>
      </c>
      <c r="N177" s="28"/>
      <c r="O177" s="28"/>
      <c r="P177"/>
      <c r="Q177" s="28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/>
      <c r="AQ177"/>
      <c r="AR177"/>
      <c r="AS177"/>
      <c r="AT177"/>
      <c r="AU177"/>
      <c r="AV177"/>
      <c r="AW177"/>
      <c r="AX177"/>
      <c r="AY177"/>
      <c r="AZ177"/>
      <c r="BA177"/>
      <c r="BB177"/>
      <c r="BC177"/>
      <c r="BD177"/>
      <c r="BE177"/>
      <c r="BF177"/>
      <c r="BG177"/>
      <c r="BH177"/>
      <c r="BI177"/>
      <c r="BJ177"/>
      <c r="BK177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  <c r="CQ177"/>
      <c r="CR177"/>
      <c r="CS177"/>
      <c r="CT177"/>
      <c r="CU177"/>
      <c r="CV177"/>
      <c r="CW177"/>
      <c r="CX177"/>
      <c r="CY177"/>
      <c r="CZ177"/>
      <c r="DA177"/>
      <c r="DB177"/>
      <c r="DC177"/>
      <c r="DD177"/>
      <c r="DE177"/>
      <c r="DF177"/>
      <c r="DG177"/>
      <c r="DH177"/>
      <c r="DI177"/>
      <c r="DJ177"/>
      <c r="DK177"/>
      <c r="DL177"/>
      <c r="DM177"/>
      <c r="DN177"/>
      <c r="DO177"/>
      <c r="DP177"/>
      <c r="DQ177"/>
      <c r="DR177"/>
      <c r="DS177"/>
      <c r="DT177"/>
      <c r="DU177"/>
      <c r="DV177"/>
      <c r="DW177"/>
      <c r="DX177"/>
      <c r="DY177"/>
      <c r="DZ177"/>
      <c r="EA177"/>
      <c r="EB177"/>
      <c r="EC177"/>
      <c r="ED177"/>
      <c r="EE177"/>
      <c r="EF177"/>
      <c r="EG177"/>
      <c r="EH177"/>
      <c r="EI177"/>
      <c r="EJ177"/>
      <c r="EK177"/>
      <c r="EL177"/>
      <c r="EM177"/>
      <c r="EN177"/>
      <c r="EO177"/>
      <c r="EP177"/>
      <c r="EQ177"/>
      <c r="ER177"/>
      <c r="ES177"/>
      <c r="ET177"/>
      <c r="EU177"/>
      <c r="EV177"/>
      <c r="EW177"/>
      <c r="EX177"/>
      <c r="EY177"/>
      <c r="EZ177"/>
      <c r="FA177"/>
      <c r="FB177"/>
      <c r="FC177"/>
      <c r="FD177"/>
      <c r="FE177"/>
      <c r="FF177"/>
      <c r="FG177"/>
      <c r="FH177"/>
      <c r="FI177"/>
      <c r="FJ177"/>
      <c r="FK177"/>
      <c r="FL177"/>
      <c r="FM177"/>
      <c r="FN177"/>
      <c r="FO177"/>
      <c r="FP177"/>
      <c r="FQ177"/>
      <c r="FR177"/>
      <c r="FS177"/>
      <c r="FT177"/>
      <c r="FU177"/>
      <c r="FV177"/>
      <c r="FW177"/>
      <c r="FX177"/>
      <c r="FY177"/>
      <c r="FZ177"/>
      <c r="GA177"/>
      <c r="GB177"/>
      <c r="GC177"/>
      <c r="GD177"/>
      <c r="GE177"/>
      <c r="GF177"/>
      <c r="GG177"/>
      <c r="GH177"/>
      <c r="GI177"/>
      <c r="GJ177"/>
      <c r="GK177"/>
      <c r="GL177"/>
      <c r="GM177"/>
      <c r="GN177"/>
      <c r="GO177"/>
      <c r="GP177"/>
      <c r="GQ177"/>
      <c r="GR177"/>
      <c r="GS177"/>
      <c r="GT177"/>
      <c r="GU177"/>
      <c r="GV177"/>
      <c r="GW177"/>
      <c r="GX177"/>
      <c r="GY177"/>
      <c r="GZ177"/>
      <c r="HA177"/>
      <c r="HB177"/>
      <c r="HC177"/>
      <c r="HD177"/>
      <c r="HE177"/>
      <c r="HF177"/>
      <c r="HG177"/>
      <c r="HH177"/>
      <c r="HI177"/>
      <c r="HJ177"/>
      <c r="HK177"/>
      <c r="HL177"/>
      <c r="HM177"/>
      <c r="HN177"/>
      <c r="HO177"/>
      <c r="HP177"/>
      <c r="HQ177"/>
      <c r="HR177"/>
      <c r="HS177"/>
      <c r="HT177"/>
      <c r="HU177"/>
      <c r="HV177"/>
      <c r="HW177"/>
      <c r="HX177"/>
      <c r="HY177"/>
      <c r="HZ177"/>
      <c r="IA177"/>
      <c r="IB177"/>
      <c r="IC177"/>
      <c r="ID177"/>
      <c r="IE177"/>
      <c r="IF177"/>
      <c r="IG177"/>
      <c r="IH177"/>
      <c r="II177"/>
      <c r="IJ177"/>
      <c r="IK177"/>
      <c r="IL177"/>
      <c r="IM177"/>
      <c r="IN177"/>
      <c r="IO177"/>
      <c r="IP177"/>
      <c r="IQ177"/>
      <c r="IR177"/>
      <c r="IS177"/>
      <c r="IT177"/>
      <c r="IU177"/>
      <c r="IV177"/>
      <c r="IW177"/>
      <c r="IX177"/>
      <c r="IY177"/>
      <c r="IZ177"/>
      <c r="JA177"/>
      <c r="JB177"/>
      <c r="JC177"/>
      <c r="JD177"/>
      <c r="JE177"/>
      <c r="JF177"/>
      <c r="JG177"/>
      <c r="JH177"/>
      <c r="JI177"/>
      <c r="JJ177"/>
      <c r="JK177"/>
      <c r="JL177"/>
      <c r="JM177"/>
      <c r="JN177"/>
      <c r="JO177"/>
      <c r="JP177"/>
      <c r="JQ177"/>
      <c r="JR177"/>
      <c r="JS177"/>
      <c r="JT177"/>
      <c r="JU177"/>
      <c r="JV177"/>
      <c r="JW177"/>
      <c r="JX177"/>
      <c r="JY177"/>
      <c r="JZ177"/>
      <c r="KA177"/>
      <c r="KB177"/>
      <c r="KC177"/>
      <c r="KD177"/>
      <c r="KE177"/>
      <c r="KF177"/>
      <c r="KG177"/>
      <c r="KH177"/>
      <c r="KI177"/>
      <c r="KJ177"/>
      <c r="KK177"/>
      <c r="KL177"/>
      <c r="KM177"/>
      <c r="KN177"/>
      <c r="KO177"/>
      <c r="KP177"/>
      <c r="KQ177"/>
      <c r="KR177"/>
      <c r="KS177"/>
      <c r="KT177"/>
      <c r="KU177"/>
      <c r="KV177"/>
      <c r="KW177"/>
      <c r="KX177"/>
      <c r="KY177"/>
      <c r="KZ177"/>
      <c r="LA177"/>
      <c r="LB177"/>
      <c r="LC177"/>
      <c r="LD177"/>
      <c r="LE177"/>
      <c r="LF177"/>
      <c r="LG177"/>
      <c r="LH177"/>
      <c r="LI177"/>
      <c r="LJ177"/>
      <c r="LK177"/>
      <c r="LL177"/>
      <c r="LM177"/>
      <c r="LN177"/>
      <c r="LO177"/>
      <c r="LP177"/>
      <c r="LQ177"/>
      <c r="LR177"/>
      <c r="LS177"/>
      <c r="LT177"/>
      <c r="LU177"/>
      <c r="LV177"/>
      <c r="LW177"/>
      <c r="LX177"/>
      <c r="LY177"/>
      <c r="LZ177"/>
      <c r="MA177"/>
      <c r="MB177"/>
      <c r="MC177"/>
      <c r="MD177"/>
      <c r="ME177"/>
      <c r="MF177"/>
      <c r="MG177"/>
      <c r="MH177"/>
      <c r="MI177"/>
      <c r="MJ177"/>
      <c r="MK177"/>
      <c r="ML177"/>
      <c r="MM177"/>
      <c r="MN177"/>
      <c r="MO177"/>
      <c r="MP177"/>
      <c r="MQ177"/>
      <c r="MR177"/>
      <c r="MS177"/>
      <c r="MT177"/>
      <c r="MU177"/>
      <c r="MV177"/>
      <c r="MW177"/>
      <c r="MX177"/>
      <c r="MY177"/>
      <c r="MZ177"/>
      <c r="NA177"/>
      <c r="NB177"/>
      <c r="NC177"/>
      <c r="ND177"/>
      <c r="NE177"/>
      <c r="NF177"/>
      <c r="NG177"/>
      <c r="NH177"/>
      <c r="NI177"/>
      <c r="NJ177"/>
      <c r="NK177"/>
      <c r="NL177"/>
      <c r="NM177"/>
      <c r="NN177"/>
      <c r="NO177"/>
      <c r="NP177"/>
      <c r="NQ177"/>
      <c r="NR177"/>
      <c r="NS177"/>
      <c r="NT177"/>
      <c r="NU177"/>
      <c r="NV177"/>
      <c r="NW177"/>
      <c r="NX177"/>
      <c r="NY177"/>
      <c r="NZ177"/>
      <c r="OA177"/>
      <c r="OB177"/>
      <c r="OC177"/>
      <c r="OD177"/>
      <c r="OE177"/>
    </row>
    <row r="178" spans="1:395" s="1" customFormat="1" x14ac:dyDescent="0.25">
      <c r="A178" s="8">
        <v>170</v>
      </c>
      <c r="B178" t="s">
        <v>59</v>
      </c>
      <c r="C178" s="4" t="s">
        <v>173</v>
      </c>
      <c r="D178" t="s">
        <v>386</v>
      </c>
      <c r="E178" s="4" t="s">
        <v>175</v>
      </c>
      <c r="F178" t="s">
        <v>112</v>
      </c>
      <c r="G178" s="28">
        <v>47000</v>
      </c>
      <c r="H178" s="28">
        <v>1348.9</v>
      </c>
      <c r="I178" s="28">
        <v>1430.6</v>
      </c>
      <c r="J178" s="28">
        <v>1428.8</v>
      </c>
      <c r="K178" s="28">
        <v>275</v>
      </c>
      <c r="L178" s="14">
        <f t="shared" ref="L178:L239" si="26">H178+I178+J178+K178</f>
        <v>4483.3</v>
      </c>
      <c r="M178" s="14">
        <f t="shared" si="21"/>
        <v>42516.7</v>
      </c>
      <c r="N178" s="28"/>
      <c r="O178" s="28"/>
      <c r="P178"/>
      <c r="Q178" s="2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/>
      <c r="AQ178"/>
      <c r="AR178"/>
      <c r="AS178"/>
      <c r="AT178"/>
      <c r="AU178"/>
      <c r="AV178"/>
      <c r="AW178"/>
      <c r="AX178"/>
      <c r="AY178"/>
      <c r="AZ178"/>
      <c r="BA178"/>
      <c r="BB178"/>
      <c r="BC178"/>
      <c r="BD178"/>
      <c r="BE178"/>
      <c r="BF178"/>
      <c r="BG178"/>
      <c r="BH178"/>
      <c r="BI178"/>
      <c r="BJ178"/>
      <c r="BK178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  <c r="CQ178"/>
      <c r="CR178"/>
      <c r="CS178"/>
      <c r="CT178"/>
      <c r="CU178"/>
      <c r="CV178"/>
      <c r="CW178"/>
      <c r="CX178"/>
      <c r="CY178"/>
      <c r="CZ178"/>
      <c r="DA178"/>
      <c r="DB178"/>
      <c r="DC178"/>
      <c r="DD178"/>
      <c r="DE178"/>
      <c r="DF178"/>
      <c r="DG178"/>
      <c r="DH178"/>
      <c r="DI178"/>
      <c r="DJ178"/>
      <c r="DK178"/>
      <c r="DL178"/>
      <c r="DM178"/>
      <c r="DN178"/>
      <c r="DO178"/>
      <c r="DP178"/>
      <c r="DQ178"/>
      <c r="DR178"/>
      <c r="DS178"/>
      <c r="DT178"/>
      <c r="DU178"/>
      <c r="DV178"/>
      <c r="DW178"/>
      <c r="DX178"/>
      <c r="DY178"/>
      <c r="DZ178"/>
      <c r="EA178"/>
      <c r="EB178"/>
      <c r="EC178"/>
      <c r="ED178"/>
      <c r="EE178"/>
      <c r="EF178"/>
      <c r="EG178"/>
      <c r="EH178"/>
      <c r="EI178"/>
      <c r="EJ178"/>
      <c r="EK178"/>
      <c r="EL178"/>
      <c r="EM178"/>
      <c r="EN178"/>
      <c r="EO178"/>
      <c r="EP178"/>
      <c r="EQ178"/>
      <c r="ER178"/>
      <c r="ES178"/>
      <c r="ET178"/>
      <c r="EU178"/>
      <c r="EV178"/>
      <c r="EW178"/>
      <c r="EX178"/>
      <c r="EY178"/>
      <c r="EZ178"/>
      <c r="FA178"/>
      <c r="FB178"/>
      <c r="FC178"/>
      <c r="FD178"/>
      <c r="FE178"/>
      <c r="FF178"/>
      <c r="FG178"/>
      <c r="FH178"/>
      <c r="FI178"/>
      <c r="FJ178"/>
      <c r="FK178"/>
      <c r="FL178"/>
      <c r="FM178"/>
      <c r="FN178"/>
      <c r="FO178"/>
      <c r="FP178"/>
      <c r="FQ178"/>
      <c r="FR178"/>
      <c r="FS178"/>
      <c r="FT178"/>
      <c r="FU178"/>
      <c r="FV178"/>
      <c r="FW178"/>
      <c r="FX178"/>
      <c r="FY178"/>
      <c r="FZ178"/>
      <c r="GA178"/>
      <c r="GB178"/>
      <c r="GC178"/>
      <c r="GD178"/>
      <c r="GE178"/>
      <c r="GF178"/>
      <c r="GG178"/>
      <c r="GH178"/>
      <c r="GI178"/>
      <c r="GJ178"/>
      <c r="GK178"/>
      <c r="GL178"/>
      <c r="GM178"/>
      <c r="GN178"/>
      <c r="GO178"/>
      <c r="GP178"/>
      <c r="GQ178"/>
      <c r="GR178"/>
      <c r="GS178"/>
      <c r="GT178"/>
      <c r="GU178"/>
      <c r="GV178"/>
      <c r="GW178"/>
      <c r="GX178"/>
      <c r="GY178"/>
      <c r="GZ178"/>
      <c r="HA178"/>
      <c r="HB178"/>
      <c r="HC178"/>
      <c r="HD178"/>
      <c r="HE178"/>
      <c r="HF178"/>
      <c r="HG178"/>
      <c r="HH178"/>
      <c r="HI178"/>
      <c r="HJ178"/>
      <c r="HK178"/>
      <c r="HL178"/>
      <c r="HM178"/>
      <c r="HN178"/>
      <c r="HO178"/>
      <c r="HP178"/>
      <c r="HQ178"/>
      <c r="HR178"/>
      <c r="HS178"/>
      <c r="HT178"/>
      <c r="HU178"/>
      <c r="HV178"/>
      <c r="HW178"/>
      <c r="HX178"/>
      <c r="HY178"/>
      <c r="HZ178"/>
      <c r="IA178"/>
      <c r="IB178"/>
      <c r="IC178"/>
      <c r="ID178"/>
      <c r="IE178"/>
      <c r="IF178"/>
      <c r="IG178"/>
      <c r="IH178"/>
      <c r="II178"/>
      <c r="IJ178"/>
      <c r="IK178"/>
      <c r="IL178"/>
      <c r="IM178"/>
      <c r="IN178"/>
      <c r="IO178"/>
      <c r="IP178"/>
      <c r="IQ178"/>
      <c r="IR178"/>
      <c r="IS178"/>
      <c r="IT178"/>
      <c r="IU178"/>
      <c r="IV178"/>
      <c r="IW178"/>
      <c r="IX178"/>
      <c r="IY178"/>
      <c r="IZ178"/>
      <c r="JA178"/>
      <c r="JB178"/>
      <c r="JC178"/>
      <c r="JD178"/>
      <c r="JE178"/>
      <c r="JF178"/>
      <c r="JG178"/>
      <c r="JH178"/>
      <c r="JI178"/>
      <c r="JJ178"/>
      <c r="JK178"/>
      <c r="JL178"/>
      <c r="JM178"/>
      <c r="JN178"/>
      <c r="JO178"/>
      <c r="JP178"/>
      <c r="JQ178"/>
      <c r="JR178"/>
      <c r="JS178"/>
      <c r="JT178"/>
      <c r="JU178"/>
      <c r="JV178"/>
      <c r="JW178"/>
      <c r="JX178"/>
      <c r="JY178"/>
      <c r="JZ178"/>
      <c r="KA178"/>
      <c r="KB178"/>
      <c r="KC178"/>
      <c r="KD178"/>
      <c r="KE178"/>
      <c r="KF178"/>
      <c r="KG178"/>
      <c r="KH178"/>
      <c r="KI178"/>
      <c r="KJ178"/>
      <c r="KK178"/>
      <c r="KL178"/>
      <c r="KM178"/>
      <c r="KN178"/>
      <c r="KO178"/>
      <c r="KP178"/>
      <c r="KQ178"/>
      <c r="KR178"/>
      <c r="KS178"/>
      <c r="KT178"/>
      <c r="KU178"/>
      <c r="KV178"/>
      <c r="KW178"/>
      <c r="KX178"/>
      <c r="KY178"/>
      <c r="KZ178"/>
      <c r="LA178"/>
      <c r="LB178"/>
      <c r="LC178"/>
      <c r="LD178"/>
      <c r="LE178"/>
      <c r="LF178"/>
      <c r="LG178"/>
      <c r="LH178"/>
      <c r="LI178"/>
      <c r="LJ178"/>
      <c r="LK178"/>
      <c r="LL178"/>
      <c r="LM178"/>
      <c r="LN178"/>
      <c r="LO178"/>
      <c r="LP178"/>
      <c r="LQ178"/>
      <c r="LR178"/>
      <c r="LS178"/>
      <c r="LT178"/>
      <c r="LU178"/>
      <c r="LV178"/>
      <c r="LW178"/>
      <c r="LX178"/>
      <c r="LY178"/>
      <c r="LZ178"/>
      <c r="MA178"/>
      <c r="MB178"/>
      <c r="MC178"/>
      <c r="MD178"/>
      <c r="ME178"/>
      <c r="MF178"/>
      <c r="MG178"/>
      <c r="MH178"/>
      <c r="MI178"/>
      <c r="MJ178"/>
      <c r="MK178"/>
      <c r="ML178"/>
      <c r="MM178"/>
      <c r="MN178"/>
      <c r="MO178"/>
      <c r="MP178"/>
      <c r="MQ178"/>
      <c r="MR178"/>
      <c r="MS178"/>
      <c r="MT178"/>
      <c r="MU178"/>
      <c r="MV178"/>
      <c r="MW178"/>
      <c r="MX178"/>
      <c r="MY178"/>
      <c r="MZ178"/>
      <c r="NA178"/>
      <c r="NB178"/>
      <c r="NC178"/>
      <c r="ND178"/>
      <c r="NE178"/>
      <c r="NF178"/>
      <c r="NG178"/>
      <c r="NH178"/>
      <c r="NI178"/>
      <c r="NJ178"/>
      <c r="NK178"/>
      <c r="NL178"/>
      <c r="NM178"/>
      <c r="NN178"/>
      <c r="NO178"/>
      <c r="NP178"/>
      <c r="NQ178"/>
      <c r="NR178"/>
      <c r="NS178"/>
      <c r="NT178"/>
      <c r="NU178"/>
      <c r="NV178"/>
      <c r="NW178"/>
      <c r="NX178"/>
      <c r="NY178"/>
      <c r="NZ178"/>
      <c r="OA178"/>
      <c r="OB178"/>
      <c r="OC178"/>
      <c r="OD178"/>
      <c r="OE178"/>
    </row>
    <row r="179" spans="1:395" s="1" customFormat="1" x14ac:dyDescent="0.25">
      <c r="A179" s="8">
        <v>171</v>
      </c>
      <c r="B179" t="s">
        <v>107</v>
      </c>
      <c r="C179" s="4" t="s">
        <v>174</v>
      </c>
      <c r="D179" t="s">
        <v>387</v>
      </c>
      <c r="E179" s="4" t="s">
        <v>175</v>
      </c>
      <c r="F179" t="s">
        <v>113</v>
      </c>
      <c r="G179" s="28">
        <v>47000</v>
      </c>
      <c r="H179" s="28">
        <v>1348.9</v>
      </c>
      <c r="I179" s="28">
        <v>1430.6</v>
      </c>
      <c r="J179" s="28">
        <v>1428.8</v>
      </c>
      <c r="K179" s="28">
        <v>275</v>
      </c>
      <c r="L179" s="14">
        <f t="shared" si="26"/>
        <v>4483.3</v>
      </c>
      <c r="M179" s="14">
        <f t="shared" si="21"/>
        <v>42516.7</v>
      </c>
      <c r="N179" s="28"/>
      <c r="O179" s="28"/>
      <c r="P179"/>
      <c r="Q179" s="28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/>
      <c r="AQ179"/>
      <c r="AR179"/>
      <c r="AS179"/>
      <c r="AT179"/>
      <c r="AU179"/>
      <c r="AV179"/>
      <c r="AW179"/>
      <c r="AX179"/>
      <c r="AY179"/>
      <c r="AZ179"/>
      <c r="BA179"/>
      <c r="BB179"/>
      <c r="BC179"/>
      <c r="BD179"/>
      <c r="BE179"/>
      <c r="BF179"/>
      <c r="BG179"/>
      <c r="BH179"/>
      <c r="BI179"/>
      <c r="BJ179"/>
      <c r="BK179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  <c r="CQ179"/>
      <c r="CR179"/>
      <c r="CS179"/>
      <c r="CT179"/>
      <c r="CU179"/>
      <c r="CV179"/>
      <c r="CW179"/>
      <c r="CX179"/>
      <c r="CY179"/>
      <c r="CZ179"/>
      <c r="DA179"/>
      <c r="DB179"/>
      <c r="DC179"/>
      <c r="DD179"/>
      <c r="DE179"/>
      <c r="DF179"/>
      <c r="DG179"/>
      <c r="DH179"/>
      <c r="DI179"/>
      <c r="DJ179"/>
      <c r="DK179"/>
      <c r="DL179"/>
      <c r="DM179"/>
      <c r="DN179"/>
      <c r="DO179"/>
      <c r="DP179"/>
      <c r="DQ179"/>
      <c r="DR179"/>
      <c r="DS179"/>
      <c r="DT179"/>
      <c r="DU179"/>
      <c r="DV179"/>
      <c r="DW179"/>
      <c r="DX179"/>
      <c r="DY179"/>
      <c r="DZ179"/>
      <c r="EA179"/>
      <c r="EB179"/>
      <c r="EC179"/>
      <c r="ED179"/>
      <c r="EE179"/>
      <c r="EF179"/>
      <c r="EG179"/>
      <c r="EH179"/>
      <c r="EI179"/>
      <c r="EJ179"/>
      <c r="EK179"/>
      <c r="EL179"/>
      <c r="EM179"/>
      <c r="EN179"/>
      <c r="EO179"/>
      <c r="EP179"/>
      <c r="EQ179"/>
      <c r="ER179"/>
      <c r="ES179"/>
      <c r="ET179"/>
      <c r="EU179"/>
      <c r="EV179"/>
      <c r="EW179"/>
      <c r="EX179"/>
      <c r="EY179"/>
      <c r="EZ179"/>
      <c r="FA179"/>
      <c r="FB179"/>
      <c r="FC179"/>
      <c r="FD179"/>
      <c r="FE179"/>
      <c r="FF179"/>
      <c r="FG179"/>
      <c r="FH179"/>
      <c r="FI179"/>
      <c r="FJ179"/>
      <c r="FK179"/>
      <c r="FL179"/>
      <c r="FM179"/>
      <c r="FN179"/>
      <c r="FO179"/>
      <c r="FP179"/>
      <c r="FQ179"/>
      <c r="FR179"/>
      <c r="FS179"/>
      <c r="FT179"/>
      <c r="FU179"/>
      <c r="FV179"/>
      <c r="FW179"/>
      <c r="FX179"/>
      <c r="FY179"/>
      <c r="FZ179"/>
      <c r="GA179"/>
      <c r="GB179"/>
      <c r="GC179"/>
      <c r="GD179"/>
      <c r="GE179"/>
      <c r="GF179"/>
      <c r="GG179"/>
      <c r="GH179"/>
      <c r="GI179"/>
      <c r="GJ179"/>
      <c r="GK179"/>
      <c r="GL179"/>
      <c r="GM179"/>
      <c r="GN179"/>
      <c r="GO179"/>
      <c r="GP179"/>
      <c r="GQ179"/>
      <c r="GR179"/>
      <c r="GS179"/>
      <c r="GT179"/>
      <c r="GU179"/>
      <c r="GV179"/>
      <c r="GW179"/>
      <c r="GX179"/>
      <c r="GY179"/>
      <c r="GZ179"/>
      <c r="HA179"/>
      <c r="HB179"/>
      <c r="HC179"/>
      <c r="HD179"/>
      <c r="HE179"/>
      <c r="HF179"/>
      <c r="HG179"/>
      <c r="HH179"/>
      <c r="HI179"/>
      <c r="HJ179"/>
      <c r="HK179"/>
      <c r="HL179"/>
      <c r="HM179"/>
      <c r="HN179"/>
      <c r="HO179"/>
      <c r="HP179"/>
      <c r="HQ179"/>
      <c r="HR179"/>
      <c r="HS179"/>
      <c r="HT179"/>
      <c r="HU179"/>
      <c r="HV179"/>
      <c r="HW179"/>
      <c r="HX179"/>
      <c r="HY179"/>
      <c r="HZ179"/>
      <c r="IA179"/>
      <c r="IB179"/>
      <c r="IC179"/>
      <c r="ID179"/>
      <c r="IE179"/>
      <c r="IF179"/>
      <c r="IG179"/>
      <c r="IH179"/>
      <c r="II179"/>
      <c r="IJ179"/>
      <c r="IK179"/>
      <c r="IL179"/>
      <c r="IM179"/>
      <c r="IN179"/>
      <c r="IO179"/>
      <c r="IP179"/>
      <c r="IQ179"/>
      <c r="IR179"/>
      <c r="IS179"/>
      <c r="IT179"/>
      <c r="IU179"/>
      <c r="IV179"/>
      <c r="IW179"/>
      <c r="IX179"/>
      <c r="IY179"/>
      <c r="IZ179"/>
      <c r="JA179"/>
      <c r="JB179"/>
      <c r="JC179"/>
      <c r="JD179"/>
      <c r="JE179"/>
      <c r="JF179"/>
      <c r="JG179"/>
      <c r="JH179"/>
      <c r="JI179"/>
      <c r="JJ179"/>
      <c r="JK179"/>
      <c r="JL179"/>
      <c r="JM179"/>
      <c r="JN179"/>
      <c r="JO179"/>
      <c r="JP179"/>
      <c r="JQ179"/>
      <c r="JR179"/>
      <c r="JS179"/>
      <c r="JT179"/>
      <c r="JU179"/>
      <c r="JV179"/>
      <c r="JW179"/>
      <c r="JX179"/>
      <c r="JY179"/>
      <c r="JZ179"/>
      <c r="KA179"/>
      <c r="KB179"/>
      <c r="KC179"/>
      <c r="KD179"/>
      <c r="KE179"/>
      <c r="KF179"/>
      <c r="KG179"/>
      <c r="KH179"/>
      <c r="KI179"/>
      <c r="KJ179"/>
      <c r="KK179"/>
      <c r="KL179"/>
      <c r="KM179"/>
      <c r="KN179"/>
      <c r="KO179"/>
      <c r="KP179"/>
      <c r="KQ179"/>
      <c r="KR179"/>
      <c r="KS179"/>
      <c r="KT179"/>
      <c r="KU179"/>
      <c r="KV179"/>
      <c r="KW179"/>
      <c r="KX179"/>
      <c r="KY179"/>
      <c r="KZ179"/>
      <c r="LA179"/>
      <c r="LB179"/>
      <c r="LC179"/>
      <c r="LD179"/>
      <c r="LE179"/>
      <c r="LF179"/>
      <c r="LG179"/>
      <c r="LH179"/>
      <c r="LI179"/>
      <c r="LJ179"/>
      <c r="LK179"/>
      <c r="LL179"/>
      <c r="LM179"/>
      <c r="LN179"/>
      <c r="LO179"/>
      <c r="LP179"/>
      <c r="LQ179"/>
      <c r="LR179"/>
      <c r="LS179"/>
      <c r="LT179"/>
      <c r="LU179"/>
      <c r="LV179"/>
      <c r="LW179"/>
      <c r="LX179"/>
      <c r="LY179"/>
      <c r="LZ179"/>
      <c r="MA179"/>
      <c r="MB179"/>
      <c r="MC179"/>
      <c r="MD179"/>
      <c r="ME179"/>
      <c r="MF179"/>
      <c r="MG179"/>
      <c r="MH179"/>
      <c r="MI179"/>
      <c r="MJ179"/>
      <c r="MK179"/>
      <c r="ML179"/>
      <c r="MM179"/>
      <c r="MN179"/>
      <c r="MO179"/>
      <c r="MP179"/>
      <c r="MQ179"/>
      <c r="MR179"/>
      <c r="MS179"/>
      <c r="MT179"/>
      <c r="MU179"/>
      <c r="MV179"/>
      <c r="MW179"/>
      <c r="MX179"/>
      <c r="MY179"/>
      <c r="MZ179"/>
      <c r="NA179"/>
      <c r="NB179"/>
      <c r="NC179"/>
      <c r="ND179"/>
      <c r="NE179"/>
      <c r="NF179"/>
      <c r="NG179"/>
      <c r="NH179"/>
      <c r="NI179"/>
      <c r="NJ179"/>
      <c r="NK179"/>
      <c r="NL179"/>
      <c r="NM179"/>
      <c r="NN179"/>
      <c r="NO179"/>
      <c r="NP179"/>
      <c r="NQ179"/>
      <c r="NR179"/>
      <c r="NS179"/>
      <c r="NT179"/>
      <c r="NU179"/>
      <c r="NV179"/>
      <c r="NW179"/>
      <c r="NX179"/>
      <c r="NY179"/>
      <c r="NZ179"/>
      <c r="OA179"/>
      <c r="OB179"/>
      <c r="OC179"/>
      <c r="OD179"/>
      <c r="OE179"/>
    </row>
    <row r="180" spans="1:395" s="1" customFormat="1" x14ac:dyDescent="0.25">
      <c r="A180" s="8">
        <v>172</v>
      </c>
      <c r="B180" t="s">
        <v>129</v>
      </c>
      <c r="C180" s="4" t="s">
        <v>174</v>
      </c>
      <c r="D180" t="s">
        <v>387</v>
      </c>
      <c r="E180" s="4" t="s">
        <v>175</v>
      </c>
      <c r="F180" t="s">
        <v>113</v>
      </c>
      <c r="G180" s="28">
        <v>47000</v>
      </c>
      <c r="H180" s="28">
        <v>1348.9</v>
      </c>
      <c r="I180" s="28">
        <v>1430.6</v>
      </c>
      <c r="J180" s="28">
        <v>1428.8</v>
      </c>
      <c r="K180" s="28">
        <v>175</v>
      </c>
      <c r="L180" s="14">
        <f t="shared" si="26"/>
        <v>4383.3</v>
      </c>
      <c r="M180" s="14">
        <f t="shared" si="21"/>
        <v>42616.7</v>
      </c>
      <c r="N180" s="28"/>
      <c r="O180" s="28"/>
      <c r="P180"/>
      <c r="Q180" s="28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/>
      <c r="BA180"/>
      <c r="BB180"/>
      <c r="BC180"/>
      <c r="BD180"/>
      <c r="BE180"/>
      <c r="BF180"/>
      <c r="BG180"/>
      <c r="BH180"/>
      <c r="BI180"/>
      <c r="BJ180"/>
      <c r="BK18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  <c r="CQ180"/>
      <c r="CR180"/>
      <c r="CS180"/>
      <c r="CT180"/>
      <c r="CU180"/>
      <c r="CV180"/>
      <c r="CW180"/>
      <c r="CX180"/>
      <c r="CY180"/>
      <c r="CZ180"/>
      <c r="DA180"/>
      <c r="DB180"/>
      <c r="DC180"/>
      <c r="DD180"/>
      <c r="DE180"/>
      <c r="DF180"/>
      <c r="DG180"/>
      <c r="DH180"/>
      <c r="DI180"/>
      <c r="DJ180"/>
      <c r="DK180"/>
      <c r="DL180"/>
      <c r="DM180"/>
      <c r="DN180"/>
      <c r="DO180"/>
      <c r="DP180"/>
      <c r="DQ180"/>
      <c r="DR180"/>
      <c r="DS180"/>
      <c r="DT180"/>
      <c r="DU180"/>
      <c r="DV180"/>
      <c r="DW180"/>
      <c r="DX180"/>
      <c r="DY180"/>
      <c r="DZ180"/>
      <c r="EA180"/>
      <c r="EB180"/>
      <c r="EC180"/>
      <c r="ED180"/>
      <c r="EE180"/>
      <c r="EF180"/>
      <c r="EG180"/>
      <c r="EH180"/>
      <c r="EI180"/>
      <c r="EJ180"/>
      <c r="EK180"/>
      <c r="EL180"/>
      <c r="EM180"/>
      <c r="EN180"/>
      <c r="EO180"/>
      <c r="EP180"/>
      <c r="EQ180"/>
      <c r="ER180"/>
      <c r="ES180"/>
      <c r="ET180"/>
      <c r="EU180"/>
      <c r="EV180"/>
      <c r="EW180"/>
      <c r="EX180"/>
      <c r="EY180"/>
      <c r="EZ180"/>
      <c r="FA180"/>
      <c r="FB180"/>
      <c r="FC180"/>
      <c r="FD180"/>
      <c r="FE180"/>
      <c r="FF180"/>
      <c r="FG180"/>
      <c r="FH180"/>
      <c r="FI180"/>
      <c r="FJ180"/>
      <c r="FK180"/>
      <c r="FL180"/>
      <c r="FM180"/>
      <c r="FN180"/>
      <c r="FO180"/>
      <c r="FP180"/>
      <c r="FQ180"/>
      <c r="FR180"/>
      <c r="FS180"/>
      <c r="FT180"/>
      <c r="FU180"/>
      <c r="FV180"/>
      <c r="FW180"/>
      <c r="FX180"/>
      <c r="FY180"/>
      <c r="FZ180"/>
      <c r="GA180"/>
      <c r="GB180"/>
      <c r="GC180"/>
      <c r="GD180"/>
      <c r="GE180"/>
      <c r="GF180"/>
      <c r="GG180"/>
      <c r="GH180"/>
      <c r="GI180"/>
      <c r="GJ180"/>
      <c r="GK180"/>
      <c r="GL180"/>
      <c r="GM180"/>
      <c r="GN180"/>
      <c r="GO180"/>
      <c r="GP180"/>
      <c r="GQ180"/>
      <c r="GR180"/>
      <c r="GS180"/>
      <c r="GT180"/>
      <c r="GU180"/>
      <c r="GV180"/>
      <c r="GW180"/>
      <c r="GX180"/>
      <c r="GY180"/>
      <c r="GZ180"/>
      <c r="HA180"/>
      <c r="HB180"/>
      <c r="HC180"/>
      <c r="HD180"/>
      <c r="HE180"/>
      <c r="HF180"/>
      <c r="HG180"/>
      <c r="HH180"/>
      <c r="HI180"/>
      <c r="HJ180"/>
      <c r="HK180"/>
      <c r="HL180"/>
      <c r="HM180"/>
      <c r="HN180"/>
      <c r="HO180"/>
      <c r="HP180"/>
      <c r="HQ180"/>
      <c r="HR180"/>
      <c r="HS180"/>
      <c r="HT180"/>
      <c r="HU180"/>
      <c r="HV180"/>
      <c r="HW180"/>
      <c r="HX180"/>
      <c r="HY180"/>
      <c r="HZ180"/>
      <c r="IA180"/>
      <c r="IB180"/>
      <c r="IC180"/>
      <c r="ID180"/>
      <c r="IE180"/>
      <c r="IF180"/>
      <c r="IG180"/>
      <c r="IH180"/>
      <c r="II180"/>
      <c r="IJ180"/>
      <c r="IK180"/>
      <c r="IL180"/>
      <c r="IM180"/>
      <c r="IN180"/>
      <c r="IO180"/>
      <c r="IP180"/>
      <c r="IQ180"/>
      <c r="IR180"/>
      <c r="IS180"/>
      <c r="IT180"/>
      <c r="IU180"/>
      <c r="IV180"/>
      <c r="IW180"/>
      <c r="IX180"/>
      <c r="IY180"/>
      <c r="IZ180"/>
      <c r="JA180"/>
      <c r="JB180"/>
      <c r="JC180"/>
      <c r="JD180"/>
      <c r="JE180"/>
      <c r="JF180"/>
      <c r="JG180"/>
      <c r="JH180"/>
      <c r="JI180"/>
      <c r="JJ180"/>
      <c r="JK180"/>
      <c r="JL180"/>
      <c r="JM180"/>
      <c r="JN180"/>
      <c r="JO180"/>
      <c r="JP180"/>
      <c r="JQ180"/>
      <c r="JR180"/>
      <c r="JS180"/>
      <c r="JT180"/>
      <c r="JU180"/>
      <c r="JV180"/>
      <c r="JW180"/>
      <c r="JX180"/>
      <c r="JY180"/>
      <c r="JZ180"/>
      <c r="KA180"/>
      <c r="KB180"/>
      <c r="KC180"/>
      <c r="KD180"/>
      <c r="KE180"/>
      <c r="KF180"/>
      <c r="KG180"/>
      <c r="KH180"/>
      <c r="KI180"/>
      <c r="KJ180"/>
      <c r="KK180"/>
      <c r="KL180"/>
      <c r="KM180"/>
      <c r="KN180"/>
      <c r="KO180"/>
      <c r="KP180"/>
      <c r="KQ180"/>
      <c r="KR180"/>
      <c r="KS180"/>
      <c r="KT180"/>
      <c r="KU180"/>
      <c r="KV180"/>
      <c r="KW180"/>
      <c r="KX180"/>
      <c r="KY180"/>
      <c r="KZ180"/>
      <c r="LA180"/>
      <c r="LB180"/>
      <c r="LC180"/>
      <c r="LD180"/>
      <c r="LE180"/>
      <c r="LF180"/>
      <c r="LG180"/>
      <c r="LH180"/>
      <c r="LI180"/>
      <c r="LJ180"/>
      <c r="LK180"/>
      <c r="LL180"/>
      <c r="LM180"/>
      <c r="LN180"/>
      <c r="LO180"/>
      <c r="LP180"/>
      <c r="LQ180"/>
      <c r="LR180"/>
      <c r="LS180"/>
      <c r="LT180"/>
      <c r="LU180"/>
      <c r="LV180"/>
      <c r="LW180"/>
      <c r="LX180"/>
      <c r="LY180"/>
      <c r="LZ180"/>
      <c r="MA180"/>
      <c r="MB180"/>
      <c r="MC180"/>
      <c r="MD180"/>
      <c r="ME180"/>
      <c r="MF180"/>
      <c r="MG180"/>
      <c r="MH180"/>
      <c r="MI180"/>
      <c r="MJ180"/>
      <c r="MK180"/>
      <c r="ML180"/>
      <c r="MM180"/>
      <c r="MN180"/>
      <c r="MO180"/>
      <c r="MP180"/>
      <c r="MQ180"/>
      <c r="MR180"/>
      <c r="MS180"/>
      <c r="MT180"/>
      <c r="MU180"/>
      <c r="MV180"/>
      <c r="MW180"/>
      <c r="MX180"/>
      <c r="MY180"/>
      <c r="MZ180"/>
      <c r="NA180"/>
      <c r="NB180"/>
      <c r="NC180"/>
      <c r="ND180"/>
      <c r="NE180"/>
      <c r="NF180"/>
      <c r="NG180"/>
      <c r="NH180"/>
      <c r="NI180"/>
      <c r="NJ180"/>
      <c r="NK180"/>
      <c r="NL180"/>
      <c r="NM180"/>
      <c r="NN180"/>
      <c r="NO180"/>
      <c r="NP180"/>
      <c r="NQ180"/>
      <c r="NR180"/>
      <c r="NS180"/>
      <c r="NT180"/>
      <c r="NU180"/>
      <c r="NV180"/>
      <c r="NW180"/>
      <c r="NX180"/>
      <c r="NY180"/>
      <c r="NZ180"/>
      <c r="OA180"/>
      <c r="OB180"/>
      <c r="OC180"/>
      <c r="OD180"/>
      <c r="OE180"/>
    </row>
    <row r="181" spans="1:395" s="1" customFormat="1" x14ac:dyDescent="0.25">
      <c r="A181" s="8">
        <v>173</v>
      </c>
      <c r="B181" t="s">
        <v>134</v>
      </c>
      <c r="C181" s="4" t="s">
        <v>174</v>
      </c>
      <c r="D181" t="s">
        <v>387</v>
      </c>
      <c r="E181" s="4" t="s">
        <v>176</v>
      </c>
      <c r="F181" t="s">
        <v>113</v>
      </c>
      <c r="G181" s="28">
        <v>47000</v>
      </c>
      <c r="H181" s="28">
        <v>1348.9</v>
      </c>
      <c r="I181" s="28">
        <v>1142.6300000000001</v>
      </c>
      <c r="J181" s="28">
        <v>1428.8</v>
      </c>
      <c r="K181" s="28">
        <v>2094.7800000000002</v>
      </c>
      <c r="L181" s="14">
        <f t="shared" si="26"/>
        <v>6015.11</v>
      </c>
      <c r="M181" s="14">
        <f t="shared" si="21"/>
        <v>40984.89</v>
      </c>
      <c r="N181" s="28"/>
      <c r="O181" s="28"/>
      <c r="P181"/>
      <c r="Q181" s="28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/>
      <c r="BF181"/>
      <c r="BG181"/>
      <c r="BH181"/>
      <c r="BI181"/>
      <c r="BJ181"/>
      <c r="BK181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  <c r="DG181"/>
      <c r="DH181"/>
      <c r="DI181"/>
      <c r="DJ181"/>
      <c r="DK181"/>
      <c r="DL181"/>
      <c r="DM181"/>
      <c r="DN181"/>
      <c r="DO181"/>
      <c r="DP181"/>
      <c r="DQ181"/>
      <c r="DR181"/>
      <c r="DS181"/>
      <c r="DT181"/>
      <c r="DU181"/>
      <c r="DV181"/>
      <c r="DW181"/>
      <c r="DX181"/>
      <c r="DY181"/>
      <c r="DZ181"/>
      <c r="EA181"/>
      <c r="EB181"/>
      <c r="EC181"/>
      <c r="ED181"/>
      <c r="EE181"/>
      <c r="EF181"/>
      <c r="EG181"/>
      <c r="EH181"/>
      <c r="EI181"/>
      <c r="EJ181"/>
      <c r="EK181"/>
      <c r="EL181"/>
      <c r="EM181"/>
      <c r="EN181"/>
      <c r="EO181"/>
      <c r="EP181"/>
      <c r="EQ181"/>
      <c r="ER181"/>
      <c r="ES181"/>
      <c r="ET181"/>
      <c r="EU181"/>
      <c r="EV181"/>
      <c r="EW181"/>
      <c r="EX181"/>
      <c r="EY181"/>
      <c r="EZ181"/>
      <c r="FA181"/>
      <c r="FB181"/>
      <c r="FC181"/>
      <c r="FD181"/>
      <c r="FE181"/>
      <c r="FF181"/>
      <c r="FG181"/>
      <c r="FH181"/>
      <c r="FI181"/>
      <c r="FJ181"/>
      <c r="FK181"/>
      <c r="FL181"/>
      <c r="FM181"/>
      <c r="FN181"/>
      <c r="FO181"/>
      <c r="FP181"/>
      <c r="FQ181"/>
      <c r="FR181"/>
      <c r="FS181"/>
      <c r="FT181"/>
      <c r="FU181"/>
      <c r="FV181"/>
      <c r="FW181"/>
      <c r="FX181"/>
      <c r="FY181"/>
      <c r="FZ181"/>
      <c r="GA181"/>
      <c r="GB181"/>
      <c r="GC181"/>
      <c r="GD181"/>
      <c r="GE181"/>
      <c r="GF181"/>
      <c r="GG181"/>
      <c r="GH181"/>
      <c r="GI181"/>
      <c r="GJ181"/>
      <c r="GK181"/>
      <c r="GL181"/>
      <c r="GM181"/>
      <c r="GN181"/>
      <c r="GO181"/>
      <c r="GP181"/>
      <c r="GQ181"/>
      <c r="GR181"/>
      <c r="GS181"/>
      <c r="GT181"/>
      <c r="GU181"/>
      <c r="GV181"/>
      <c r="GW181"/>
      <c r="GX181"/>
      <c r="GY181"/>
      <c r="GZ181"/>
      <c r="HA181"/>
      <c r="HB181"/>
      <c r="HC181"/>
      <c r="HD181"/>
      <c r="HE181"/>
      <c r="HF181"/>
      <c r="HG181"/>
      <c r="HH181"/>
      <c r="HI181"/>
      <c r="HJ181"/>
      <c r="HK181"/>
      <c r="HL181"/>
      <c r="HM181"/>
      <c r="HN181"/>
      <c r="HO181"/>
      <c r="HP181"/>
      <c r="HQ181"/>
      <c r="HR181"/>
      <c r="HS181"/>
      <c r="HT181"/>
      <c r="HU181"/>
      <c r="HV181"/>
      <c r="HW181"/>
      <c r="HX181"/>
      <c r="HY181"/>
      <c r="HZ181"/>
      <c r="IA181"/>
      <c r="IB181"/>
      <c r="IC181"/>
      <c r="ID181"/>
      <c r="IE181"/>
      <c r="IF181"/>
      <c r="IG181"/>
      <c r="IH181"/>
      <c r="II181"/>
      <c r="IJ181"/>
      <c r="IK181"/>
      <c r="IL181"/>
      <c r="IM181"/>
      <c r="IN181"/>
      <c r="IO181"/>
      <c r="IP181"/>
      <c r="IQ181"/>
      <c r="IR181"/>
      <c r="IS181"/>
      <c r="IT181"/>
      <c r="IU181"/>
      <c r="IV181"/>
      <c r="IW181"/>
      <c r="IX181"/>
      <c r="IY181"/>
      <c r="IZ181"/>
      <c r="JA181"/>
      <c r="JB181"/>
      <c r="JC181"/>
      <c r="JD181"/>
      <c r="JE181"/>
      <c r="JF181"/>
      <c r="JG181"/>
      <c r="JH181"/>
      <c r="JI181"/>
      <c r="JJ181"/>
      <c r="JK181"/>
      <c r="JL181"/>
      <c r="JM181"/>
      <c r="JN181"/>
      <c r="JO181"/>
      <c r="JP181"/>
      <c r="JQ181"/>
      <c r="JR181"/>
      <c r="JS181"/>
      <c r="JT181"/>
      <c r="JU181"/>
      <c r="JV181"/>
      <c r="JW181"/>
      <c r="JX181"/>
      <c r="JY181"/>
      <c r="JZ181"/>
      <c r="KA181"/>
      <c r="KB181"/>
      <c r="KC181"/>
      <c r="KD181"/>
      <c r="KE181"/>
      <c r="KF181"/>
      <c r="KG181"/>
      <c r="KH181"/>
      <c r="KI181"/>
      <c r="KJ181"/>
      <c r="KK181"/>
      <c r="KL181"/>
      <c r="KM181"/>
      <c r="KN181"/>
      <c r="KO181"/>
      <c r="KP181"/>
      <c r="KQ181"/>
      <c r="KR181"/>
      <c r="KS181"/>
      <c r="KT181"/>
      <c r="KU181"/>
      <c r="KV181"/>
      <c r="KW181"/>
      <c r="KX181"/>
      <c r="KY181"/>
      <c r="KZ181"/>
      <c r="LA181"/>
      <c r="LB181"/>
      <c r="LC181"/>
      <c r="LD181"/>
      <c r="LE181"/>
      <c r="LF181"/>
      <c r="LG181"/>
      <c r="LH181"/>
      <c r="LI181"/>
      <c r="LJ181"/>
      <c r="LK181"/>
      <c r="LL181"/>
      <c r="LM181"/>
      <c r="LN181"/>
      <c r="LO181"/>
      <c r="LP181"/>
      <c r="LQ181"/>
      <c r="LR181"/>
      <c r="LS181"/>
      <c r="LT181"/>
      <c r="LU181"/>
      <c r="LV181"/>
      <c r="LW181"/>
      <c r="LX181"/>
      <c r="LY181"/>
      <c r="LZ181"/>
      <c r="MA181"/>
      <c r="MB181"/>
      <c r="MC181"/>
      <c r="MD181"/>
      <c r="ME181"/>
      <c r="MF181"/>
      <c r="MG181"/>
      <c r="MH181"/>
      <c r="MI181"/>
      <c r="MJ181"/>
      <c r="MK181"/>
      <c r="ML181"/>
      <c r="MM181"/>
      <c r="MN181"/>
      <c r="MO181"/>
      <c r="MP181"/>
      <c r="MQ181"/>
      <c r="MR181"/>
      <c r="MS181"/>
      <c r="MT181"/>
      <c r="MU181"/>
      <c r="MV181"/>
      <c r="MW181"/>
      <c r="MX181"/>
      <c r="MY181"/>
      <c r="MZ181"/>
      <c r="NA181"/>
      <c r="NB181"/>
      <c r="NC181"/>
      <c r="ND181"/>
      <c r="NE181"/>
      <c r="NF181"/>
      <c r="NG181"/>
      <c r="NH181"/>
      <c r="NI181"/>
      <c r="NJ181"/>
      <c r="NK181"/>
      <c r="NL181"/>
      <c r="NM181"/>
      <c r="NN181"/>
      <c r="NO181"/>
      <c r="NP181"/>
      <c r="NQ181"/>
      <c r="NR181"/>
      <c r="NS181"/>
      <c r="NT181"/>
      <c r="NU181"/>
      <c r="NV181"/>
      <c r="NW181"/>
      <c r="NX181"/>
      <c r="NY181"/>
      <c r="NZ181"/>
      <c r="OA181"/>
      <c r="OB181"/>
      <c r="OC181"/>
      <c r="OD181"/>
      <c r="OE181"/>
    </row>
    <row r="182" spans="1:395" s="1" customFormat="1" x14ac:dyDescent="0.25">
      <c r="A182" s="8">
        <v>174</v>
      </c>
      <c r="B182" t="s">
        <v>68</v>
      </c>
      <c r="C182" s="4" t="s">
        <v>174</v>
      </c>
      <c r="D182" t="s">
        <v>387</v>
      </c>
      <c r="E182" s="4" t="s">
        <v>176</v>
      </c>
      <c r="F182" t="s">
        <v>112</v>
      </c>
      <c r="G182" s="28">
        <v>47000</v>
      </c>
      <c r="H182" s="28">
        <v>1348.9</v>
      </c>
      <c r="I182" s="28">
        <v>0</v>
      </c>
      <c r="J182" s="28">
        <v>1428.8</v>
      </c>
      <c r="K182" s="28">
        <v>335</v>
      </c>
      <c r="L182" s="14">
        <f t="shared" si="26"/>
        <v>3112.7</v>
      </c>
      <c r="M182" s="14">
        <f t="shared" si="21"/>
        <v>43887.3</v>
      </c>
      <c r="N182" s="28"/>
      <c r="O182" s="28"/>
      <c r="P182"/>
      <c r="Q182" s="28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/>
      <c r="AQ182"/>
      <c r="AR182"/>
      <c r="AS182"/>
      <c r="AT182"/>
      <c r="AU182"/>
      <c r="AV182"/>
      <c r="AW182"/>
      <c r="AX182"/>
      <c r="AY182"/>
      <c r="AZ182"/>
      <c r="BA182"/>
      <c r="BB182"/>
      <c r="BC182"/>
      <c r="BD182"/>
      <c r="BE182"/>
      <c r="BF182"/>
      <c r="BG182"/>
      <c r="BH182"/>
      <c r="BI182"/>
      <c r="BJ182"/>
      <c r="BK182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  <c r="CQ182"/>
      <c r="CR182"/>
      <c r="CS182"/>
      <c r="CT182"/>
      <c r="CU182"/>
      <c r="CV182"/>
      <c r="CW182"/>
      <c r="CX182"/>
      <c r="CY182"/>
      <c r="CZ182"/>
      <c r="DA182"/>
      <c r="DB182"/>
      <c r="DC182"/>
      <c r="DD182"/>
      <c r="DE182"/>
      <c r="DF182"/>
      <c r="DG182"/>
      <c r="DH182"/>
      <c r="DI182"/>
      <c r="DJ182"/>
      <c r="DK182"/>
      <c r="DL182"/>
      <c r="DM182"/>
      <c r="DN182"/>
      <c r="DO182"/>
      <c r="DP182"/>
      <c r="DQ182"/>
      <c r="DR182"/>
      <c r="DS182"/>
      <c r="DT182"/>
      <c r="DU182"/>
      <c r="DV182"/>
      <c r="DW182"/>
      <c r="DX182"/>
      <c r="DY182"/>
      <c r="DZ182"/>
      <c r="EA182"/>
      <c r="EB182"/>
      <c r="EC182"/>
      <c r="ED182"/>
      <c r="EE182"/>
      <c r="EF182"/>
      <c r="EG182"/>
      <c r="EH182"/>
      <c r="EI182"/>
      <c r="EJ182"/>
      <c r="EK182"/>
      <c r="EL182"/>
      <c r="EM182"/>
      <c r="EN182"/>
      <c r="EO182"/>
      <c r="EP182"/>
      <c r="EQ182"/>
      <c r="ER182"/>
      <c r="ES182"/>
      <c r="ET182"/>
      <c r="EU182"/>
      <c r="EV182"/>
      <c r="EW182"/>
      <c r="EX182"/>
      <c r="EY182"/>
      <c r="EZ182"/>
      <c r="FA182"/>
      <c r="FB182"/>
      <c r="FC182"/>
      <c r="FD182"/>
      <c r="FE182"/>
      <c r="FF182"/>
      <c r="FG182"/>
      <c r="FH182"/>
      <c r="FI182"/>
      <c r="FJ182"/>
      <c r="FK182"/>
      <c r="FL182"/>
      <c r="FM182"/>
      <c r="FN182"/>
      <c r="FO182"/>
      <c r="FP182"/>
      <c r="FQ182"/>
      <c r="FR182"/>
      <c r="FS182"/>
      <c r="FT182"/>
      <c r="FU182"/>
      <c r="FV182"/>
      <c r="FW182"/>
      <c r="FX182"/>
      <c r="FY182"/>
      <c r="FZ182"/>
      <c r="GA182"/>
      <c r="GB182"/>
      <c r="GC182"/>
      <c r="GD182"/>
      <c r="GE182"/>
      <c r="GF182"/>
      <c r="GG182"/>
      <c r="GH182"/>
      <c r="GI182"/>
      <c r="GJ182"/>
      <c r="GK182"/>
      <c r="GL182"/>
      <c r="GM182"/>
      <c r="GN182"/>
      <c r="GO182"/>
      <c r="GP182"/>
      <c r="GQ182"/>
      <c r="GR182"/>
      <c r="GS182"/>
      <c r="GT182"/>
      <c r="GU182"/>
      <c r="GV182"/>
      <c r="GW182"/>
      <c r="GX182"/>
      <c r="GY182"/>
      <c r="GZ182"/>
      <c r="HA182"/>
      <c r="HB182"/>
      <c r="HC182"/>
      <c r="HD182"/>
      <c r="HE182"/>
      <c r="HF182"/>
      <c r="HG182"/>
      <c r="HH182"/>
      <c r="HI182"/>
      <c r="HJ182"/>
      <c r="HK182"/>
      <c r="HL182"/>
      <c r="HM182"/>
      <c r="HN182"/>
      <c r="HO182"/>
      <c r="HP182"/>
      <c r="HQ182"/>
      <c r="HR182"/>
      <c r="HS182"/>
      <c r="HT182"/>
      <c r="HU182"/>
      <c r="HV182"/>
      <c r="HW182"/>
      <c r="HX182"/>
      <c r="HY182"/>
      <c r="HZ182"/>
      <c r="IA182"/>
      <c r="IB182"/>
      <c r="IC182"/>
      <c r="ID182"/>
      <c r="IE182"/>
      <c r="IF182"/>
      <c r="IG182"/>
      <c r="IH182"/>
      <c r="II182"/>
      <c r="IJ182"/>
      <c r="IK182"/>
      <c r="IL182"/>
      <c r="IM182"/>
      <c r="IN182"/>
      <c r="IO182"/>
      <c r="IP182"/>
      <c r="IQ182"/>
      <c r="IR182"/>
      <c r="IS182"/>
      <c r="IT182"/>
      <c r="IU182"/>
      <c r="IV182"/>
      <c r="IW182"/>
      <c r="IX182"/>
      <c r="IY182"/>
      <c r="IZ182"/>
      <c r="JA182"/>
      <c r="JB182"/>
      <c r="JC182"/>
      <c r="JD182"/>
      <c r="JE182"/>
      <c r="JF182"/>
      <c r="JG182"/>
      <c r="JH182"/>
      <c r="JI182"/>
      <c r="JJ182"/>
      <c r="JK182"/>
      <c r="JL182"/>
      <c r="JM182"/>
      <c r="JN182"/>
      <c r="JO182"/>
      <c r="JP182"/>
      <c r="JQ182"/>
      <c r="JR182"/>
      <c r="JS182"/>
      <c r="JT182"/>
      <c r="JU182"/>
      <c r="JV182"/>
      <c r="JW182"/>
      <c r="JX182"/>
      <c r="JY182"/>
      <c r="JZ182"/>
      <c r="KA182"/>
      <c r="KB182"/>
      <c r="KC182"/>
      <c r="KD182"/>
      <c r="KE182"/>
      <c r="KF182"/>
      <c r="KG182"/>
      <c r="KH182"/>
      <c r="KI182"/>
      <c r="KJ182"/>
      <c r="KK182"/>
      <c r="KL182"/>
      <c r="KM182"/>
      <c r="KN182"/>
      <c r="KO182"/>
      <c r="KP182"/>
      <c r="KQ182"/>
      <c r="KR182"/>
      <c r="KS182"/>
      <c r="KT182"/>
      <c r="KU182"/>
      <c r="KV182"/>
      <c r="KW182"/>
      <c r="KX182"/>
      <c r="KY182"/>
      <c r="KZ182"/>
      <c r="LA182"/>
      <c r="LB182"/>
      <c r="LC182"/>
      <c r="LD182"/>
      <c r="LE182"/>
      <c r="LF182"/>
      <c r="LG182"/>
      <c r="LH182"/>
      <c r="LI182"/>
      <c r="LJ182"/>
      <c r="LK182"/>
      <c r="LL182"/>
      <c r="LM182"/>
      <c r="LN182"/>
      <c r="LO182"/>
      <c r="LP182"/>
      <c r="LQ182"/>
      <c r="LR182"/>
      <c r="LS182"/>
      <c r="LT182"/>
      <c r="LU182"/>
      <c r="LV182"/>
      <c r="LW182"/>
      <c r="LX182"/>
      <c r="LY182"/>
      <c r="LZ182"/>
      <c r="MA182"/>
      <c r="MB182"/>
      <c r="MC182"/>
      <c r="MD182"/>
      <c r="ME182"/>
      <c r="MF182"/>
      <c r="MG182"/>
      <c r="MH182"/>
      <c r="MI182"/>
      <c r="MJ182"/>
      <c r="MK182"/>
      <c r="ML182"/>
      <c r="MM182"/>
      <c r="MN182"/>
      <c r="MO182"/>
      <c r="MP182"/>
      <c r="MQ182"/>
      <c r="MR182"/>
      <c r="MS182"/>
      <c r="MT182"/>
      <c r="MU182"/>
      <c r="MV182"/>
      <c r="MW182"/>
      <c r="MX182"/>
      <c r="MY182"/>
      <c r="MZ182"/>
      <c r="NA182"/>
      <c r="NB182"/>
      <c r="NC182"/>
      <c r="ND182"/>
      <c r="NE182"/>
      <c r="NF182"/>
      <c r="NG182"/>
      <c r="NH182"/>
      <c r="NI182"/>
      <c r="NJ182"/>
      <c r="NK182"/>
      <c r="NL182"/>
      <c r="NM182"/>
      <c r="NN182"/>
      <c r="NO182"/>
      <c r="NP182"/>
      <c r="NQ182"/>
      <c r="NR182"/>
      <c r="NS182"/>
      <c r="NT182"/>
      <c r="NU182"/>
      <c r="NV182"/>
      <c r="NW182"/>
      <c r="NX182"/>
      <c r="NY182"/>
      <c r="NZ182"/>
      <c r="OA182"/>
      <c r="OB182"/>
      <c r="OC182"/>
      <c r="OD182"/>
      <c r="OE182"/>
    </row>
    <row r="183" spans="1:395" s="1" customFormat="1" x14ac:dyDescent="0.25">
      <c r="A183" s="8">
        <v>175</v>
      </c>
      <c r="B183" t="s">
        <v>63</v>
      </c>
      <c r="C183" s="4" t="s">
        <v>174</v>
      </c>
      <c r="D183" t="s">
        <v>387</v>
      </c>
      <c r="E183" s="4" t="s">
        <v>175</v>
      </c>
      <c r="F183" t="s">
        <v>112</v>
      </c>
      <c r="G183" s="28">
        <v>47000</v>
      </c>
      <c r="H183" s="28">
        <v>1348.9</v>
      </c>
      <c r="I183" s="28">
        <v>1430.6</v>
      </c>
      <c r="J183" s="28">
        <v>1428.8</v>
      </c>
      <c r="K183" s="28">
        <v>335</v>
      </c>
      <c r="L183" s="14">
        <f>H183+I183+J183+K183</f>
        <v>4543.3</v>
      </c>
      <c r="M183" s="14">
        <f t="shared" si="21"/>
        <v>42456.7</v>
      </c>
      <c r="N183" s="28"/>
      <c r="O183" s="28"/>
      <c r="P183"/>
      <c r="Q183" s="28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/>
      <c r="AQ183"/>
      <c r="AR183"/>
      <c r="AS183"/>
      <c r="AT183"/>
      <c r="AU183"/>
      <c r="AV183"/>
      <c r="AW183"/>
      <c r="AX183"/>
      <c r="AY183"/>
      <c r="AZ183"/>
      <c r="BA183"/>
      <c r="BB183"/>
      <c r="BC183"/>
      <c r="BD183"/>
      <c r="BE183"/>
      <c r="BF183"/>
      <c r="BG183"/>
      <c r="BH183"/>
      <c r="BI183"/>
      <c r="BJ183"/>
      <c r="BK183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  <c r="CQ183"/>
      <c r="CR183"/>
      <c r="CS183"/>
      <c r="CT183"/>
      <c r="CU183"/>
      <c r="CV183"/>
      <c r="CW183"/>
      <c r="CX183"/>
      <c r="CY183"/>
      <c r="CZ183"/>
      <c r="DA183"/>
      <c r="DB183"/>
      <c r="DC183"/>
      <c r="DD183"/>
      <c r="DE183"/>
      <c r="DF183"/>
      <c r="DG183"/>
      <c r="DH183"/>
      <c r="DI183"/>
      <c r="DJ183"/>
      <c r="DK183"/>
      <c r="DL183"/>
      <c r="DM183"/>
      <c r="DN183"/>
      <c r="DO183"/>
      <c r="DP183"/>
      <c r="DQ183"/>
      <c r="DR183"/>
      <c r="DS183"/>
      <c r="DT183"/>
      <c r="DU183"/>
      <c r="DV183"/>
      <c r="DW183"/>
      <c r="DX183"/>
      <c r="DY183"/>
      <c r="DZ183"/>
      <c r="EA183"/>
      <c r="EB183"/>
      <c r="EC183"/>
      <c r="ED183"/>
      <c r="EE183"/>
      <c r="EF183"/>
      <c r="EG183"/>
      <c r="EH183"/>
      <c r="EI183"/>
      <c r="EJ183"/>
      <c r="EK183"/>
      <c r="EL183"/>
      <c r="EM183"/>
      <c r="EN183"/>
      <c r="EO183"/>
      <c r="EP183"/>
      <c r="EQ183"/>
      <c r="ER183"/>
      <c r="ES183"/>
      <c r="ET183"/>
      <c r="EU183"/>
      <c r="EV183"/>
      <c r="EW183"/>
      <c r="EX183"/>
      <c r="EY183"/>
      <c r="EZ183"/>
      <c r="FA183"/>
      <c r="FB183"/>
      <c r="FC183"/>
      <c r="FD183"/>
      <c r="FE183"/>
      <c r="FF183"/>
      <c r="FG183"/>
      <c r="FH183"/>
      <c r="FI183"/>
      <c r="FJ183"/>
      <c r="FK183"/>
      <c r="FL183"/>
      <c r="FM183"/>
      <c r="FN183"/>
      <c r="FO183"/>
      <c r="FP183"/>
      <c r="FQ183"/>
      <c r="FR183"/>
      <c r="FS183"/>
      <c r="FT183"/>
      <c r="FU183"/>
      <c r="FV183"/>
      <c r="FW183"/>
      <c r="FX183"/>
      <c r="FY183"/>
      <c r="FZ183"/>
      <c r="GA183"/>
      <c r="GB183"/>
      <c r="GC183"/>
      <c r="GD183"/>
      <c r="GE183"/>
      <c r="GF183"/>
      <c r="GG183"/>
      <c r="GH183"/>
      <c r="GI183"/>
      <c r="GJ183"/>
      <c r="GK183"/>
      <c r="GL183"/>
      <c r="GM183"/>
      <c r="GN183"/>
      <c r="GO183"/>
      <c r="GP183"/>
      <c r="GQ183"/>
      <c r="GR183"/>
      <c r="GS183"/>
      <c r="GT183"/>
      <c r="GU183"/>
      <c r="GV183"/>
      <c r="GW183"/>
      <c r="GX183"/>
      <c r="GY183"/>
      <c r="GZ183"/>
      <c r="HA183"/>
      <c r="HB183"/>
      <c r="HC183"/>
      <c r="HD183"/>
      <c r="HE183"/>
      <c r="HF183"/>
      <c r="HG183"/>
      <c r="HH183"/>
      <c r="HI183"/>
      <c r="HJ183"/>
      <c r="HK183"/>
      <c r="HL183"/>
      <c r="HM183"/>
      <c r="HN183"/>
      <c r="HO183"/>
      <c r="HP183"/>
      <c r="HQ183"/>
      <c r="HR183"/>
      <c r="HS183"/>
      <c r="HT183"/>
      <c r="HU183"/>
      <c r="HV183"/>
      <c r="HW183"/>
      <c r="HX183"/>
      <c r="HY183"/>
      <c r="HZ183"/>
      <c r="IA183"/>
      <c r="IB183"/>
      <c r="IC183"/>
      <c r="ID183"/>
      <c r="IE183"/>
      <c r="IF183"/>
      <c r="IG183"/>
      <c r="IH183"/>
      <c r="II183"/>
      <c r="IJ183"/>
      <c r="IK183"/>
      <c r="IL183"/>
      <c r="IM183"/>
      <c r="IN183"/>
      <c r="IO183"/>
      <c r="IP183"/>
      <c r="IQ183"/>
      <c r="IR183"/>
      <c r="IS183"/>
      <c r="IT183"/>
      <c r="IU183"/>
      <c r="IV183"/>
      <c r="IW183"/>
      <c r="IX183"/>
      <c r="IY183"/>
      <c r="IZ183"/>
      <c r="JA183"/>
      <c r="JB183"/>
      <c r="JC183"/>
      <c r="JD183"/>
      <c r="JE183"/>
      <c r="JF183"/>
      <c r="JG183"/>
      <c r="JH183"/>
      <c r="JI183"/>
      <c r="JJ183"/>
      <c r="JK183"/>
      <c r="JL183"/>
      <c r="JM183"/>
      <c r="JN183"/>
      <c r="JO183"/>
      <c r="JP183"/>
      <c r="JQ183"/>
      <c r="JR183"/>
      <c r="JS183"/>
      <c r="JT183"/>
      <c r="JU183"/>
      <c r="JV183"/>
      <c r="JW183"/>
      <c r="JX183"/>
      <c r="JY183"/>
      <c r="JZ183"/>
      <c r="KA183"/>
      <c r="KB183"/>
      <c r="KC183"/>
      <c r="KD183"/>
      <c r="KE183"/>
      <c r="KF183"/>
      <c r="KG183"/>
      <c r="KH183"/>
      <c r="KI183"/>
      <c r="KJ183"/>
      <c r="KK183"/>
      <c r="KL183"/>
      <c r="KM183"/>
      <c r="KN183"/>
      <c r="KO183"/>
      <c r="KP183"/>
      <c r="KQ183"/>
      <c r="KR183"/>
      <c r="KS183"/>
      <c r="KT183"/>
      <c r="KU183"/>
      <c r="KV183"/>
      <c r="KW183"/>
      <c r="KX183"/>
      <c r="KY183"/>
      <c r="KZ183"/>
      <c r="LA183"/>
      <c r="LB183"/>
      <c r="LC183"/>
      <c r="LD183"/>
      <c r="LE183"/>
      <c r="LF183"/>
      <c r="LG183"/>
      <c r="LH183"/>
      <c r="LI183"/>
      <c r="LJ183"/>
      <c r="LK183"/>
      <c r="LL183"/>
      <c r="LM183"/>
      <c r="LN183"/>
      <c r="LO183"/>
      <c r="LP183"/>
      <c r="LQ183"/>
      <c r="LR183"/>
      <c r="LS183"/>
      <c r="LT183"/>
      <c r="LU183"/>
      <c r="LV183"/>
      <c r="LW183"/>
      <c r="LX183"/>
      <c r="LY183"/>
      <c r="LZ183"/>
      <c r="MA183"/>
      <c r="MB183"/>
      <c r="MC183"/>
      <c r="MD183"/>
      <c r="ME183"/>
      <c r="MF183"/>
      <c r="MG183"/>
      <c r="MH183"/>
      <c r="MI183"/>
      <c r="MJ183"/>
      <c r="MK183"/>
      <c r="ML183"/>
      <c r="MM183"/>
      <c r="MN183"/>
      <c r="MO183"/>
      <c r="MP183"/>
      <c r="MQ183"/>
      <c r="MR183"/>
      <c r="MS183"/>
      <c r="MT183"/>
      <c r="MU183"/>
      <c r="MV183"/>
      <c r="MW183"/>
      <c r="MX183"/>
      <c r="MY183"/>
      <c r="MZ183"/>
      <c r="NA183"/>
      <c r="NB183"/>
      <c r="NC183"/>
      <c r="ND183"/>
      <c r="NE183"/>
      <c r="NF183"/>
      <c r="NG183"/>
      <c r="NH183"/>
      <c r="NI183"/>
      <c r="NJ183"/>
      <c r="NK183"/>
      <c r="NL183"/>
      <c r="NM183"/>
      <c r="NN183"/>
      <c r="NO183"/>
      <c r="NP183"/>
      <c r="NQ183"/>
      <c r="NR183"/>
      <c r="NS183"/>
      <c r="NT183"/>
      <c r="NU183"/>
      <c r="NV183"/>
      <c r="NW183"/>
      <c r="NX183"/>
      <c r="NY183"/>
      <c r="NZ183"/>
      <c r="OA183"/>
      <c r="OB183"/>
      <c r="OC183"/>
      <c r="OD183"/>
      <c r="OE183"/>
    </row>
    <row r="184" spans="1:395" s="1" customFormat="1" x14ac:dyDescent="0.25">
      <c r="A184" s="8">
        <v>176</v>
      </c>
      <c r="B184" t="s">
        <v>65</v>
      </c>
      <c r="C184" s="4" t="s">
        <v>174</v>
      </c>
      <c r="D184" t="s">
        <v>387</v>
      </c>
      <c r="E184" s="4" t="s">
        <v>175</v>
      </c>
      <c r="F184" t="s">
        <v>112</v>
      </c>
      <c r="G184" s="28">
        <v>47000</v>
      </c>
      <c r="H184" s="28">
        <v>1348.9</v>
      </c>
      <c r="I184" s="28">
        <v>1430.6</v>
      </c>
      <c r="J184" s="28">
        <v>1428.8</v>
      </c>
      <c r="K184" s="28">
        <v>395</v>
      </c>
      <c r="L184" s="14">
        <f t="shared" si="26"/>
        <v>4603.3</v>
      </c>
      <c r="M184" s="14">
        <f t="shared" si="21"/>
        <v>42396.7</v>
      </c>
      <c r="N184" s="28"/>
      <c r="O184" s="28"/>
      <c r="P184"/>
      <c r="Q184" s="28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/>
      <c r="AQ184"/>
      <c r="AR184"/>
      <c r="AS184"/>
      <c r="AT184"/>
      <c r="AU184"/>
      <c r="AV184"/>
      <c r="AW184"/>
      <c r="AX184"/>
      <c r="AY184"/>
      <c r="AZ184"/>
      <c r="BA184"/>
      <c r="BB184"/>
      <c r="BC184"/>
      <c r="BD184"/>
      <c r="BE184"/>
      <c r="BF184"/>
      <c r="BG184"/>
      <c r="BH184"/>
      <c r="BI184"/>
      <c r="BJ184"/>
      <c r="BK184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  <c r="CQ184"/>
      <c r="CR184"/>
      <c r="CS184"/>
      <c r="CT184"/>
      <c r="CU184"/>
      <c r="CV184"/>
      <c r="CW184"/>
      <c r="CX184"/>
      <c r="CY184"/>
      <c r="CZ184"/>
      <c r="DA184"/>
      <c r="DB184"/>
      <c r="DC184"/>
      <c r="DD184"/>
      <c r="DE184"/>
      <c r="DF184"/>
      <c r="DG184"/>
      <c r="DH184"/>
      <c r="DI184"/>
      <c r="DJ184"/>
      <c r="DK184"/>
      <c r="DL184"/>
      <c r="DM184"/>
      <c r="DN184"/>
      <c r="DO184"/>
      <c r="DP184"/>
      <c r="DQ184"/>
      <c r="DR184"/>
      <c r="DS184"/>
      <c r="DT184"/>
      <c r="DU184"/>
      <c r="DV184"/>
      <c r="DW184"/>
      <c r="DX184"/>
      <c r="DY184"/>
      <c r="DZ184"/>
      <c r="EA184"/>
      <c r="EB184"/>
      <c r="EC184"/>
      <c r="ED184"/>
      <c r="EE184"/>
      <c r="EF184"/>
      <c r="EG184"/>
      <c r="EH184"/>
      <c r="EI184"/>
      <c r="EJ184"/>
      <c r="EK184"/>
      <c r="EL184"/>
      <c r="EM184"/>
      <c r="EN184"/>
      <c r="EO184"/>
      <c r="EP184"/>
      <c r="EQ184"/>
      <c r="ER184"/>
      <c r="ES184"/>
      <c r="ET184"/>
      <c r="EU184"/>
      <c r="EV184"/>
      <c r="EW184"/>
      <c r="EX184"/>
      <c r="EY184"/>
      <c r="EZ184"/>
      <c r="FA184"/>
      <c r="FB184"/>
      <c r="FC184"/>
      <c r="FD184"/>
      <c r="FE184"/>
      <c r="FF184"/>
      <c r="FG184"/>
      <c r="FH184"/>
      <c r="FI184"/>
      <c r="FJ184"/>
      <c r="FK184"/>
      <c r="FL184"/>
      <c r="FM184"/>
      <c r="FN184"/>
      <c r="FO184"/>
      <c r="FP184"/>
      <c r="FQ184"/>
      <c r="FR184"/>
      <c r="FS184"/>
      <c r="FT184"/>
      <c r="FU184"/>
      <c r="FV184"/>
      <c r="FW184"/>
      <c r="FX184"/>
      <c r="FY184"/>
      <c r="FZ184"/>
      <c r="GA184"/>
      <c r="GB184"/>
      <c r="GC184"/>
      <c r="GD184"/>
      <c r="GE184"/>
      <c r="GF184"/>
      <c r="GG184"/>
      <c r="GH184"/>
      <c r="GI184"/>
      <c r="GJ184"/>
      <c r="GK184"/>
      <c r="GL184"/>
      <c r="GM184"/>
      <c r="GN184"/>
      <c r="GO184"/>
      <c r="GP184"/>
      <c r="GQ184"/>
      <c r="GR184"/>
      <c r="GS184"/>
      <c r="GT184"/>
      <c r="GU184"/>
      <c r="GV184"/>
      <c r="GW184"/>
      <c r="GX184"/>
      <c r="GY184"/>
      <c r="GZ184"/>
      <c r="HA184"/>
      <c r="HB184"/>
      <c r="HC184"/>
      <c r="HD184"/>
      <c r="HE184"/>
      <c r="HF184"/>
      <c r="HG184"/>
      <c r="HH184"/>
      <c r="HI184"/>
      <c r="HJ184"/>
      <c r="HK184"/>
      <c r="HL184"/>
      <c r="HM184"/>
      <c r="HN184"/>
      <c r="HO184"/>
      <c r="HP184"/>
      <c r="HQ184"/>
      <c r="HR184"/>
      <c r="HS184"/>
      <c r="HT184"/>
      <c r="HU184"/>
      <c r="HV184"/>
      <c r="HW184"/>
      <c r="HX184"/>
      <c r="HY184"/>
      <c r="HZ184"/>
      <c r="IA184"/>
      <c r="IB184"/>
      <c r="IC184"/>
      <c r="ID184"/>
      <c r="IE184"/>
      <c r="IF184"/>
      <c r="IG184"/>
      <c r="IH184"/>
      <c r="II184"/>
      <c r="IJ184"/>
      <c r="IK184"/>
      <c r="IL184"/>
      <c r="IM184"/>
      <c r="IN184"/>
      <c r="IO184"/>
      <c r="IP184"/>
      <c r="IQ184"/>
      <c r="IR184"/>
      <c r="IS184"/>
      <c r="IT184"/>
      <c r="IU184"/>
      <c r="IV184"/>
      <c r="IW184"/>
      <c r="IX184"/>
      <c r="IY184"/>
      <c r="IZ184"/>
      <c r="JA184"/>
      <c r="JB184"/>
      <c r="JC184"/>
      <c r="JD184"/>
      <c r="JE184"/>
      <c r="JF184"/>
      <c r="JG184"/>
      <c r="JH184"/>
      <c r="JI184"/>
      <c r="JJ184"/>
      <c r="JK184"/>
      <c r="JL184"/>
      <c r="JM184"/>
      <c r="JN184"/>
      <c r="JO184"/>
      <c r="JP184"/>
      <c r="JQ184"/>
      <c r="JR184"/>
      <c r="JS184"/>
      <c r="JT184"/>
      <c r="JU184"/>
      <c r="JV184"/>
      <c r="JW184"/>
      <c r="JX184"/>
      <c r="JY184"/>
      <c r="JZ184"/>
      <c r="KA184"/>
      <c r="KB184"/>
      <c r="KC184"/>
      <c r="KD184"/>
      <c r="KE184"/>
      <c r="KF184"/>
      <c r="KG184"/>
      <c r="KH184"/>
      <c r="KI184"/>
      <c r="KJ184"/>
      <c r="KK184"/>
      <c r="KL184"/>
      <c r="KM184"/>
      <c r="KN184"/>
      <c r="KO184"/>
      <c r="KP184"/>
      <c r="KQ184"/>
      <c r="KR184"/>
      <c r="KS184"/>
      <c r="KT184"/>
      <c r="KU184"/>
      <c r="KV184"/>
      <c r="KW184"/>
      <c r="KX184"/>
      <c r="KY184"/>
      <c r="KZ184"/>
      <c r="LA184"/>
      <c r="LB184"/>
      <c r="LC184"/>
      <c r="LD184"/>
      <c r="LE184"/>
      <c r="LF184"/>
      <c r="LG184"/>
      <c r="LH184"/>
      <c r="LI184"/>
      <c r="LJ184"/>
      <c r="LK184"/>
      <c r="LL184"/>
      <c r="LM184"/>
      <c r="LN184"/>
      <c r="LO184"/>
      <c r="LP184"/>
      <c r="LQ184"/>
      <c r="LR184"/>
      <c r="LS184"/>
      <c r="LT184"/>
      <c r="LU184"/>
      <c r="LV184"/>
      <c r="LW184"/>
      <c r="LX184"/>
      <c r="LY184"/>
      <c r="LZ184"/>
      <c r="MA184"/>
      <c r="MB184"/>
      <c r="MC184"/>
      <c r="MD184"/>
      <c r="ME184"/>
      <c r="MF184"/>
      <c r="MG184"/>
      <c r="MH184"/>
      <c r="MI184"/>
      <c r="MJ184"/>
      <c r="MK184"/>
      <c r="ML184"/>
      <c r="MM184"/>
      <c r="MN184"/>
      <c r="MO184"/>
      <c r="MP184"/>
      <c r="MQ184"/>
      <c r="MR184"/>
      <c r="MS184"/>
      <c r="MT184"/>
      <c r="MU184"/>
      <c r="MV184"/>
      <c r="MW184"/>
      <c r="MX184"/>
      <c r="MY184"/>
      <c r="MZ184"/>
      <c r="NA184"/>
      <c r="NB184"/>
      <c r="NC184"/>
      <c r="ND184"/>
      <c r="NE184"/>
      <c r="NF184"/>
      <c r="NG184"/>
      <c r="NH184"/>
      <c r="NI184"/>
      <c r="NJ184"/>
      <c r="NK184"/>
      <c r="NL184"/>
      <c r="NM184"/>
      <c r="NN184"/>
      <c r="NO184"/>
      <c r="NP184"/>
      <c r="NQ184"/>
      <c r="NR184"/>
      <c r="NS184"/>
      <c r="NT184"/>
      <c r="NU184"/>
      <c r="NV184"/>
      <c r="NW184"/>
      <c r="NX184"/>
      <c r="NY184"/>
      <c r="NZ184"/>
      <c r="OA184"/>
      <c r="OB184"/>
      <c r="OC184"/>
      <c r="OD184"/>
      <c r="OE184"/>
    </row>
    <row r="185" spans="1:395" s="1" customFormat="1" x14ac:dyDescent="0.25">
      <c r="A185" s="8">
        <v>177</v>
      </c>
      <c r="B185" t="s">
        <v>64</v>
      </c>
      <c r="C185" s="4" t="s">
        <v>174</v>
      </c>
      <c r="D185" t="s">
        <v>114</v>
      </c>
      <c r="E185" s="4" t="s">
        <v>175</v>
      </c>
      <c r="F185" t="s">
        <v>112</v>
      </c>
      <c r="G185" s="13">
        <v>40000</v>
      </c>
      <c r="H185" s="28">
        <v>1148</v>
      </c>
      <c r="I185" s="28">
        <v>442.65</v>
      </c>
      <c r="J185" s="28">
        <v>1216</v>
      </c>
      <c r="K185" s="28">
        <v>295</v>
      </c>
      <c r="L185" s="14">
        <f t="shared" si="26"/>
        <v>3101.65</v>
      </c>
      <c r="M185" s="14">
        <f t="shared" si="21"/>
        <v>36898.35</v>
      </c>
      <c r="N185" s="28"/>
      <c r="O185" s="28"/>
      <c r="P185"/>
      <c r="Q185" s="28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/>
      <c r="AQ185"/>
      <c r="AR185"/>
      <c r="AS185"/>
      <c r="AT185"/>
      <c r="AU185"/>
      <c r="AV185"/>
      <c r="AW185"/>
      <c r="AX185"/>
      <c r="AY185"/>
      <c r="AZ185"/>
      <c r="BA185"/>
      <c r="BB185"/>
      <c r="BC185"/>
      <c r="BD185"/>
      <c r="BE185"/>
      <c r="BF185"/>
      <c r="BG185"/>
      <c r="BH185"/>
      <c r="BI185"/>
      <c r="BJ185"/>
      <c r="BK185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  <c r="CQ185"/>
      <c r="CR185"/>
      <c r="CS185"/>
      <c r="CT185"/>
      <c r="CU185"/>
      <c r="CV185"/>
      <c r="CW185"/>
      <c r="CX185"/>
      <c r="CY185"/>
      <c r="CZ185"/>
      <c r="DA185"/>
      <c r="DB185"/>
      <c r="DC185"/>
      <c r="DD185"/>
      <c r="DE185"/>
      <c r="DF185"/>
      <c r="DG185"/>
      <c r="DH185"/>
      <c r="DI185"/>
      <c r="DJ185"/>
      <c r="DK185"/>
      <c r="DL185"/>
      <c r="DM185"/>
      <c r="DN185"/>
      <c r="DO185"/>
      <c r="DP185"/>
      <c r="DQ185"/>
      <c r="DR185"/>
      <c r="DS185"/>
      <c r="DT185"/>
      <c r="DU185"/>
      <c r="DV185"/>
      <c r="DW185"/>
      <c r="DX185"/>
      <c r="DY185"/>
      <c r="DZ185"/>
      <c r="EA185"/>
      <c r="EB185"/>
      <c r="EC185"/>
      <c r="ED185"/>
      <c r="EE185"/>
      <c r="EF185"/>
      <c r="EG185"/>
      <c r="EH185"/>
      <c r="EI185"/>
      <c r="EJ185"/>
      <c r="EK185"/>
      <c r="EL185"/>
      <c r="EM185"/>
      <c r="EN185"/>
      <c r="EO185"/>
      <c r="EP185"/>
      <c r="EQ185"/>
      <c r="ER185"/>
      <c r="ES185"/>
      <c r="ET185"/>
      <c r="EU185"/>
      <c r="EV185"/>
      <c r="EW185"/>
      <c r="EX185"/>
      <c r="EY185"/>
      <c r="EZ185"/>
      <c r="FA185"/>
      <c r="FB185"/>
      <c r="FC185"/>
      <c r="FD185"/>
      <c r="FE185"/>
      <c r="FF185"/>
      <c r="FG185"/>
      <c r="FH185"/>
      <c r="FI185"/>
      <c r="FJ185"/>
      <c r="FK185"/>
      <c r="FL185"/>
      <c r="FM185"/>
      <c r="FN185"/>
      <c r="FO185"/>
      <c r="FP185"/>
      <c r="FQ185"/>
      <c r="FR185"/>
      <c r="FS185"/>
      <c r="FT185"/>
      <c r="FU185"/>
      <c r="FV185"/>
      <c r="FW185"/>
      <c r="FX185"/>
      <c r="FY185"/>
      <c r="FZ185"/>
      <c r="GA185"/>
      <c r="GB185"/>
      <c r="GC185"/>
      <c r="GD185"/>
      <c r="GE185"/>
      <c r="GF185"/>
      <c r="GG185"/>
      <c r="GH185"/>
      <c r="GI185"/>
      <c r="GJ185"/>
      <c r="GK185"/>
      <c r="GL185"/>
      <c r="GM185"/>
      <c r="GN185"/>
      <c r="GO185"/>
      <c r="GP185"/>
      <c r="GQ185"/>
      <c r="GR185"/>
      <c r="GS185"/>
      <c r="GT185"/>
      <c r="GU185"/>
      <c r="GV185"/>
      <c r="GW185"/>
      <c r="GX185"/>
      <c r="GY185"/>
      <c r="GZ185"/>
      <c r="HA185"/>
      <c r="HB185"/>
      <c r="HC185"/>
      <c r="HD185"/>
      <c r="HE185"/>
      <c r="HF185"/>
      <c r="HG185"/>
      <c r="HH185"/>
      <c r="HI185"/>
      <c r="HJ185"/>
      <c r="HK185"/>
      <c r="HL185"/>
      <c r="HM185"/>
      <c r="HN185"/>
      <c r="HO185"/>
      <c r="HP185"/>
      <c r="HQ185"/>
      <c r="HR185"/>
      <c r="HS185"/>
      <c r="HT185"/>
      <c r="HU185"/>
      <c r="HV185"/>
      <c r="HW185"/>
      <c r="HX185"/>
      <c r="HY185"/>
      <c r="HZ185"/>
      <c r="IA185"/>
      <c r="IB185"/>
      <c r="IC185"/>
      <c r="ID185"/>
      <c r="IE185"/>
      <c r="IF185"/>
      <c r="IG185"/>
      <c r="IH185"/>
      <c r="II185"/>
      <c r="IJ185"/>
      <c r="IK185"/>
      <c r="IL185"/>
      <c r="IM185"/>
      <c r="IN185"/>
      <c r="IO185"/>
      <c r="IP185"/>
      <c r="IQ185"/>
      <c r="IR185"/>
      <c r="IS185"/>
      <c r="IT185"/>
      <c r="IU185"/>
      <c r="IV185"/>
      <c r="IW185"/>
      <c r="IX185"/>
      <c r="IY185"/>
      <c r="IZ185"/>
      <c r="JA185"/>
      <c r="JB185"/>
      <c r="JC185"/>
      <c r="JD185"/>
      <c r="JE185"/>
      <c r="JF185"/>
      <c r="JG185"/>
      <c r="JH185"/>
      <c r="JI185"/>
      <c r="JJ185"/>
      <c r="JK185"/>
      <c r="JL185"/>
      <c r="JM185"/>
      <c r="JN185"/>
      <c r="JO185"/>
      <c r="JP185"/>
      <c r="JQ185"/>
      <c r="JR185"/>
      <c r="JS185"/>
      <c r="JT185"/>
      <c r="JU185"/>
      <c r="JV185"/>
      <c r="JW185"/>
      <c r="JX185"/>
      <c r="JY185"/>
      <c r="JZ185"/>
      <c r="KA185"/>
      <c r="KB185"/>
      <c r="KC185"/>
      <c r="KD185"/>
      <c r="KE185"/>
      <c r="KF185"/>
      <c r="KG185"/>
      <c r="KH185"/>
      <c r="KI185"/>
      <c r="KJ185"/>
      <c r="KK185"/>
      <c r="KL185"/>
      <c r="KM185"/>
      <c r="KN185"/>
      <c r="KO185"/>
      <c r="KP185"/>
      <c r="KQ185"/>
      <c r="KR185"/>
      <c r="KS185"/>
      <c r="KT185"/>
      <c r="KU185"/>
      <c r="KV185"/>
      <c r="KW185"/>
      <c r="KX185"/>
      <c r="KY185"/>
      <c r="KZ185"/>
      <c r="LA185"/>
      <c r="LB185"/>
      <c r="LC185"/>
      <c r="LD185"/>
      <c r="LE185"/>
      <c r="LF185"/>
      <c r="LG185"/>
      <c r="LH185"/>
      <c r="LI185"/>
      <c r="LJ185"/>
      <c r="LK185"/>
      <c r="LL185"/>
      <c r="LM185"/>
      <c r="LN185"/>
      <c r="LO185"/>
      <c r="LP185"/>
      <c r="LQ185"/>
      <c r="LR185"/>
      <c r="LS185"/>
      <c r="LT185"/>
      <c r="LU185"/>
      <c r="LV185"/>
      <c r="LW185"/>
      <c r="LX185"/>
      <c r="LY185"/>
      <c r="LZ185"/>
      <c r="MA185"/>
      <c r="MB185"/>
      <c r="MC185"/>
      <c r="MD185"/>
      <c r="ME185"/>
      <c r="MF185"/>
      <c r="MG185"/>
      <c r="MH185"/>
      <c r="MI185"/>
      <c r="MJ185"/>
      <c r="MK185"/>
      <c r="ML185"/>
      <c r="MM185"/>
      <c r="MN185"/>
      <c r="MO185"/>
      <c r="MP185"/>
      <c r="MQ185"/>
      <c r="MR185"/>
      <c r="MS185"/>
      <c r="MT185"/>
      <c r="MU185"/>
      <c r="MV185"/>
      <c r="MW185"/>
      <c r="MX185"/>
      <c r="MY185"/>
      <c r="MZ185"/>
      <c r="NA185"/>
      <c r="NB185"/>
      <c r="NC185"/>
      <c r="ND185"/>
      <c r="NE185"/>
      <c r="NF185"/>
      <c r="NG185"/>
      <c r="NH185"/>
      <c r="NI185"/>
      <c r="NJ185"/>
      <c r="NK185"/>
      <c r="NL185"/>
      <c r="NM185"/>
      <c r="NN185"/>
      <c r="NO185"/>
      <c r="NP185"/>
      <c r="NQ185"/>
      <c r="NR185"/>
      <c r="NS185"/>
      <c r="NT185"/>
      <c r="NU185"/>
      <c r="NV185"/>
      <c r="NW185"/>
      <c r="NX185"/>
      <c r="NY185"/>
      <c r="NZ185"/>
      <c r="OA185"/>
      <c r="OB185"/>
      <c r="OC185"/>
      <c r="OD185"/>
      <c r="OE185"/>
    </row>
    <row r="186" spans="1:395" s="1" customFormat="1" x14ac:dyDescent="0.25">
      <c r="A186" s="8">
        <v>178</v>
      </c>
      <c r="B186" t="s">
        <v>62</v>
      </c>
      <c r="C186" s="4" t="s">
        <v>230</v>
      </c>
      <c r="D186" t="s">
        <v>310</v>
      </c>
      <c r="E186" s="4" t="s">
        <v>175</v>
      </c>
      <c r="F186" t="s">
        <v>113</v>
      </c>
      <c r="G186" s="13">
        <v>82000</v>
      </c>
      <c r="H186" s="13">
        <f t="shared" ref="H186:H223" si="27">G186*0.0287</f>
        <v>2353.4</v>
      </c>
      <c r="I186" s="13">
        <v>7871.32</v>
      </c>
      <c r="J186" s="13">
        <f t="shared" ref="J186:J221" si="28">G186*0.0304</f>
        <v>2492.8000000000002</v>
      </c>
      <c r="K186" s="13">
        <v>275</v>
      </c>
      <c r="L186" s="14">
        <f t="shared" si="26"/>
        <v>12992.52</v>
      </c>
      <c r="M186" s="14">
        <f t="shared" si="21"/>
        <v>69007.48</v>
      </c>
      <c r="N186" s="28"/>
      <c r="O186" s="28"/>
      <c r="P186"/>
      <c r="Q186" s="28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/>
      <c r="AQ186"/>
      <c r="AR186"/>
      <c r="AS186"/>
      <c r="AT186"/>
      <c r="AU186"/>
      <c r="AV186"/>
      <c r="AW186"/>
      <c r="AX186"/>
      <c r="AY186"/>
      <c r="AZ186"/>
      <c r="BA186"/>
      <c r="BB186"/>
      <c r="BC186"/>
      <c r="BD186"/>
      <c r="BE186"/>
      <c r="BF186"/>
      <c r="BG186"/>
      <c r="BH186"/>
      <c r="BI186"/>
      <c r="BJ186"/>
      <c r="BK186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  <c r="CQ186"/>
      <c r="CR186"/>
      <c r="CS186"/>
      <c r="CT186"/>
      <c r="CU186"/>
      <c r="CV186"/>
      <c r="CW186"/>
      <c r="CX186"/>
      <c r="CY186"/>
      <c r="CZ186"/>
      <c r="DA186"/>
      <c r="DB186"/>
      <c r="DC186"/>
      <c r="DD186"/>
      <c r="DE186"/>
      <c r="DF186"/>
      <c r="DG186"/>
      <c r="DH186"/>
      <c r="DI186"/>
      <c r="DJ186"/>
      <c r="DK186"/>
      <c r="DL186"/>
      <c r="DM186"/>
      <c r="DN186"/>
      <c r="DO186"/>
      <c r="DP186"/>
      <c r="DQ186"/>
      <c r="DR186"/>
      <c r="DS186"/>
      <c r="DT186"/>
      <c r="DU186"/>
      <c r="DV186"/>
      <c r="DW186"/>
      <c r="DX186"/>
      <c r="DY186"/>
      <c r="DZ186"/>
      <c r="EA186"/>
      <c r="EB186"/>
      <c r="EC186"/>
      <c r="ED186"/>
      <c r="EE186"/>
      <c r="EF186"/>
      <c r="EG186"/>
      <c r="EH186"/>
      <c r="EI186"/>
      <c r="EJ186"/>
      <c r="EK186"/>
      <c r="EL186"/>
      <c r="EM186"/>
      <c r="EN186"/>
      <c r="EO186"/>
      <c r="EP186"/>
      <c r="EQ186"/>
      <c r="ER186"/>
      <c r="ES186"/>
      <c r="ET186"/>
      <c r="EU186"/>
      <c r="EV186"/>
      <c r="EW186"/>
      <c r="EX186"/>
      <c r="EY186"/>
      <c r="EZ186"/>
      <c r="FA186"/>
      <c r="FB186"/>
      <c r="FC186"/>
      <c r="FD186"/>
      <c r="FE186"/>
      <c r="FF186"/>
      <c r="FG186"/>
      <c r="FH186"/>
      <c r="FI186"/>
      <c r="FJ186"/>
      <c r="FK186"/>
      <c r="FL186"/>
      <c r="FM186"/>
      <c r="FN186"/>
      <c r="FO186"/>
      <c r="FP186"/>
      <c r="FQ186"/>
      <c r="FR186"/>
      <c r="FS186"/>
      <c r="FT186"/>
      <c r="FU186"/>
      <c r="FV186"/>
      <c r="FW186"/>
      <c r="FX186"/>
      <c r="FY186"/>
      <c r="FZ186"/>
      <c r="GA186"/>
      <c r="GB186"/>
      <c r="GC186"/>
      <c r="GD186"/>
      <c r="GE186"/>
      <c r="GF186"/>
      <c r="GG186"/>
      <c r="GH186"/>
      <c r="GI186"/>
      <c r="GJ186"/>
      <c r="GK186"/>
      <c r="GL186"/>
      <c r="GM186"/>
      <c r="GN186"/>
      <c r="GO186"/>
      <c r="GP186"/>
      <c r="GQ186"/>
      <c r="GR186"/>
      <c r="GS186"/>
      <c r="GT186"/>
      <c r="GU186"/>
      <c r="GV186"/>
      <c r="GW186"/>
      <c r="GX186"/>
      <c r="GY186"/>
      <c r="GZ186"/>
      <c r="HA186"/>
      <c r="HB186"/>
      <c r="HC186"/>
      <c r="HD186"/>
      <c r="HE186"/>
      <c r="HF186"/>
      <c r="HG186"/>
      <c r="HH186"/>
      <c r="HI186"/>
      <c r="HJ186"/>
      <c r="HK186"/>
      <c r="HL186"/>
      <c r="HM186"/>
      <c r="HN186"/>
      <c r="HO186"/>
      <c r="HP186"/>
      <c r="HQ186"/>
      <c r="HR186"/>
      <c r="HS186"/>
      <c r="HT186"/>
      <c r="HU186"/>
      <c r="HV186"/>
      <c r="HW186"/>
      <c r="HX186"/>
      <c r="HY186"/>
      <c r="HZ186"/>
      <c r="IA186"/>
      <c r="IB186"/>
      <c r="IC186"/>
      <c r="ID186"/>
      <c r="IE186"/>
      <c r="IF186"/>
      <c r="IG186"/>
      <c r="IH186"/>
      <c r="II186"/>
      <c r="IJ186"/>
      <c r="IK186"/>
      <c r="IL186"/>
      <c r="IM186"/>
      <c r="IN186"/>
      <c r="IO186"/>
      <c r="IP186"/>
      <c r="IQ186"/>
      <c r="IR186"/>
      <c r="IS186"/>
      <c r="IT186"/>
      <c r="IU186"/>
      <c r="IV186"/>
      <c r="IW186"/>
      <c r="IX186"/>
      <c r="IY186"/>
      <c r="IZ186"/>
      <c r="JA186"/>
      <c r="JB186"/>
      <c r="JC186"/>
      <c r="JD186"/>
      <c r="JE186"/>
      <c r="JF186"/>
      <c r="JG186"/>
      <c r="JH186"/>
      <c r="JI186"/>
      <c r="JJ186"/>
      <c r="JK186"/>
      <c r="JL186"/>
      <c r="JM186"/>
      <c r="JN186"/>
      <c r="JO186"/>
      <c r="JP186"/>
      <c r="JQ186"/>
      <c r="JR186"/>
      <c r="JS186"/>
      <c r="JT186"/>
      <c r="JU186"/>
      <c r="JV186"/>
      <c r="JW186"/>
      <c r="JX186"/>
      <c r="JY186"/>
      <c r="JZ186"/>
      <c r="KA186"/>
      <c r="KB186"/>
      <c r="KC186"/>
      <c r="KD186"/>
      <c r="KE186"/>
      <c r="KF186"/>
      <c r="KG186"/>
      <c r="KH186"/>
      <c r="KI186"/>
      <c r="KJ186"/>
      <c r="KK186"/>
      <c r="KL186"/>
      <c r="KM186"/>
      <c r="KN186"/>
      <c r="KO186"/>
      <c r="KP186"/>
      <c r="KQ186"/>
      <c r="KR186"/>
      <c r="KS186"/>
      <c r="KT186"/>
      <c r="KU186"/>
      <c r="KV186"/>
      <c r="KW186"/>
      <c r="KX186"/>
      <c r="KY186"/>
      <c r="KZ186"/>
      <c r="LA186"/>
      <c r="LB186"/>
      <c r="LC186"/>
      <c r="LD186"/>
      <c r="LE186"/>
      <c r="LF186"/>
      <c r="LG186"/>
      <c r="LH186"/>
      <c r="LI186"/>
      <c r="LJ186"/>
      <c r="LK186"/>
      <c r="LL186"/>
      <c r="LM186"/>
      <c r="LN186"/>
      <c r="LO186"/>
      <c r="LP186"/>
      <c r="LQ186"/>
      <c r="LR186"/>
      <c r="LS186"/>
      <c r="LT186"/>
      <c r="LU186"/>
      <c r="LV186"/>
      <c r="LW186"/>
      <c r="LX186"/>
      <c r="LY186"/>
      <c r="LZ186"/>
      <c r="MA186"/>
      <c r="MB186"/>
      <c r="MC186"/>
      <c r="MD186"/>
      <c r="ME186"/>
      <c r="MF186"/>
      <c r="MG186"/>
      <c r="MH186"/>
      <c r="MI186"/>
      <c r="MJ186"/>
      <c r="MK186"/>
      <c r="ML186"/>
      <c r="MM186"/>
      <c r="MN186"/>
      <c r="MO186"/>
      <c r="MP186"/>
      <c r="MQ186"/>
      <c r="MR186"/>
      <c r="MS186"/>
      <c r="MT186"/>
      <c r="MU186"/>
      <c r="MV186"/>
      <c r="MW186"/>
      <c r="MX186"/>
      <c r="MY186"/>
      <c r="MZ186"/>
      <c r="NA186"/>
      <c r="NB186"/>
      <c r="NC186"/>
      <c r="ND186"/>
      <c r="NE186"/>
      <c r="NF186"/>
      <c r="NG186"/>
      <c r="NH186"/>
      <c r="NI186"/>
      <c r="NJ186"/>
      <c r="NK186"/>
      <c r="NL186"/>
      <c r="NM186"/>
      <c r="NN186"/>
      <c r="NO186"/>
      <c r="NP186"/>
      <c r="NQ186"/>
      <c r="NR186"/>
      <c r="NS186"/>
      <c r="NT186"/>
      <c r="NU186"/>
      <c r="NV186"/>
      <c r="NW186"/>
      <c r="NX186"/>
      <c r="NY186"/>
      <c r="NZ186"/>
      <c r="OA186"/>
      <c r="OB186"/>
      <c r="OC186"/>
      <c r="OD186"/>
      <c r="OE186"/>
    </row>
    <row r="187" spans="1:395" s="1" customFormat="1" x14ac:dyDescent="0.25">
      <c r="A187" s="8">
        <v>179</v>
      </c>
      <c r="B187" t="s">
        <v>147</v>
      </c>
      <c r="C187" s="4" t="s">
        <v>230</v>
      </c>
      <c r="D187" t="s">
        <v>311</v>
      </c>
      <c r="E187" s="4" t="s">
        <v>176</v>
      </c>
      <c r="F187" t="s">
        <v>113</v>
      </c>
      <c r="G187" s="15">
        <v>110000</v>
      </c>
      <c r="H187" s="13">
        <f t="shared" si="27"/>
        <v>3157</v>
      </c>
      <c r="I187" s="28">
        <v>14457.62</v>
      </c>
      <c r="J187" s="13">
        <f t="shared" si="28"/>
        <v>3344</v>
      </c>
      <c r="K187" s="28">
        <v>175</v>
      </c>
      <c r="L187" s="14">
        <f t="shared" si="26"/>
        <v>21133.62</v>
      </c>
      <c r="M187" s="14">
        <f t="shared" si="21"/>
        <v>88866.38</v>
      </c>
      <c r="N187" s="28"/>
      <c r="O187" s="28"/>
      <c r="P187"/>
      <c r="Q187" s="28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/>
      <c r="AQ187"/>
      <c r="AR187"/>
      <c r="AS187"/>
      <c r="AT187"/>
      <c r="AU187"/>
      <c r="AV187"/>
      <c r="AW187"/>
      <c r="AX187"/>
      <c r="AY187"/>
      <c r="AZ187"/>
      <c r="BA187"/>
      <c r="BB187"/>
      <c r="BC187"/>
      <c r="BD187"/>
      <c r="BE187"/>
      <c r="BF187"/>
      <c r="BG187"/>
      <c r="BH187"/>
      <c r="BI187"/>
      <c r="BJ187"/>
      <c r="BK187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  <c r="CQ187"/>
      <c r="CR187"/>
      <c r="CS187"/>
      <c r="CT187"/>
      <c r="CU187"/>
      <c r="CV187"/>
      <c r="CW187"/>
      <c r="CX187"/>
      <c r="CY187"/>
      <c r="CZ187"/>
      <c r="DA187"/>
      <c r="DB187"/>
      <c r="DC187"/>
      <c r="DD187"/>
      <c r="DE187"/>
      <c r="DF187"/>
      <c r="DG187"/>
      <c r="DH187"/>
      <c r="DI187"/>
      <c r="DJ187"/>
      <c r="DK187"/>
      <c r="DL187"/>
      <c r="DM187"/>
      <c r="DN187"/>
      <c r="DO187"/>
      <c r="DP187"/>
      <c r="DQ187"/>
      <c r="DR187"/>
      <c r="DS187"/>
      <c r="DT187"/>
      <c r="DU187"/>
      <c r="DV187"/>
      <c r="DW187"/>
      <c r="DX187"/>
      <c r="DY187"/>
      <c r="DZ187"/>
      <c r="EA187"/>
      <c r="EB187"/>
      <c r="EC187"/>
      <c r="ED187"/>
      <c r="EE187"/>
      <c r="EF187"/>
      <c r="EG187"/>
      <c r="EH187"/>
      <c r="EI187"/>
      <c r="EJ187"/>
      <c r="EK187"/>
      <c r="EL187"/>
      <c r="EM187"/>
      <c r="EN187"/>
      <c r="EO187"/>
      <c r="EP187"/>
      <c r="EQ187"/>
      <c r="ER187"/>
      <c r="ES187"/>
      <c r="ET187"/>
      <c r="EU187"/>
      <c r="EV187"/>
      <c r="EW187"/>
      <c r="EX187"/>
      <c r="EY187"/>
      <c r="EZ187"/>
      <c r="FA187"/>
      <c r="FB187"/>
      <c r="FC187"/>
      <c r="FD187"/>
      <c r="FE187"/>
      <c r="FF187"/>
      <c r="FG187"/>
      <c r="FH187"/>
      <c r="FI187"/>
      <c r="FJ187"/>
      <c r="FK187"/>
      <c r="FL187"/>
      <c r="FM187"/>
      <c r="FN187"/>
      <c r="FO187"/>
      <c r="FP187"/>
      <c r="FQ187"/>
      <c r="FR187"/>
      <c r="FS187"/>
      <c r="FT187"/>
      <c r="FU187"/>
      <c r="FV187"/>
      <c r="FW187"/>
      <c r="FX187"/>
      <c r="FY187"/>
      <c r="FZ187"/>
      <c r="GA187"/>
      <c r="GB187"/>
      <c r="GC187"/>
      <c r="GD187"/>
      <c r="GE187"/>
      <c r="GF187"/>
      <c r="GG187"/>
      <c r="GH187"/>
      <c r="GI187"/>
      <c r="GJ187"/>
      <c r="GK187"/>
      <c r="GL187"/>
      <c r="GM187"/>
      <c r="GN187"/>
      <c r="GO187"/>
      <c r="GP187"/>
      <c r="GQ187"/>
      <c r="GR187"/>
      <c r="GS187"/>
      <c r="GT187"/>
      <c r="GU187"/>
      <c r="GV187"/>
      <c r="GW187"/>
      <c r="GX187"/>
      <c r="GY187"/>
      <c r="GZ187"/>
      <c r="HA187"/>
      <c r="HB187"/>
      <c r="HC187"/>
      <c r="HD187"/>
      <c r="HE187"/>
      <c r="HF187"/>
      <c r="HG187"/>
      <c r="HH187"/>
      <c r="HI187"/>
      <c r="HJ187"/>
      <c r="HK187"/>
      <c r="HL187"/>
      <c r="HM187"/>
      <c r="HN187"/>
      <c r="HO187"/>
      <c r="HP187"/>
      <c r="HQ187"/>
      <c r="HR187"/>
      <c r="HS187"/>
      <c r="HT187"/>
      <c r="HU187"/>
      <c r="HV187"/>
      <c r="HW187"/>
      <c r="HX187"/>
      <c r="HY187"/>
      <c r="HZ187"/>
      <c r="IA187"/>
      <c r="IB187"/>
      <c r="IC187"/>
      <c r="ID187"/>
      <c r="IE187"/>
      <c r="IF187"/>
      <c r="IG187"/>
      <c r="IH187"/>
      <c r="II187"/>
      <c r="IJ187"/>
      <c r="IK187"/>
      <c r="IL187"/>
      <c r="IM187"/>
      <c r="IN187"/>
      <c r="IO187"/>
      <c r="IP187"/>
      <c r="IQ187"/>
      <c r="IR187"/>
      <c r="IS187"/>
      <c r="IT187"/>
      <c r="IU187"/>
      <c r="IV187"/>
      <c r="IW187"/>
      <c r="IX187"/>
      <c r="IY187"/>
      <c r="IZ187"/>
      <c r="JA187"/>
      <c r="JB187"/>
      <c r="JC187"/>
      <c r="JD187"/>
      <c r="JE187"/>
      <c r="JF187"/>
      <c r="JG187"/>
      <c r="JH187"/>
      <c r="JI187"/>
      <c r="JJ187"/>
      <c r="JK187"/>
      <c r="JL187"/>
      <c r="JM187"/>
      <c r="JN187"/>
      <c r="JO187"/>
      <c r="JP187"/>
      <c r="JQ187"/>
      <c r="JR187"/>
      <c r="JS187"/>
      <c r="JT187"/>
      <c r="JU187"/>
      <c r="JV187"/>
      <c r="JW187"/>
      <c r="JX187"/>
      <c r="JY187"/>
      <c r="JZ187"/>
      <c r="KA187"/>
      <c r="KB187"/>
      <c r="KC187"/>
      <c r="KD187"/>
      <c r="KE187"/>
      <c r="KF187"/>
      <c r="KG187"/>
      <c r="KH187"/>
      <c r="KI187"/>
      <c r="KJ187"/>
      <c r="KK187"/>
      <c r="KL187"/>
      <c r="KM187"/>
      <c r="KN187"/>
      <c r="KO187"/>
      <c r="KP187"/>
      <c r="KQ187"/>
      <c r="KR187"/>
      <c r="KS187"/>
      <c r="KT187"/>
      <c r="KU187"/>
      <c r="KV187"/>
      <c r="KW187"/>
      <c r="KX187"/>
      <c r="KY187"/>
      <c r="KZ187"/>
      <c r="LA187"/>
      <c r="LB187"/>
      <c r="LC187"/>
      <c r="LD187"/>
      <c r="LE187"/>
      <c r="LF187"/>
      <c r="LG187"/>
      <c r="LH187"/>
      <c r="LI187"/>
      <c r="LJ187"/>
      <c r="LK187"/>
      <c r="LL187"/>
      <c r="LM187"/>
      <c r="LN187"/>
      <c r="LO187"/>
      <c r="LP187"/>
      <c r="LQ187"/>
      <c r="LR187"/>
      <c r="LS187"/>
      <c r="LT187"/>
      <c r="LU187"/>
      <c r="LV187"/>
      <c r="LW187"/>
      <c r="LX187"/>
      <c r="LY187"/>
      <c r="LZ187"/>
      <c r="MA187"/>
      <c r="MB187"/>
      <c r="MC187"/>
      <c r="MD187"/>
      <c r="ME187"/>
      <c r="MF187"/>
      <c r="MG187"/>
      <c r="MH187"/>
      <c r="MI187"/>
      <c r="MJ187"/>
      <c r="MK187"/>
      <c r="ML187"/>
      <c r="MM187"/>
      <c r="MN187"/>
      <c r="MO187"/>
      <c r="MP187"/>
      <c r="MQ187"/>
      <c r="MR187"/>
      <c r="MS187"/>
      <c r="MT187"/>
      <c r="MU187"/>
      <c r="MV187"/>
      <c r="MW187"/>
      <c r="MX187"/>
      <c r="MY187"/>
      <c r="MZ187"/>
      <c r="NA187"/>
      <c r="NB187"/>
      <c r="NC187"/>
      <c r="ND187"/>
      <c r="NE187"/>
      <c r="NF187"/>
      <c r="NG187"/>
      <c r="NH187"/>
      <c r="NI187"/>
      <c r="NJ187"/>
      <c r="NK187"/>
      <c r="NL187"/>
      <c r="NM187"/>
      <c r="NN187"/>
      <c r="NO187"/>
      <c r="NP187"/>
      <c r="NQ187"/>
      <c r="NR187"/>
      <c r="NS187"/>
      <c r="NT187"/>
      <c r="NU187"/>
      <c r="NV187"/>
      <c r="NW187"/>
      <c r="NX187"/>
      <c r="NY187"/>
      <c r="NZ187"/>
      <c r="OA187"/>
      <c r="OB187"/>
      <c r="OC187"/>
      <c r="OD187"/>
      <c r="OE187"/>
    </row>
    <row r="188" spans="1:395" s="1" customFormat="1" x14ac:dyDescent="0.25">
      <c r="A188" s="8">
        <v>180</v>
      </c>
      <c r="B188" s="6" t="s">
        <v>61</v>
      </c>
      <c r="C188" s="4" t="s">
        <v>230</v>
      </c>
      <c r="D188" t="s">
        <v>280</v>
      </c>
      <c r="E188" s="4" t="s">
        <v>176</v>
      </c>
      <c r="F188" t="s">
        <v>112</v>
      </c>
      <c r="G188" s="28">
        <v>50000</v>
      </c>
      <c r="H188" s="28">
        <v>1435</v>
      </c>
      <c r="I188" s="28">
        <v>1854</v>
      </c>
      <c r="J188" s="28">
        <v>1520</v>
      </c>
      <c r="K188" s="28">
        <v>315</v>
      </c>
      <c r="L188" s="14">
        <f t="shared" si="26"/>
        <v>5124</v>
      </c>
      <c r="M188" s="14">
        <f t="shared" si="21"/>
        <v>44876</v>
      </c>
      <c r="N188" s="28"/>
      <c r="O188" s="28"/>
      <c r="P188"/>
      <c r="Q188" s="2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/>
      <c r="AQ188"/>
      <c r="AR188"/>
      <c r="AS188"/>
      <c r="AT188"/>
      <c r="AU188"/>
      <c r="AV188"/>
      <c r="AW188"/>
      <c r="AX188"/>
      <c r="AY188"/>
      <c r="AZ188"/>
      <c r="BA188"/>
      <c r="BB188"/>
      <c r="BC188"/>
      <c r="BD188"/>
      <c r="BE188"/>
      <c r="BF188"/>
      <c r="BG188"/>
      <c r="BH188"/>
      <c r="BI188"/>
      <c r="BJ188"/>
      <c r="BK188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  <c r="CQ188"/>
      <c r="CR188"/>
      <c r="CS188"/>
      <c r="CT188"/>
      <c r="CU188"/>
      <c r="CV188"/>
      <c r="CW188"/>
      <c r="CX188"/>
      <c r="CY188"/>
      <c r="CZ188"/>
      <c r="DA188"/>
      <c r="DB188"/>
      <c r="DC188"/>
      <c r="DD188"/>
      <c r="DE188"/>
      <c r="DF188"/>
      <c r="DG188"/>
      <c r="DH188"/>
      <c r="DI188"/>
      <c r="DJ188"/>
      <c r="DK188"/>
      <c r="DL188"/>
      <c r="DM188"/>
      <c r="DN188"/>
      <c r="DO188"/>
      <c r="DP188"/>
      <c r="DQ188"/>
      <c r="DR188"/>
      <c r="DS188"/>
      <c r="DT188"/>
      <c r="DU188"/>
      <c r="DV188"/>
      <c r="DW188"/>
      <c r="DX188"/>
      <c r="DY188"/>
      <c r="DZ188"/>
      <c r="EA188"/>
      <c r="EB188"/>
      <c r="EC188"/>
      <c r="ED188"/>
      <c r="EE188"/>
      <c r="EF188"/>
      <c r="EG188"/>
      <c r="EH188"/>
      <c r="EI188"/>
      <c r="EJ188"/>
      <c r="EK188"/>
      <c r="EL188"/>
      <c r="EM188"/>
      <c r="EN188"/>
      <c r="EO188"/>
      <c r="EP188"/>
      <c r="EQ188"/>
      <c r="ER188"/>
      <c r="ES188"/>
      <c r="ET188"/>
      <c r="EU188"/>
      <c r="EV188"/>
      <c r="EW188"/>
      <c r="EX188"/>
      <c r="EY188"/>
      <c r="EZ188"/>
      <c r="FA188"/>
      <c r="FB188"/>
      <c r="FC188"/>
      <c r="FD188"/>
      <c r="FE188"/>
      <c r="FF188"/>
      <c r="FG188"/>
      <c r="FH188"/>
      <c r="FI188"/>
      <c r="FJ188"/>
      <c r="FK188"/>
      <c r="FL188"/>
      <c r="FM188"/>
      <c r="FN188"/>
      <c r="FO188"/>
      <c r="FP188"/>
      <c r="FQ188"/>
      <c r="FR188"/>
      <c r="FS188"/>
      <c r="FT188"/>
      <c r="FU188"/>
      <c r="FV188"/>
      <c r="FW188"/>
      <c r="FX188"/>
      <c r="FY188"/>
      <c r="FZ188"/>
      <c r="GA188"/>
      <c r="GB188"/>
      <c r="GC188"/>
      <c r="GD188"/>
      <c r="GE188"/>
      <c r="GF188"/>
      <c r="GG188"/>
      <c r="GH188"/>
      <c r="GI188"/>
      <c r="GJ188"/>
      <c r="GK188"/>
      <c r="GL188"/>
      <c r="GM188"/>
      <c r="GN188"/>
      <c r="GO188"/>
      <c r="GP188"/>
      <c r="GQ188"/>
      <c r="GR188"/>
      <c r="GS188"/>
      <c r="GT188"/>
      <c r="GU188"/>
      <c r="GV188"/>
      <c r="GW188"/>
      <c r="GX188"/>
      <c r="GY188"/>
      <c r="GZ188"/>
      <c r="HA188"/>
      <c r="HB188"/>
      <c r="HC188"/>
      <c r="HD188"/>
      <c r="HE188"/>
      <c r="HF188"/>
      <c r="HG188"/>
      <c r="HH188"/>
      <c r="HI188"/>
      <c r="HJ188"/>
      <c r="HK188"/>
      <c r="HL188"/>
      <c r="HM188"/>
      <c r="HN188"/>
      <c r="HO188"/>
      <c r="HP188"/>
      <c r="HQ188"/>
      <c r="HR188"/>
      <c r="HS188"/>
      <c r="HT188"/>
      <c r="HU188"/>
      <c r="HV188"/>
      <c r="HW188"/>
      <c r="HX188"/>
      <c r="HY188"/>
      <c r="HZ188"/>
      <c r="IA188"/>
      <c r="IB188"/>
      <c r="IC188"/>
      <c r="ID188"/>
      <c r="IE188"/>
      <c r="IF188"/>
      <c r="IG188"/>
      <c r="IH188"/>
      <c r="II188"/>
      <c r="IJ188"/>
      <c r="IK188"/>
      <c r="IL188"/>
      <c r="IM188"/>
      <c r="IN188"/>
      <c r="IO188"/>
      <c r="IP188"/>
      <c r="IQ188"/>
      <c r="IR188"/>
      <c r="IS188"/>
      <c r="IT188"/>
      <c r="IU188"/>
      <c r="IV188"/>
      <c r="IW188"/>
      <c r="IX188"/>
      <c r="IY188"/>
      <c r="IZ188"/>
      <c r="JA188"/>
      <c r="JB188"/>
      <c r="JC188"/>
      <c r="JD188"/>
      <c r="JE188"/>
      <c r="JF188"/>
      <c r="JG188"/>
      <c r="JH188"/>
      <c r="JI188"/>
      <c r="JJ188"/>
      <c r="JK188"/>
      <c r="JL188"/>
      <c r="JM188"/>
      <c r="JN188"/>
      <c r="JO188"/>
      <c r="JP188"/>
      <c r="JQ188"/>
      <c r="JR188"/>
      <c r="JS188"/>
      <c r="JT188"/>
      <c r="JU188"/>
      <c r="JV188"/>
      <c r="JW188"/>
      <c r="JX188"/>
      <c r="JY188"/>
      <c r="JZ188"/>
      <c r="KA188"/>
      <c r="KB188"/>
      <c r="KC188"/>
      <c r="KD188"/>
      <c r="KE188"/>
      <c r="KF188"/>
      <c r="KG188"/>
      <c r="KH188"/>
      <c r="KI188"/>
      <c r="KJ188"/>
      <c r="KK188"/>
      <c r="KL188"/>
      <c r="KM188"/>
      <c r="KN188"/>
      <c r="KO188"/>
      <c r="KP188"/>
      <c r="KQ188"/>
      <c r="KR188"/>
      <c r="KS188"/>
      <c r="KT188"/>
      <c r="KU188"/>
      <c r="KV188"/>
      <c r="KW188"/>
      <c r="KX188"/>
      <c r="KY188"/>
      <c r="KZ188"/>
      <c r="LA188"/>
      <c r="LB188"/>
      <c r="LC188"/>
      <c r="LD188"/>
      <c r="LE188"/>
      <c r="LF188"/>
      <c r="LG188"/>
      <c r="LH188"/>
      <c r="LI188"/>
      <c r="LJ188"/>
      <c r="LK188"/>
      <c r="LL188"/>
      <c r="LM188"/>
      <c r="LN188"/>
      <c r="LO188"/>
      <c r="LP188"/>
      <c r="LQ188"/>
      <c r="LR188"/>
      <c r="LS188"/>
      <c r="LT188"/>
      <c r="LU188"/>
      <c r="LV188"/>
      <c r="LW188"/>
      <c r="LX188"/>
      <c r="LY188"/>
      <c r="LZ188"/>
      <c r="MA188"/>
      <c r="MB188"/>
      <c r="MC188"/>
      <c r="MD188"/>
      <c r="ME188"/>
      <c r="MF188"/>
      <c r="MG188"/>
      <c r="MH188"/>
      <c r="MI188"/>
      <c r="MJ188"/>
      <c r="MK188"/>
      <c r="ML188"/>
      <c r="MM188"/>
      <c r="MN188"/>
      <c r="MO188"/>
      <c r="MP188"/>
      <c r="MQ188"/>
      <c r="MR188"/>
      <c r="MS188"/>
      <c r="MT188"/>
      <c r="MU188"/>
      <c r="MV188"/>
      <c r="MW188"/>
      <c r="MX188"/>
      <c r="MY188"/>
      <c r="MZ188"/>
      <c r="NA188"/>
      <c r="NB188"/>
      <c r="NC188"/>
      <c r="ND188"/>
      <c r="NE188"/>
      <c r="NF188"/>
      <c r="NG188"/>
      <c r="NH188"/>
      <c r="NI188"/>
      <c r="NJ188"/>
      <c r="NK188"/>
      <c r="NL188"/>
      <c r="NM188"/>
      <c r="NN188"/>
      <c r="NO188"/>
      <c r="NP188"/>
      <c r="NQ188"/>
      <c r="NR188"/>
      <c r="NS188"/>
      <c r="NT188"/>
      <c r="NU188"/>
      <c r="NV188"/>
      <c r="NW188"/>
      <c r="NX188"/>
      <c r="NY188"/>
      <c r="NZ188"/>
      <c r="OA188"/>
      <c r="OB188"/>
      <c r="OC188"/>
      <c r="OD188"/>
      <c r="OE188"/>
    </row>
    <row r="189" spans="1:395" s="1" customFormat="1" x14ac:dyDescent="0.25">
      <c r="A189" s="8">
        <v>181</v>
      </c>
      <c r="B189" t="s">
        <v>244</v>
      </c>
      <c r="C189" s="4" t="s">
        <v>230</v>
      </c>
      <c r="D189" t="s">
        <v>303</v>
      </c>
      <c r="E189" s="4" t="s">
        <v>176</v>
      </c>
      <c r="F189" t="s">
        <v>113</v>
      </c>
      <c r="G189" s="28">
        <v>65000</v>
      </c>
      <c r="H189" s="28">
        <v>1865.5</v>
      </c>
      <c r="I189" s="28">
        <v>4427.58</v>
      </c>
      <c r="J189" s="28">
        <v>1976</v>
      </c>
      <c r="K189" s="28">
        <v>421</v>
      </c>
      <c r="L189" s="14">
        <f t="shared" si="26"/>
        <v>8690.08</v>
      </c>
      <c r="M189" s="14">
        <f t="shared" si="21"/>
        <v>56309.919999999998</v>
      </c>
      <c r="N189" s="28"/>
      <c r="O189" s="28"/>
      <c r="P189"/>
      <c r="Q189" s="28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/>
      <c r="AQ189"/>
      <c r="AR189"/>
      <c r="AS189"/>
      <c r="AT189"/>
      <c r="AU189"/>
      <c r="AV189"/>
      <c r="AW189"/>
      <c r="AX189"/>
      <c r="AY189"/>
      <c r="AZ189"/>
      <c r="BA189"/>
      <c r="BB189"/>
      <c r="BC189"/>
      <c r="BD189"/>
      <c r="BE189"/>
      <c r="BF189"/>
      <c r="BG189"/>
      <c r="BH189"/>
      <c r="BI189"/>
      <c r="BJ189"/>
      <c r="BK189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  <c r="CQ189"/>
      <c r="CR189"/>
      <c r="CS189"/>
      <c r="CT189"/>
      <c r="CU189"/>
      <c r="CV189"/>
      <c r="CW189"/>
      <c r="CX189"/>
      <c r="CY189"/>
      <c r="CZ189"/>
      <c r="DA189"/>
      <c r="DB189"/>
      <c r="DC189"/>
      <c r="DD189"/>
      <c r="DE189"/>
      <c r="DF189"/>
      <c r="DG189"/>
      <c r="DH189"/>
      <c r="DI189"/>
      <c r="DJ189"/>
      <c r="DK189"/>
      <c r="DL189"/>
      <c r="DM189"/>
      <c r="DN189"/>
      <c r="DO189"/>
      <c r="DP189"/>
      <c r="DQ189"/>
      <c r="DR189"/>
      <c r="DS189"/>
      <c r="DT189"/>
      <c r="DU189"/>
      <c r="DV189"/>
      <c r="DW189"/>
      <c r="DX189"/>
      <c r="DY189"/>
      <c r="DZ189"/>
      <c r="EA189"/>
      <c r="EB189"/>
      <c r="EC189"/>
      <c r="ED189"/>
      <c r="EE189"/>
      <c r="EF189"/>
      <c r="EG189"/>
      <c r="EH189"/>
      <c r="EI189"/>
      <c r="EJ189"/>
      <c r="EK189"/>
      <c r="EL189"/>
      <c r="EM189"/>
      <c r="EN189"/>
      <c r="EO189"/>
      <c r="EP189"/>
      <c r="EQ189"/>
      <c r="ER189"/>
      <c r="ES189"/>
      <c r="ET189"/>
      <c r="EU189"/>
      <c r="EV189"/>
      <c r="EW189"/>
      <c r="EX189"/>
      <c r="EY189"/>
      <c r="EZ189"/>
      <c r="FA189"/>
      <c r="FB189"/>
      <c r="FC189"/>
      <c r="FD189"/>
      <c r="FE189"/>
      <c r="FF189"/>
      <c r="FG189"/>
      <c r="FH189"/>
      <c r="FI189"/>
      <c r="FJ189"/>
      <c r="FK189"/>
      <c r="FL189"/>
      <c r="FM189"/>
      <c r="FN189"/>
      <c r="FO189"/>
      <c r="FP189"/>
      <c r="FQ189"/>
      <c r="FR189"/>
      <c r="FS189"/>
      <c r="FT189"/>
      <c r="FU189"/>
      <c r="FV189"/>
      <c r="FW189"/>
      <c r="FX189"/>
      <c r="FY189"/>
      <c r="FZ189"/>
      <c r="GA189"/>
      <c r="GB189"/>
      <c r="GC189"/>
      <c r="GD189"/>
      <c r="GE189"/>
      <c r="GF189"/>
      <c r="GG189"/>
      <c r="GH189"/>
      <c r="GI189"/>
      <c r="GJ189"/>
      <c r="GK189"/>
      <c r="GL189"/>
      <c r="GM189"/>
      <c r="GN189"/>
      <c r="GO189"/>
      <c r="GP189"/>
      <c r="GQ189"/>
      <c r="GR189"/>
      <c r="GS189"/>
      <c r="GT189"/>
      <c r="GU189"/>
      <c r="GV189"/>
      <c r="GW189"/>
      <c r="GX189"/>
      <c r="GY189"/>
      <c r="GZ189"/>
      <c r="HA189"/>
      <c r="HB189"/>
      <c r="HC189"/>
      <c r="HD189"/>
      <c r="HE189"/>
      <c r="HF189"/>
      <c r="HG189"/>
      <c r="HH189"/>
      <c r="HI189"/>
      <c r="HJ189"/>
      <c r="HK189"/>
      <c r="HL189"/>
      <c r="HM189"/>
      <c r="HN189"/>
      <c r="HO189"/>
      <c r="HP189"/>
      <c r="HQ189"/>
      <c r="HR189"/>
      <c r="HS189"/>
      <c r="HT189"/>
      <c r="HU189"/>
      <c r="HV189"/>
      <c r="HW189"/>
      <c r="HX189"/>
      <c r="HY189"/>
      <c r="HZ189"/>
      <c r="IA189"/>
      <c r="IB189"/>
      <c r="IC189"/>
      <c r="ID189"/>
      <c r="IE189"/>
      <c r="IF189"/>
      <c r="IG189"/>
      <c r="IH189"/>
      <c r="II189"/>
      <c r="IJ189"/>
      <c r="IK189"/>
      <c r="IL189"/>
      <c r="IM189"/>
      <c r="IN189"/>
      <c r="IO189"/>
      <c r="IP189"/>
      <c r="IQ189"/>
      <c r="IR189"/>
      <c r="IS189"/>
      <c r="IT189"/>
      <c r="IU189"/>
      <c r="IV189"/>
      <c r="IW189"/>
      <c r="IX189"/>
      <c r="IY189"/>
      <c r="IZ189"/>
      <c r="JA189"/>
      <c r="JB189"/>
      <c r="JC189"/>
      <c r="JD189"/>
      <c r="JE189"/>
      <c r="JF189"/>
      <c r="JG189"/>
      <c r="JH189"/>
      <c r="JI189"/>
      <c r="JJ189"/>
      <c r="JK189"/>
      <c r="JL189"/>
      <c r="JM189"/>
      <c r="JN189"/>
      <c r="JO189"/>
      <c r="JP189"/>
      <c r="JQ189"/>
      <c r="JR189"/>
      <c r="JS189"/>
      <c r="JT189"/>
      <c r="JU189"/>
      <c r="JV189"/>
      <c r="JW189"/>
      <c r="JX189"/>
      <c r="JY189"/>
      <c r="JZ189"/>
      <c r="KA189"/>
      <c r="KB189"/>
      <c r="KC189"/>
      <c r="KD189"/>
      <c r="KE189"/>
      <c r="KF189"/>
      <c r="KG189"/>
      <c r="KH189"/>
      <c r="KI189"/>
      <c r="KJ189"/>
      <c r="KK189"/>
      <c r="KL189"/>
      <c r="KM189"/>
      <c r="KN189"/>
      <c r="KO189"/>
      <c r="KP189"/>
      <c r="KQ189"/>
      <c r="KR189"/>
      <c r="KS189"/>
      <c r="KT189"/>
      <c r="KU189"/>
      <c r="KV189"/>
      <c r="KW189"/>
      <c r="KX189"/>
      <c r="KY189"/>
      <c r="KZ189"/>
      <c r="LA189"/>
      <c r="LB189"/>
      <c r="LC189"/>
      <c r="LD189"/>
      <c r="LE189"/>
      <c r="LF189"/>
      <c r="LG189"/>
      <c r="LH189"/>
      <c r="LI189"/>
      <c r="LJ189"/>
      <c r="LK189"/>
      <c r="LL189"/>
      <c r="LM189"/>
      <c r="LN189"/>
      <c r="LO189"/>
      <c r="LP189"/>
      <c r="LQ189"/>
      <c r="LR189"/>
      <c r="LS189"/>
      <c r="LT189"/>
      <c r="LU189"/>
      <c r="LV189"/>
      <c r="LW189"/>
      <c r="LX189"/>
      <c r="LY189"/>
      <c r="LZ189"/>
      <c r="MA189"/>
      <c r="MB189"/>
      <c r="MC189"/>
      <c r="MD189"/>
      <c r="ME189"/>
      <c r="MF189"/>
      <c r="MG189"/>
      <c r="MH189"/>
      <c r="MI189"/>
      <c r="MJ189"/>
      <c r="MK189"/>
      <c r="ML189"/>
      <c r="MM189"/>
      <c r="MN189"/>
      <c r="MO189"/>
      <c r="MP189"/>
      <c r="MQ189"/>
      <c r="MR189"/>
      <c r="MS189"/>
      <c r="MT189"/>
      <c r="MU189"/>
      <c r="MV189"/>
      <c r="MW189"/>
      <c r="MX189"/>
      <c r="MY189"/>
      <c r="MZ189"/>
      <c r="NA189"/>
      <c r="NB189"/>
      <c r="NC189"/>
      <c r="ND189"/>
      <c r="NE189"/>
      <c r="NF189"/>
      <c r="NG189"/>
      <c r="NH189"/>
      <c r="NI189"/>
      <c r="NJ189"/>
      <c r="NK189"/>
      <c r="NL189"/>
      <c r="NM189"/>
      <c r="NN189"/>
      <c r="NO189"/>
      <c r="NP189"/>
      <c r="NQ189"/>
      <c r="NR189"/>
      <c r="NS189"/>
      <c r="NT189"/>
      <c r="NU189"/>
      <c r="NV189"/>
      <c r="NW189"/>
      <c r="NX189"/>
      <c r="NY189"/>
      <c r="NZ189"/>
      <c r="OA189"/>
      <c r="OB189"/>
      <c r="OC189"/>
      <c r="OD189"/>
      <c r="OE189"/>
    </row>
    <row r="190" spans="1:395" s="1" customFormat="1" x14ac:dyDescent="0.25">
      <c r="A190" s="8">
        <v>182</v>
      </c>
      <c r="B190" t="s">
        <v>108</v>
      </c>
      <c r="C190" s="4" t="s">
        <v>230</v>
      </c>
      <c r="D190" t="s">
        <v>303</v>
      </c>
      <c r="E190" s="4" t="s">
        <v>175</v>
      </c>
      <c r="F190" t="s">
        <v>113</v>
      </c>
      <c r="G190" s="28">
        <v>65000</v>
      </c>
      <c r="H190" s="28">
        <v>1865.5</v>
      </c>
      <c r="I190" s="28">
        <v>4427.58</v>
      </c>
      <c r="J190" s="28">
        <v>1976</v>
      </c>
      <c r="K190" s="28">
        <v>275</v>
      </c>
      <c r="L190" s="14">
        <f t="shared" si="26"/>
        <v>8544.08</v>
      </c>
      <c r="M190" s="14">
        <f t="shared" si="21"/>
        <v>56455.92</v>
      </c>
      <c r="N190" s="28"/>
      <c r="O190" s="28"/>
      <c r="P190"/>
      <c r="Q190" s="28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/>
      <c r="AQ190"/>
      <c r="AR190"/>
      <c r="AS190"/>
      <c r="AT190"/>
      <c r="AU190"/>
      <c r="AV190"/>
      <c r="AW190"/>
      <c r="AX190"/>
      <c r="AY190"/>
      <c r="AZ190"/>
      <c r="BA190"/>
      <c r="BB190"/>
      <c r="BC190"/>
      <c r="BD190"/>
      <c r="BE190"/>
      <c r="BF190"/>
      <c r="BG190"/>
      <c r="BH190"/>
      <c r="BI190"/>
      <c r="BJ190"/>
      <c r="BK19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  <c r="CQ190"/>
      <c r="CR190"/>
      <c r="CS190"/>
      <c r="CT190"/>
      <c r="CU190"/>
      <c r="CV190"/>
      <c r="CW190"/>
      <c r="CX190"/>
      <c r="CY190"/>
      <c r="CZ190"/>
      <c r="DA190"/>
      <c r="DB190"/>
      <c r="DC190"/>
      <c r="DD190"/>
      <c r="DE190"/>
      <c r="DF190"/>
      <c r="DG190"/>
      <c r="DH190"/>
      <c r="DI190"/>
      <c r="DJ190"/>
      <c r="DK190"/>
      <c r="DL190"/>
      <c r="DM190"/>
      <c r="DN190"/>
      <c r="DO190"/>
      <c r="DP190"/>
      <c r="DQ190"/>
      <c r="DR190"/>
      <c r="DS190"/>
      <c r="DT190"/>
      <c r="DU190"/>
      <c r="DV190"/>
      <c r="DW190"/>
      <c r="DX190"/>
      <c r="DY190"/>
      <c r="DZ190"/>
      <c r="EA190"/>
      <c r="EB190"/>
      <c r="EC190"/>
      <c r="ED190"/>
      <c r="EE190"/>
      <c r="EF190"/>
      <c r="EG190"/>
      <c r="EH190"/>
      <c r="EI190"/>
      <c r="EJ190"/>
      <c r="EK190"/>
      <c r="EL190"/>
      <c r="EM190"/>
      <c r="EN190"/>
      <c r="EO190"/>
      <c r="EP190"/>
      <c r="EQ190"/>
      <c r="ER190"/>
      <c r="ES190"/>
      <c r="ET190"/>
      <c r="EU190"/>
      <c r="EV190"/>
      <c r="EW190"/>
      <c r="EX190"/>
      <c r="EY190"/>
      <c r="EZ190"/>
      <c r="FA190"/>
      <c r="FB190"/>
      <c r="FC190"/>
      <c r="FD190"/>
      <c r="FE190"/>
      <c r="FF190"/>
      <c r="FG190"/>
      <c r="FH190"/>
      <c r="FI190"/>
      <c r="FJ190"/>
      <c r="FK190"/>
      <c r="FL190"/>
      <c r="FM190"/>
      <c r="FN190"/>
      <c r="FO190"/>
      <c r="FP190"/>
      <c r="FQ190"/>
      <c r="FR190"/>
      <c r="FS190"/>
      <c r="FT190"/>
      <c r="FU190"/>
      <c r="FV190"/>
      <c r="FW190"/>
      <c r="FX190"/>
      <c r="FY190"/>
      <c r="FZ190"/>
      <c r="GA190"/>
      <c r="GB190"/>
      <c r="GC190"/>
      <c r="GD190"/>
      <c r="GE190"/>
      <c r="GF190"/>
      <c r="GG190"/>
      <c r="GH190"/>
      <c r="GI190"/>
      <c r="GJ190"/>
      <c r="GK190"/>
      <c r="GL190"/>
      <c r="GM190"/>
      <c r="GN190"/>
      <c r="GO190"/>
      <c r="GP190"/>
      <c r="GQ190"/>
      <c r="GR190"/>
      <c r="GS190"/>
      <c r="GT190"/>
      <c r="GU190"/>
      <c r="GV190"/>
      <c r="GW190"/>
      <c r="GX190"/>
      <c r="GY190"/>
      <c r="GZ190"/>
      <c r="HA190"/>
      <c r="HB190"/>
      <c r="HC190"/>
      <c r="HD190"/>
      <c r="HE190"/>
      <c r="HF190"/>
      <c r="HG190"/>
      <c r="HH190"/>
      <c r="HI190"/>
      <c r="HJ190"/>
      <c r="HK190"/>
      <c r="HL190"/>
      <c r="HM190"/>
      <c r="HN190"/>
      <c r="HO190"/>
      <c r="HP190"/>
      <c r="HQ190"/>
      <c r="HR190"/>
      <c r="HS190"/>
      <c r="HT190"/>
      <c r="HU190"/>
      <c r="HV190"/>
      <c r="HW190"/>
      <c r="HX190"/>
      <c r="HY190"/>
      <c r="HZ190"/>
      <c r="IA190"/>
      <c r="IB190"/>
      <c r="IC190"/>
      <c r="ID190"/>
      <c r="IE190"/>
      <c r="IF190"/>
      <c r="IG190"/>
      <c r="IH190"/>
      <c r="II190"/>
      <c r="IJ190"/>
      <c r="IK190"/>
      <c r="IL190"/>
      <c r="IM190"/>
      <c r="IN190"/>
      <c r="IO190"/>
      <c r="IP190"/>
      <c r="IQ190"/>
      <c r="IR190"/>
      <c r="IS190"/>
      <c r="IT190"/>
      <c r="IU190"/>
      <c r="IV190"/>
      <c r="IW190"/>
      <c r="IX190"/>
      <c r="IY190"/>
      <c r="IZ190"/>
      <c r="JA190"/>
      <c r="JB190"/>
      <c r="JC190"/>
      <c r="JD190"/>
      <c r="JE190"/>
      <c r="JF190"/>
      <c r="JG190"/>
      <c r="JH190"/>
      <c r="JI190"/>
      <c r="JJ190"/>
      <c r="JK190"/>
      <c r="JL190"/>
      <c r="JM190"/>
      <c r="JN190"/>
      <c r="JO190"/>
      <c r="JP190"/>
      <c r="JQ190"/>
      <c r="JR190"/>
      <c r="JS190"/>
      <c r="JT190"/>
      <c r="JU190"/>
      <c r="JV190"/>
      <c r="JW190"/>
      <c r="JX190"/>
      <c r="JY190"/>
      <c r="JZ190"/>
      <c r="KA190"/>
      <c r="KB190"/>
      <c r="KC190"/>
      <c r="KD190"/>
      <c r="KE190"/>
      <c r="KF190"/>
      <c r="KG190"/>
      <c r="KH190"/>
      <c r="KI190"/>
      <c r="KJ190"/>
      <c r="KK190"/>
      <c r="KL190"/>
      <c r="KM190"/>
      <c r="KN190"/>
      <c r="KO190"/>
      <c r="KP190"/>
      <c r="KQ190"/>
      <c r="KR190"/>
      <c r="KS190"/>
      <c r="KT190"/>
      <c r="KU190"/>
      <c r="KV190"/>
      <c r="KW190"/>
      <c r="KX190"/>
      <c r="KY190"/>
      <c r="KZ190"/>
      <c r="LA190"/>
      <c r="LB190"/>
      <c r="LC190"/>
      <c r="LD190"/>
      <c r="LE190"/>
      <c r="LF190"/>
      <c r="LG190"/>
      <c r="LH190"/>
      <c r="LI190"/>
      <c r="LJ190"/>
      <c r="LK190"/>
      <c r="LL190"/>
      <c r="LM190"/>
      <c r="LN190"/>
      <c r="LO190"/>
      <c r="LP190"/>
      <c r="LQ190"/>
      <c r="LR190"/>
      <c r="LS190"/>
      <c r="LT190"/>
      <c r="LU190"/>
      <c r="LV190"/>
      <c r="LW190"/>
      <c r="LX190"/>
      <c r="LY190"/>
      <c r="LZ190"/>
      <c r="MA190"/>
      <c r="MB190"/>
      <c r="MC190"/>
      <c r="MD190"/>
      <c r="ME190"/>
      <c r="MF190"/>
      <c r="MG190"/>
      <c r="MH190"/>
      <c r="MI190"/>
      <c r="MJ190"/>
      <c r="MK190"/>
      <c r="ML190"/>
      <c r="MM190"/>
      <c r="MN190"/>
      <c r="MO190"/>
      <c r="MP190"/>
      <c r="MQ190"/>
      <c r="MR190"/>
      <c r="MS190"/>
      <c r="MT190"/>
      <c r="MU190"/>
      <c r="MV190"/>
      <c r="MW190"/>
      <c r="MX190"/>
      <c r="MY190"/>
      <c r="MZ190"/>
      <c r="NA190"/>
      <c r="NB190"/>
      <c r="NC190"/>
      <c r="ND190"/>
      <c r="NE190"/>
      <c r="NF190"/>
      <c r="NG190"/>
      <c r="NH190"/>
      <c r="NI190"/>
      <c r="NJ190"/>
      <c r="NK190"/>
      <c r="NL190"/>
      <c r="NM190"/>
      <c r="NN190"/>
      <c r="NO190"/>
      <c r="NP190"/>
      <c r="NQ190"/>
      <c r="NR190"/>
      <c r="NS190"/>
      <c r="NT190"/>
      <c r="NU190"/>
      <c r="NV190"/>
      <c r="NW190"/>
      <c r="NX190"/>
      <c r="NY190"/>
      <c r="NZ190"/>
      <c r="OA190"/>
      <c r="OB190"/>
      <c r="OC190"/>
      <c r="OD190"/>
      <c r="OE190"/>
    </row>
    <row r="191" spans="1:395" s="1" customFormat="1" x14ac:dyDescent="0.25">
      <c r="A191" s="8">
        <v>183</v>
      </c>
      <c r="B191" t="s">
        <v>60</v>
      </c>
      <c r="C191" s="4" t="s">
        <v>230</v>
      </c>
      <c r="D191" t="s">
        <v>280</v>
      </c>
      <c r="E191" s="4" t="s">
        <v>176</v>
      </c>
      <c r="F191" t="s">
        <v>113</v>
      </c>
      <c r="G191" s="28">
        <v>50000</v>
      </c>
      <c r="H191" s="28">
        <v>1435</v>
      </c>
      <c r="I191" s="28">
        <v>1566.03</v>
      </c>
      <c r="J191" s="28">
        <v>1520</v>
      </c>
      <c r="K191" s="28">
        <v>2094.7800000000002</v>
      </c>
      <c r="L191" s="14">
        <f t="shared" si="26"/>
        <v>6615.81</v>
      </c>
      <c r="M191" s="14">
        <f t="shared" si="21"/>
        <v>43384.19</v>
      </c>
      <c r="N191" s="28"/>
      <c r="O191" s="28"/>
      <c r="P191"/>
      <c r="Q191" s="28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/>
      <c r="BA191"/>
      <c r="BB191"/>
      <c r="BC191"/>
      <c r="BD191"/>
      <c r="BE191"/>
      <c r="BF191"/>
      <c r="BG191"/>
      <c r="BH191"/>
      <c r="BI191"/>
      <c r="BJ191"/>
      <c r="BK191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  <c r="CQ191"/>
      <c r="CR191"/>
      <c r="CS191"/>
      <c r="CT191"/>
      <c r="CU191"/>
      <c r="CV191"/>
      <c r="CW191"/>
      <c r="CX191"/>
      <c r="CY191"/>
      <c r="CZ191"/>
      <c r="DA191"/>
      <c r="DB191"/>
      <c r="DC191"/>
      <c r="DD191"/>
      <c r="DE191"/>
      <c r="DF191"/>
      <c r="DG191"/>
      <c r="DH191"/>
      <c r="DI191"/>
      <c r="DJ191"/>
      <c r="DK191"/>
      <c r="DL191"/>
      <c r="DM191"/>
      <c r="DN191"/>
      <c r="DO191"/>
      <c r="DP191"/>
      <c r="DQ191"/>
      <c r="DR191"/>
      <c r="DS191"/>
      <c r="DT191"/>
      <c r="DU191"/>
      <c r="DV191"/>
      <c r="DW191"/>
      <c r="DX191"/>
      <c r="DY191"/>
      <c r="DZ191"/>
      <c r="EA191"/>
      <c r="EB191"/>
      <c r="EC191"/>
      <c r="ED191"/>
      <c r="EE191"/>
      <c r="EF191"/>
      <c r="EG191"/>
      <c r="EH191"/>
      <c r="EI191"/>
      <c r="EJ191"/>
      <c r="EK191"/>
      <c r="EL191"/>
      <c r="EM191"/>
      <c r="EN191"/>
      <c r="EO191"/>
      <c r="EP191"/>
      <c r="EQ191"/>
      <c r="ER191"/>
      <c r="ES191"/>
      <c r="ET191"/>
      <c r="EU191"/>
      <c r="EV191"/>
      <c r="EW191"/>
      <c r="EX191"/>
      <c r="EY191"/>
      <c r="EZ191"/>
      <c r="FA191"/>
      <c r="FB191"/>
      <c r="FC191"/>
      <c r="FD191"/>
      <c r="FE191"/>
      <c r="FF191"/>
      <c r="FG191"/>
      <c r="FH191"/>
      <c r="FI191"/>
      <c r="FJ191"/>
      <c r="FK191"/>
      <c r="FL191"/>
      <c r="FM191"/>
      <c r="FN191"/>
      <c r="FO191"/>
      <c r="FP191"/>
      <c r="FQ191"/>
      <c r="FR191"/>
      <c r="FS191"/>
      <c r="FT191"/>
      <c r="FU191"/>
      <c r="FV191"/>
      <c r="FW191"/>
      <c r="FX191"/>
      <c r="FY191"/>
      <c r="FZ191"/>
      <c r="GA191"/>
      <c r="GB191"/>
      <c r="GC191"/>
      <c r="GD191"/>
      <c r="GE191"/>
      <c r="GF191"/>
      <c r="GG191"/>
      <c r="GH191"/>
      <c r="GI191"/>
      <c r="GJ191"/>
      <c r="GK191"/>
      <c r="GL191"/>
      <c r="GM191"/>
      <c r="GN191"/>
      <c r="GO191"/>
      <c r="GP191"/>
      <c r="GQ191"/>
      <c r="GR191"/>
      <c r="GS191"/>
      <c r="GT191"/>
      <c r="GU191"/>
      <c r="GV191"/>
      <c r="GW191"/>
      <c r="GX191"/>
      <c r="GY191"/>
      <c r="GZ191"/>
      <c r="HA191"/>
      <c r="HB191"/>
      <c r="HC191"/>
      <c r="HD191"/>
      <c r="HE191"/>
      <c r="HF191"/>
      <c r="HG191"/>
      <c r="HH191"/>
      <c r="HI191"/>
      <c r="HJ191"/>
      <c r="HK191"/>
      <c r="HL191"/>
      <c r="HM191"/>
      <c r="HN191"/>
      <c r="HO191"/>
      <c r="HP191"/>
      <c r="HQ191"/>
      <c r="HR191"/>
      <c r="HS191"/>
      <c r="HT191"/>
      <c r="HU191"/>
      <c r="HV191"/>
      <c r="HW191"/>
      <c r="HX191"/>
      <c r="HY191"/>
      <c r="HZ191"/>
      <c r="IA191"/>
      <c r="IB191"/>
      <c r="IC191"/>
      <c r="ID191"/>
      <c r="IE191"/>
      <c r="IF191"/>
      <c r="IG191"/>
      <c r="IH191"/>
      <c r="II191"/>
      <c r="IJ191"/>
      <c r="IK191"/>
      <c r="IL191"/>
      <c r="IM191"/>
      <c r="IN191"/>
      <c r="IO191"/>
      <c r="IP191"/>
      <c r="IQ191"/>
      <c r="IR191"/>
      <c r="IS191"/>
      <c r="IT191"/>
      <c r="IU191"/>
      <c r="IV191"/>
      <c r="IW191"/>
      <c r="IX191"/>
      <c r="IY191"/>
      <c r="IZ191"/>
      <c r="JA191"/>
      <c r="JB191"/>
      <c r="JC191"/>
      <c r="JD191"/>
      <c r="JE191"/>
      <c r="JF191"/>
      <c r="JG191"/>
      <c r="JH191"/>
      <c r="JI191"/>
      <c r="JJ191"/>
      <c r="JK191"/>
      <c r="JL191"/>
      <c r="JM191"/>
      <c r="JN191"/>
      <c r="JO191"/>
      <c r="JP191"/>
      <c r="JQ191"/>
      <c r="JR191"/>
      <c r="JS191"/>
      <c r="JT191"/>
      <c r="JU191"/>
      <c r="JV191"/>
      <c r="JW191"/>
      <c r="JX191"/>
      <c r="JY191"/>
      <c r="JZ191"/>
      <c r="KA191"/>
      <c r="KB191"/>
      <c r="KC191"/>
      <c r="KD191"/>
      <c r="KE191"/>
      <c r="KF191"/>
      <c r="KG191"/>
      <c r="KH191"/>
      <c r="KI191"/>
      <c r="KJ191"/>
      <c r="KK191"/>
      <c r="KL191"/>
      <c r="KM191"/>
      <c r="KN191"/>
      <c r="KO191"/>
      <c r="KP191"/>
      <c r="KQ191"/>
      <c r="KR191"/>
      <c r="KS191"/>
      <c r="KT191"/>
      <c r="KU191"/>
      <c r="KV191"/>
      <c r="KW191"/>
      <c r="KX191"/>
      <c r="KY191"/>
      <c r="KZ191"/>
      <c r="LA191"/>
      <c r="LB191"/>
      <c r="LC191"/>
      <c r="LD191"/>
      <c r="LE191"/>
      <c r="LF191"/>
      <c r="LG191"/>
      <c r="LH191"/>
      <c r="LI191"/>
      <c r="LJ191"/>
      <c r="LK191"/>
      <c r="LL191"/>
      <c r="LM191"/>
      <c r="LN191"/>
      <c r="LO191"/>
      <c r="LP191"/>
      <c r="LQ191"/>
      <c r="LR191"/>
      <c r="LS191"/>
      <c r="LT191"/>
      <c r="LU191"/>
      <c r="LV191"/>
      <c r="LW191"/>
      <c r="LX191"/>
      <c r="LY191"/>
      <c r="LZ191"/>
      <c r="MA191"/>
      <c r="MB191"/>
      <c r="MC191"/>
      <c r="MD191"/>
      <c r="ME191"/>
      <c r="MF191"/>
      <c r="MG191"/>
      <c r="MH191"/>
      <c r="MI191"/>
      <c r="MJ191"/>
      <c r="MK191"/>
      <c r="ML191"/>
      <c r="MM191"/>
      <c r="MN191"/>
      <c r="MO191"/>
      <c r="MP191"/>
      <c r="MQ191"/>
      <c r="MR191"/>
      <c r="MS191"/>
      <c r="MT191"/>
      <c r="MU191"/>
      <c r="MV191"/>
      <c r="MW191"/>
      <c r="MX191"/>
      <c r="MY191"/>
      <c r="MZ191"/>
      <c r="NA191"/>
      <c r="NB191"/>
      <c r="NC191"/>
      <c r="ND191"/>
      <c r="NE191"/>
      <c r="NF191"/>
      <c r="NG191"/>
      <c r="NH191"/>
      <c r="NI191"/>
      <c r="NJ191"/>
      <c r="NK191"/>
      <c r="NL191"/>
      <c r="NM191"/>
      <c r="NN191"/>
      <c r="NO191"/>
      <c r="NP191"/>
      <c r="NQ191"/>
      <c r="NR191"/>
      <c r="NS191"/>
      <c r="NT191"/>
      <c r="NU191"/>
      <c r="NV191"/>
      <c r="NW191"/>
      <c r="NX191"/>
      <c r="NY191"/>
      <c r="NZ191"/>
      <c r="OA191"/>
      <c r="OB191"/>
      <c r="OC191"/>
      <c r="OD191"/>
      <c r="OE191"/>
    </row>
    <row r="192" spans="1:395" s="1" customFormat="1" x14ac:dyDescent="0.25">
      <c r="A192" s="8">
        <v>184</v>
      </c>
      <c r="B192" t="s">
        <v>128</v>
      </c>
      <c r="C192" s="4" t="s">
        <v>230</v>
      </c>
      <c r="D192" t="s">
        <v>388</v>
      </c>
      <c r="E192" s="4" t="s">
        <v>175</v>
      </c>
      <c r="F192" t="s">
        <v>113</v>
      </c>
      <c r="G192" s="13">
        <v>47000</v>
      </c>
      <c r="H192" s="28">
        <v>1348.9</v>
      </c>
      <c r="I192" s="28">
        <v>1430.6</v>
      </c>
      <c r="J192" s="28">
        <v>1428.8</v>
      </c>
      <c r="K192" s="28">
        <v>315</v>
      </c>
      <c r="L192" s="14">
        <f t="shared" si="26"/>
        <v>4523.3</v>
      </c>
      <c r="M192" s="14">
        <f t="shared" si="21"/>
        <v>42476.7</v>
      </c>
      <c r="N192" s="28"/>
      <c r="O192" s="28"/>
      <c r="P192"/>
      <c r="Q192" s="28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/>
      <c r="AQ192"/>
      <c r="AR192"/>
      <c r="AS192"/>
      <c r="AT192"/>
      <c r="AU192"/>
      <c r="AV192"/>
      <c r="AW192"/>
      <c r="AX192"/>
      <c r="AY192"/>
      <c r="AZ192"/>
      <c r="BA192"/>
      <c r="BB192"/>
      <c r="BC192"/>
      <c r="BD192"/>
      <c r="BE192"/>
      <c r="BF192"/>
      <c r="BG192"/>
      <c r="BH192"/>
      <c r="BI192"/>
      <c r="BJ192"/>
      <c r="BK192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  <c r="CQ192"/>
      <c r="CR192"/>
      <c r="CS192"/>
      <c r="CT192"/>
      <c r="CU192"/>
      <c r="CV192"/>
      <c r="CW192"/>
      <c r="CX192"/>
      <c r="CY192"/>
      <c r="CZ192"/>
      <c r="DA192"/>
      <c r="DB192"/>
      <c r="DC192"/>
      <c r="DD192"/>
      <c r="DE192"/>
      <c r="DF192"/>
      <c r="DG192"/>
      <c r="DH192"/>
      <c r="DI192"/>
      <c r="DJ192"/>
      <c r="DK192"/>
      <c r="DL192"/>
      <c r="DM192"/>
      <c r="DN192"/>
      <c r="DO192"/>
      <c r="DP192"/>
      <c r="DQ192"/>
      <c r="DR192"/>
      <c r="DS192"/>
      <c r="DT192"/>
      <c r="DU192"/>
      <c r="DV192"/>
      <c r="DW192"/>
      <c r="DX192"/>
      <c r="DY192"/>
      <c r="DZ192"/>
      <c r="EA192"/>
      <c r="EB192"/>
      <c r="EC192"/>
      <c r="ED192"/>
      <c r="EE192"/>
      <c r="EF192"/>
      <c r="EG192"/>
      <c r="EH192"/>
      <c r="EI192"/>
      <c r="EJ192"/>
      <c r="EK192"/>
      <c r="EL192"/>
      <c r="EM192"/>
      <c r="EN192"/>
      <c r="EO192"/>
      <c r="EP192"/>
      <c r="EQ192"/>
      <c r="ER192"/>
      <c r="ES192"/>
      <c r="ET192"/>
      <c r="EU192"/>
      <c r="EV192"/>
      <c r="EW192"/>
      <c r="EX192"/>
      <c r="EY192"/>
      <c r="EZ192"/>
      <c r="FA192"/>
      <c r="FB192"/>
      <c r="FC192"/>
      <c r="FD192"/>
      <c r="FE192"/>
      <c r="FF192"/>
      <c r="FG192"/>
      <c r="FH192"/>
      <c r="FI192"/>
      <c r="FJ192"/>
      <c r="FK192"/>
      <c r="FL192"/>
      <c r="FM192"/>
      <c r="FN192"/>
      <c r="FO192"/>
      <c r="FP192"/>
      <c r="FQ192"/>
      <c r="FR192"/>
      <c r="FS192"/>
      <c r="FT192"/>
      <c r="FU192"/>
      <c r="FV192"/>
      <c r="FW192"/>
      <c r="FX192"/>
      <c r="FY192"/>
      <c r="FZ192"/>
      <c r="GA192"/>
      <c r="GB192"/>
      <c r="GC192"/>
      <c r="GD192"/>
      <c r="GE192"/>
      <c r="GF192"/>
      <c r="GG192"/>
      <c r="GH192"/>
      <c r="GI192"/>
      <c r="GJ192"/>
      <c r="GK192"/>
      <c r="GL192"/>
      <c r="GM192"/>
      <c r="GN192"/>
      <c r="GO192"/>
      <c r="GP192"/>
      <c r="GQ192"/>
      <c r="GR192"/>
      <c r="GS192"/>
      <c r="GT192"/>
      <c r="GU192"/>
      <c r="GV192"/>
      <c r="GW192"/>
      <c r="GX192"/>
      <c r="GY192"/>
      <c r="GZ192"/>
      <c r="HA192"/>
      <c r="HB192"/>
      <c r="HC192"/>
      <c r="HD192"/>
      <c r="HE192"/>
      <c r="HF192"/>
      <c r="HG192"/>
      <c r="HH192"/>
      <c r="HI192"/>
      <c r="HJ192"/>
      <c r="HK192"/>
      <c r="HL192"/>
      <c r="HM192"/>
      <c r="HN192"/>
      <c r="HO192"/>
      <c r="HP192"/>
      <c r="HQ192"/>
      <c r="HR192"/>
      <c r="HS192"/>
      <c r="HT192"/>
      <c r="HU192"/>
      <c r="HV192"/>
      <c r="HW192"/>
      <c r="HX192"/>
      <c r="HY192"/>
      <c r="HZ192"/>
      <c r="IA192"/>
      <c r="IB192"/>
      <c r="IC192"/>
      <c r="ID192"/>
      <c r="IE192"/>
      <c r="IF192"/>
      <c r="IG192"/>
      <c r="IH192"/>
      <c r="II192"/>
      <c r="IJ192"/>
      <c r="IK192"/>
      <c r="IL192"/>
      <c r="IM192"/>
      <c r="IN192"/>
      <c r="IO192"/>
      <c r="IP192"/>
      <c r="IQ192"/>
      <c r="IR192"/>
      <c r="IS192"/>
      <c r="IT192"/>
      <c r="IU192"/>
      <c r="IV192"/>
      <c r="IW192"/>
      <c r="IX192"/>
      <c r="IY192"/>
      <c r="IZ192"/>
      <c r="JA192"/>
      <c r="JB192"/>
      <c r="JC192"/>
      <c r="JD192"/>
      <c r="JE192"/>
      <c r="JF192"/>
      <c r="JG192"/>
      <c r="JH192"/>
      <c r="JI192"/>
      <c r="JJ192"/>
      <c r="JK192"/>
      <c r="JL192"/>
      <c r="JM192"/>
      <c r="JN192"/>
      <c r="JO192"/>
      <c r="JP192"/>
      <c r="JQ192"/>
      <c r="JR192"/>
      <c r="JS192"/>
      <c r="JT192"/>
      <c r="JU192"/>
      <c r="JV192"/>
      <c r="JW192"/>
      <c r="JX192"/>
      <c r="JY192"/>
      <c r="JZ192"/>
      <c r="KA192"/>
      <c r="KB192"/>
      <c r="KC192"/>
      <c r="KD192"/>
      <c r="KE192"/>
      <c r="KF192"/>
      <c r="KG192"/>
      <c r="KH192"/>
      <c r="KI192"/>
      <c r="KJ192"/>
      <c r="KK192"/>
      <c r="KL192"/>
      <c r="KM192"/>
      <c r="KN192"/>
      <c r="KO192"/>
      <c r="KP192"/>
      <c r="KQ192"/>
      <c r="KR192"/>
      <c r="KS192"/>
      <c r="KT192"/>
      <c r="KU192"/>
      <c r="KV192"/>
      <c r="KW192"/>
      <c r="KX192"/>
      <c r="KY192"/>
      <c r="KZ192"/>
      <c r="LA192"/>
      <c r="LB192"/>
      <c r="LC192"/>
      <c r="LD192"/>
      <c r="LE192"/>
      <c r="LF192"/>
      <c r="LG192"/>
      <c r="LH192"/>
      <c r="LI192"/>
      <c r="LJ192"/>
      <c r="LK192"/>
      <c r="LL192"/>
      <c r="LM192"/>
      <c r="LN192"/>
      <c r="LO192"/>
      <c r="LP192"/>
      <c r="LQ192"/>
      <c r="LR192"/>
      <c r="LS192"/>
      <c r="LT192"/>
      <c r="LU192"/>
      <c r="LV192"/>
      <c r="LW192"/>
      <c r="LX192"/>
      <c r="LY192"/>
      <c r="LZ192"/>
      <c r="MA192"/>
      <c r="MB192"/>
      <c r="MC192"/>
      <c r="MD192"/>
      <c r="ME192"/>
      <c r="MF192"/>
      <c r="MG192"/>
      <c r="MH192"/>
      <c r="MI192"/>
      <c r="MJ192"/>
      <c r="MK192"/>
      <c r="ML192"/>
      <c r="MM192"/>
      <c r="MN192"/>
      <c r="MO192"/>
      <c r="MP192"/>
      <c r="MQ192"/>
      <c r="MR192"/>
      <c r="MS192"/>
      <c r="MT192"/>
      <c r="MU192"/>
      <c r="MV192"/>
      <c r="MW192"/>
      <c r="MX192"/>
      <c r="MY192"/>
      <c r="MZ192"/>
      <c r="NA192"/>
      <c r="NB192"/>
      <c r="NC192"/>
      <c r="ND192"/>
      <c r="NE192"/>
      <c r="NF192"/>
      <c r="NG192"/>
      <c r="NH192"/>
      <c r="NI192"/>
      <c r="NJ192"/>
      <c r="NK192"/>
      <c r="NL192"/>
      <c r="NM192"/>
      <c r="NN192"/>
      <c r="NO192"/>
      <c r="NP192"/>
      <c r="NQ192"/>
      <c r="NR192"/>
      <c r="NS192"/>
      <c r="NT192"/>
      <c r="NU192"/>
      <c r="NV192"/>
      <c r="NW192"/>
      <c r="NX192"/>
      <c r="NY192"/>
      <c r="NZ192"/>
      <c r="OA192"/>
      <c r="OB192"/>
      <c r="OC192"/>
      <c r="OD192"/>
      <c r="OE192"/>
    </row>
    <row r="193" spans="1:395" s="1" customFormat="1" x14ac:dyDescent="0.25">
      <c r="A193" s="8">
        <v>185</v>
      </c>
      <c r="B193" t="s">
        <v>58</v>
      </c>
      <c r="C193" s="4" t="s">
        <v>230</v>
      </c>
      <c r="D193" t="s">
        <v>279</v>
      </c>
      <c r="E193" s="4" t="s">
        <v>175</v>
      </c>
      <c r="F193" t="s">
        <v>113</v>
      </c>
      <c r="G193" s="13">
        <v>75000</v>
      </c>
      <c r="H193" s="28">
        <v>2152.5</v>
      </c>
      <c r="I193" s="28">
        <v>6309.38</v>
      </c>
      <c r="J193" s="28">
        <v>2280</v>
      </c>
      <c r="K193" s="28">
        <v>275</v>
      </c>
      <c r="L193" s="14">
        <f t="shared" si="26"/>
        <v>11016.88</v>
      </c>
      <c r="M193" s="14">
        <f t="shared" si="21"/>
        <v>63983.12</v>
      </c>
      <c r="N193" s="28"/>
      <c r="O193" s="28"/>
      <c r="P193"/>
      <c r="Q193" s="28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/>
      <c r="AQ193"/>
      <c r="AR193"/>
      <c r="AS193"/>
      <c r="AT193"/>
      <c r="AU193"/>
      <c r="AV193"/>
      <c r="AW193"/>
      <c r="AX193"/>
      <c r="AY193"/>
      <c r="AZ193"/>
      <c r="BA193"/>
      <c r="BB193"/>
      <c r="BC193"/>
      <c r="BD193"/>
      <c r="BE193"/>
      <c r="BF193"/>
      <c r="BG193"/>
      <c r="BH193"/>
      <c r="BI193"/>
      <c r="BJ193"/>
      <c r="BK193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  <c r="CQ193"/>
      <c r="CR193"/>
      <c r="CS193"/>
      <c r="CT193"/>
      <c r="CU193"/>
      <c r="CV193"/>
      <c r="CW193"/>
      <c r="CX193"/>
      <c r="CY193"/>
      <c r="CZ193"/>
      <c r="DA193"/>
      <c r="DB193"/>
      <c r="DC193"/>
      <c r="DD193"/>
      <c r="DE193"/>
      <c r="DF193"/>
      <c r="DG193"/>
      <c r="DH193"/>
      <c r="DI193"/>
      <c r="DJ193"/>
      <c r="DK193"/>
      <c r="DL193"/>
      <c r="DM193"/>
      <c r="DN193"/>
      <c r="DO193"/>
      <c r="DP193"/>
      <c r="DQ193"/>
      <c r="DR193"/>
      <c r="DS193"/>
      <c r="DT193"/>
      <c r="DU193"/>
      <c r="DV193"/>
      <c r="DW193"/>
      <c r="DX193"/>
      <c r="DY193"/>
      <c r="DZ193"/>
      <c r="EA193"/>
      <c r="EB193"/>
      <c r="EC193"/>
      <c r="ED193"/>
      <c r="EE193"/>
      <c r="EF193"/>
      <c r="EG193"/>
      <c r="EH193"/>
      <c r="EI193"/>
      <c r="EJ193"/>
      <c r="EK193"/>
      <c r="EL193"/>
      <c r="EM193"/>
      <c r="EN193"/>
      <c r="EO193"/>
      <c r="EP193"/>
      <c r="EQ193"/>
      <c r="ER193"/>
      <c r="ES193"/>
      <c r="ET193"/>
      <c r="EU193"/>
      <c r="EV193"/>
      <c r="EW193"/>
      <c r="EX193"/>
      <c r="EY193"/>
      <c r="EZ193"/>
      <c r="FA193"/>
      <c r="FB193"/>
      <c r="FC193"/>
      <c r="FD193"/>
      <c r="FE193"/>
      <c r="FF193"/>
      <c r="FG193"/>
      <c r="FH193"/>
      <c r="FI193"/>
      <c r="FJ193"/>
      <c r="FK193"/>
      <c r="FL193"/>
      <c r="FM193"/>
      <c r="FN193"/>
      <c r="FO193"/>
      <c r="FP193"/>
      <c r="FQ193"/>
      <c r="FR193"/>
      <c r="FS193"/>
      <c r="FT193"/>
      <c r="FU193"/>
      <c r="FV193"/>
      <c r="FW193"/>
      <c r="FX193"/>
      <c r="FY193"/>
      <c r="FZ193"/>
      <c r="GA193"/>
      <c r="GB193"/>
      <c r="GC193"/>
      <c r="GD193"/>
      <c r="GE193"/>
      <c r="GF193"/>
      <c r="GG193"/>
      <c r="GH193"/>
      <c r="GI193"/>
      <c r="GJ193"/>
      <c r="GK193"/>
      <c r="GL193"/>
      <c r="GM193"/>
      <c r="GN193"/>
      <c r="GO193"/>
      <c r="GP193"/>
      <c r="GQ193"/>
      <c r="GR193"/>
      <c r="GS193"/>
      <c r="GT193"/>
      <c r="GU193"/>
      <c r="GV193"/>
      <c r="GW193"/>
      <c r="GX193"/>
      <c r="GY193"/>
      <c r="GZ193"/>
      <c r="HA193"/>
      <c r="HB193"/>
      <c r="HC193"/>
      <c r="HD193"/>
      <c r="HE193"/>
      <c r="HF193"/>
      <c r="HG193"/>
      <c r="HH193"/>
      <c r="HI193"/>
      <c r="HJ193"/>
      <c r="HK193"/>
      <c r="HL193"/>
      <c r="HM193"/>
      <c r="HN193"/>
      <c r="HO193"/>
      <c r="HP193"/>
      <c r="HQ193"/>
      <c r="HR193"/>
      <c r="HS193"/>
      <c r="HT193"/>
      <c r="HU193"/>
      <c r="HV193"/>
      <c r="HW193"/>
      <c r="HX193"/>
      <c r="HY193"/>
      <c r="HZ193"/>
      <c r="IA193"/>
      <c r="IB193"/>
      <c r="IC193"/>
      <c r="ID193"/>
      <c r="IE193"/>
      <c r="IF193"/>
      <c r="IG193"/>
      <c r="IH193"/>
      <c r="II193"/>
      <c r="IJ193"/>
      <c r="IK193"/>
      <c r="IL193"/>
      <c r="IM193"/>
      <c r="IN193"/>
      <c r="IO193"/>
      <c r="IP193"/>
      <c r="IQ193"/>
      <c r="IR193"/>
      <c r="IS193"/>
      <c r="IT193"/>
      <c r="IU193"/>
      <c r="IV193"/>
      <c r="IW193"/>
      <c r="IX193"/>
      <c r="IY193"/>
      <c r="IZ193"/>
      <c r="JA193"/>
      <c r="JB193"/>
      <c r="JC193"/>
      <c r="JD193"/>
      <c r="JE193"/>
      <c r="JF193"/>
      <c r="JG193"/>
      <c r="JH193"/>
      <c r="JI193"/>
      <c r="JJ193"/>
      <c r="JK193"/>
      <c r="JL193"/>
      <c r="JM193"/>
      <c r="JN193"/>
      <c r="JO193"/>
      <c r="JP193"/>
      <c r="JQ193"/>
      <c r="JR193"/>
      <c r="JS193"/>
      <c r="JT193"/>
      <c r="JU193"/>
      <c r="JV193"/>
      <c r="JW193"/>
      <c r="JX193"/>
      <c r="JY193"/>
      <c r="JZ193"/>
      <c r="KA193"/>
      <c r="KB193"/>
      <c r="KC193"/>
      <c r="KD193"/>
      <c r="KE193"/>
      <c r="KF193"/>
      <c r="KG193"/>
      <c r="KH193"/>
      <c r="KI193"/>
      <c r="KJ193"/>
      <c r="KK193"/>
      <c r="KL193"/>
      <c r="KM193"/>
      <c r="KN193"/>
      <c r="KO193"/>
      <c r="KP193"/>
      <c r="KQ193"/>
      <c r="KR193"/>
      <c r="KS193"/>
      <c r="KT193"/>
      <c r="KU193"/>
      <c r="KV193"/>
      <c r="KW193"/>
      <c r="KX193"/>
      <c r="KY193"/>
      <c r="KZ193"/>
      <c r="LA193"/>
      <c r="LB193"/>
      <c r="LC193"/>
      <c r="LD193"/>
      <c r="LE193"/>
      <c r="LF193"/>
      <c r="LG193"/>
      <c r="LH193"/>
      <c r="LI193"/>
      <c r="LJ193"/>
      <c r="LK193"/>
      <c r="LL193"/>
      <c r="LM193"/>
      <c r="LN193"/>
      <c r="LO193"/>
      <c r="LP193"/>
      <c r="LQ193"/>
      <c r="LR193"/>
      <c r="LS193"/>
      <c r="LT193"/>
      <c r="LU193"/>
      <c r="LV193"/>
      <c r="LW193"/>
      <c r="LX193"/>
      <c r="LY193"/>
      <c r="LZ193"/>
      <c r="MA193"/>
      <c r="MB193"/>
      <c r="MC193"/>
      <c r="MD193"/>
      <c r="ME193"/>
      <c r="MF193"/>
      <c r="MG193"/>
      <c r="MH193"/>
      <c r="MI193"/>
      <c r="MJ193"/>
      <c r="MK193"/>
      <c r="ML193"/>
      <c r="MM193"/>
      <c r="MN193"/>
      <c r="MO193"/>
      <c r="MP193"/>
      <c r="MQ193"/>
      <c r="MR193"/>
      <c r="MS193"/>
      <c r="MT193"/>
      <c r="MU193"/>
      <c r="MV193"/>
      <c r="MW193"/>
      <c r="MX193"/>
      <c r="MY193"/>
      <c r="MZ193"/>
      <c r="NA193"/>
      <c r="NB193"/>
      <c r="NC193"/>
      <c r="ND193"/>
      <c r="NE193"/>
      <c r="NF193"/>
      <c r="NG193"/>
      <c r="NH193"/>
      <c r="NI193"/>
      <c r="NJ193"/>
      <c r="NK193"/>
      <c r="NL193"/>
      <c r="NM193"/>
      <c r="NN193"/>
      <c r="NO193"/>
      <c r="NP193"/>
      <c r="NQ193"/>
      <c r="NR193"/>
      <c r="NS193"/>
      <c r="NT193"/>
      <c r="NU193"/>
      <c r="NV193"/>
      <c r="NW193"/>
      <c r="NX193"/>
      <c r="NY193"/>
      <c r="NZ193"/>
      <c r="OA193"/>
      <c r="OB193"/>
      <c r="OC193"/>
      <c r="OD193"/>
      <c r="OE193"/>
    </row>
    <row r="194" spans="1:395" s="1" customFormat="1" x14ac:dyDescent="0.25">
      <c r="A194" s="8">
        <v>186</v>
      </c>
      <c r="B194" t="s">
        <v>348</v>
      </c>
      <c r="C194" t="s">
        <v>349</v>
      </c>
      <c r="D194" s="4" t="s">
        <v>353</v>
      </c>
      <c r="E194" s="4" t="s">
        <v>176</v>
      </c>
      <c r="F194" t="s">
        <v>112</v>
      </c>
      <c r="G194" s="28">
        <v>47000</v>
      </c>
      <c r="H194" s="28">
        <v>1348.9</v>
      </c>
      <c r="I194" s="28">
        <v>1430.6</v>
      </c>
      <c r="J194" s="28">
        <v>1428.8</v>
      </c>
      <c r="K194" s="28">
        <v>165</v>
      </c>
      <c r="L194" s="14">
        <f>H194+I194+J194+K194</f>
        <v>4373.3</v>
      </c>
      <c r="M194" s="14">
        <f t="shared" si="21"/>
        <v>42626.7</v>
      </c>
      <c r="N194" s="28"/>
      <c r="O194" s="28"/>
      <c r="P194"/>
      <c r="Q194" s="28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/>
      <c r="AQ194"/>
      <c r="AR194"/>
      <c r="AS194"/>
      <c r="AT194"/>
      <c r="AU194"/>
      <c r="AV194"/>
      <c r="AW194"/>
      <c r="AX194"/>
      <c r="AY194"/>
      <c r="AZ194"/>
      <c r="BA194"/>
      <c r="BB194"/>
      <c r="BC194"/>
      <c r="BD194"/>
      <c r="BE194"/>
      <c r="BF194"/>
      <c r="BG194"/>
      <c r="BH194"/>
      <c r="BI194"/>
      <c r="BJ194"/>
      <c r="BK194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  <c r="CQ194"/>
      <c r="CR194"/>
      <c r="CS194"/>
      <c r="CT194"/>
      <c r="CU194"/>
      <c r="CV194"/>
      <c r="CW194"/>
      <c r="CX194"/>
      <c r="CY194"/>
      <c r="CZ194"/>
      <c r="DA194"/>
      <c r="DB194"/>
      <c r="DC194"/>
      <c r="DD194"/>
      <c r="DE194"/>
      <c r="DF194"/>
      <c r="DG194"/>
      <c r="DH194"/>
      <c r="DI194"/>
      <c r="DJ194"/>
      <c r="DK194"/>
      <c r="DL194"/>
      <c r="DM194"/>
      <c r="DN194"/>
      <c r="DO194"/>
      <c r="DP194"/>
      <c r="DQ194"/>
      <c r="DR194"/>
      <c r="DS194"/>
      <c r="DT194"/>
      <c r="DU194"/>
      <c r="DV194"/>
      <c r="DW194"/>
      <c r="DX194"/>
      <c r="DY194"/>
      <c r="DZ194"/>
      <c r="EA194"/>
      <c r="EB194"/>
      <c r="EC194"/>
      <c r="ED194"/>
      <c r="EE194"/>
      <c r="EF194"/>
      <c r="EG194"/>
      <c r="EH194"/>
      <c r="EI194"/>
      <c r="EJ194"/>
      <c r="EK194"/>
      <c r="EL194"/>
      <c r="EM194"/>
      <c r="EN194"/>
      <c r="EO194"/>
      <c r="EP194"/>
      <c r="EQ194"/>
      <c r="ER194"/>
      <c r="ES194"/>
      <c r="ET194"/>
      <c r="EU194"/>
      <c r="EV194"/>
      <c r="EW194"/>
      <c r="EX194"/>
      <c r="EY194"/>
      <c r="EZ194"/>
      <c r="FA194"/>
      <c r="FB194"/>
      <c r="FC194"/>
      <c r="FD194"/>
      <c r="FE194"/>
      <c r="FF194"/>
      <c r="FG194"/>
      <c r="FH194"/>
      <c r="FI194"/>
      <c r="FJ194"/>
      <c r="FK194"/>
      <c r="FL194"/>
      <c r="FM194"/>
      <c r="FN194"/>
      <c r="FO194"/>
      <c r="FP194"/>
      <c r="FQ194"/>
      <c r="FR194"/>
      <c r="FS194"/>
      <c r="FT194"/>
      <c r="FU194"/>
      <c r="FV194"/>
      <c r="FW194"/>
      <c r="FX194"/>
      <c r="FY194"/>
      <c r="FZ194"/>
      <c r="GA194"/>
      <c r="GB194"/>
      <c r="GC194"/>
      <c r="GD194"/>
      <c r="GE194"/>
      <c r="GF194"/>
      <c r="GG194"/>
      <c r="GH194"/>
      <c r="GI194"/>
      <c r="GJ194"/>
      <c r="GK194"/>
      <c r="GL194"/>
      <c r="GM194"/>
      <c r="GN194"/>
      <c r="GO194"/>
      <c r="GP194"/>
      <c r="GQ194"/>
      <c r="GR194"/>
      <c r="GS194"/>
      <c r="GT194"/>
      <c r="GU194"/>
      <c r="GV194"/>
      <c r="GW194"/>
      <c r="GX194"/>
      <c r="GY194"/>
      <c r="GZ194"/>
      <c r="HA194"/>
      <c r="HB194"/>
      <c r="HC194"/>
      <c r="HD194"/>
      <c r="HE194"/>
      <c r="HF194"/>
      <c r="HG194"/>
      <c r="HH194"/>
      <c r="HI194"/>
      <c r="HJ194"/>
      <c r="HK194"/>
      <c r="HL194"/>
      <c r="HM194"/>
      <c r="HN194"/>
      <c r="HO194"/>
      <c r="HP194"/>
      <c r="HQ194"/>
      <c r="HR194"/>
      <c r="HS194"/>
      <c r="HT194"/>
      <c r="HU194"/>
      <c r="HV194"/>
      <c r="HW194"/>
      <c r="HX194"/>
      <c r="HY194"/>
      <c r="HZ194"/>
      <c r="IA194"/>
      <c r="IB194"/>
      <c r="IC194"/>
      <c r="ID194"/>
      <c r="IE194"/>
      <c r="IF194"/>
      <c r="IG194"/>
      <c r="IH194"/>
      <c r="II194"/>
      <c r="IJ194"/>
      <c r="IK194"/>
      <c r="IL194"/>
      <c r="IM194"/>
      <c r="IN194"/>
      <c r="IO194"/>
      <c r="IP194"/>
      <c r="IQ194"/>
      <c r="IR194"/>
      <c r="IS194"/>
      <c r="IT194"/>
      <c r="IU194"/>
      <c r="IV194"/>
      <c r="IW194"/>
      <c r="IX194"/>
      <c r="IY194"/>
      <c r="IZ194"/>
      <c r="JA194"/>
      <c r="JB194"/>
      <c r="JC194"/>
      <c r="JD194"/>
      <c r="JE194"/>
      <c r="JF194"/>
      <c r="JG194"/>
      <c r="JH194"/>
      <c r="JI194"/>
      <c r="JJ194"/>
      <c r="JK194"/>
      <c r="JL194"/>
      <c r="JM194"/>
      <c r="JN194"/>
      <c r="JO194"/>
      <c r="JP194"/>
      <c r="JQ194"/>
      <c r="JR194"/>
      <c r="JS194"/>
      <c r="JT194"/>
      <c r="JU194"/>
      <c r="JV194"/>
      <c r="JW194"/>
      <c r="JX194"/>
      <c r="JY194"/>
      <c r="JZ194"/>
      <c r="KA194"/>
      <c r="KB194"/>
      <c r="KC194"/>
      <c r="KD194"/>
      <c r="KE194"/>
      <c r="KF194"/>
      <c r="KG194"/>
      <c r="KH194"/>
      <c r="KI194"/>
      <c r="KJ194"/>
      <c r="KK194"/>
      <c r="KL194"/>
      <c r="KM194"/>
      <c r="KN194"/>
      <c r="KO194"/>
      <c r="KP194"/>
      <c r="KQ194"/>
      <c r="KR194"/>
      <c r="KS194"/>
      <c r="KT194"/>
      <c r="KU194"/>
      <c r="KV194"/>
      <c r="KW194"/>
      <c r="KX194"/>
      <c r="KY194"/>
      <c r="KZ194"/>
      <c r="LA194"/>
      <c r="LB194"/>
      <c r="LC194"/>
      <c r="LD194"/>
      <c r="LE194"/>
      <c r="LF194"/>
      <c r="LG194"/>
      <c r="LH194"/>
      <c r="LI194"/>
      <c r="LJ194"/>
      <c r="LK194"/>
      <c r="LL194"/>
      <c r="LM194"/>
      <c r="LN194"/>
      <c r="LO194"/>
      <c r="LP194"/>
      <c r="LQ194"/>
      <c r="LR194"/>
      <c r="LS194"/>
      <c r="LT194"/>
      <c r="LU194"/>
      <c r="LV194"/>
      <c r="LW194"/>
      <c r="LX194"/>
      <c r="LY194"/>
      <c r="LZ194"/>
      <c r="MA194"/>
      <c r="MB194"/>
      <c r="MC194"/>
      <c r="MD194"/>
      <c r="ME194"/>
      <c r="MF194"/>
      <c r="MG194"/>
      <c r="MH194"/>
      <c r="MI194"/>
      <c r="MJ194"/>
      <c r="MK194"/>
      <c r="ML194"/>
      <c r="MM194"/>
      <c r="MN194"/>
      <c r="MO194"/>
      <c r="MP194"/>
      <c r="MQ194"/>
      <c r="MR194"/>
      <c r="MS194"/>
      <c r="MT194"/>
      <c r="MU194"/>
      <c r="MV194"/>
      <c r="MW194"/>
      <c r="MX194"/>
      <c r="MY194"/>
      <c r="MZ194"/>
      <c r="NA194"/>
      <c r="NB194"/>
      <c r="NC194"/>
      <c r="ND194"/>
      <c r="NE194"/>
      <c r="NF194"/>
      <c r="NG194"/>
      <c r="NH194"/>
      <c r="NI194"/>
      <c r="NJ194"/>
      <c r="NK194"/>
      <c r="NL194"/>
      <c r="NM194"/>
      <c r="NN194"/>
      <c r="NO194"/>
      <c r="NP194"/>
      <c r="NQ194"/>
      <c r="NR194"/>
      <c r="NS194"/>
      <c r="NT194"/>
      <c r="NU194"/>
      <c r="NV194"/>
      <c r="NW194"/>
      <c r="NX194"/>
      <c r="NY194"/>
      <c r="NZ194"/>
      <c r="OA194"/>
      <c r="OB194"/>
      <c r="OC194"/>
      <c r="OD194"/>
      <c r="OE194"/>
    </row>
    <row r="195" spans="1:395" s="1" customFormat="1" x14ac:dyDescent="0.25">
      <c r="A195" s="8">
        <v>187</v>
      </c>
      <c r="B195" t="s">
        <v>415</v>
      </c>
      <c r="C195" t="s">
        <v>349</v>
      </c>
      <c r="D195" s="4" t="s">
        <v>353</v>
      </c>
      <c r="E195" s="4" t="s">
        <v>176</v>
      </c>
      <c r="F195" t="s">
        <v>112</v>
      </c>
      <c r="G195" s="13">
        <v>47000</v>
      </c>
      <c r="H195" s="28">
        <v>1348.9</v>
      </c>
      <c r="I195" s="28">
        <v>1430.6</v>
      </c>
      <c r="J195" s="28">
        <v>1428.8</v>
      </c>
      <c r="K195" s="28">
        <v>25</v>
      </c>
      <c r="L195" s="14">
        <f t="shared" si="26"/>
        <v>4233.3</v>
      </c>
      <c r="M195" s="14">
        <f t="shared" si="21"/>
        <v>42766.7</v>
      </c>
      <c r="N195" s="28"/>
      <c r="O195" s="28"/>
      <c r="P195"/>
      <c r="Q195" s="28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/>
      <c r="AQ195"/>
      <c r="AR195"/>
      <c r="AS195"/>
      <c r="AT195"/>
      <c r="AU195"/>
      <c r="AV195"/>
      <c r="AW195"/>
      <c r="AX195"/>
      <c r="AY195"/>
      <c r="AZ195"/>
      <c r="BA195"/>
      <c r="BB195"/>
      <c r="BC195"/>
      <c r="BD195"/>
      <c r="BE195"/>
      <c r="BF195"/>
      <c r="BG195"/>
      <c r="BH195"/>
      <c r="BI195"/>
      <c r="BJ195"/>
      <c r="BK195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  <c r="CQ195"/>
      <c r="CR195"/>
      <c r="CS195"/>
      <c r="CT195"/>
      <c r="CU195"/>
      <c r="CV195"/>
      <c r="CW195"/>
      <c r="CX195"/>
      <c r="CY195"/>
      <c r="CZ195"/>
      <c r="DA195"/>
      <c r="DB195"/>
      <c r="DC195"/>
      <c r="DD195"/>
      <c r="DE195"/>
      <c r="DF195"/>
      <c r="DG195"/>
      <c r="DH195"/>
      <c r="DI195"/>
      <c r="DJ195"/>
      <c r="DK195"/>
      <c r="DL195"/>
      <c r="DM195"/>
      <c r="DN195"/>
      <c r="DO195"/>
      <c r="DP195"/>
      <c r="DQ195"/>
      <c r="DR195"/>
      <c r="DS195"/>
      <c r="DT195"/>
      <c r="DU195"/>
      <c r="DV195"/>
      <c r="DW195"/>
      <c r="DX195"/>
      <c r="DY195"/>
      <c r="DZ195"/>
      <c r="EA195"/>
      <c r="EB195"/>
      <c r="EC195"/>
      <c r="ED195"/>
      <c r="EE195"/>
      <c r="EF195"/>
      <c r="EG195"/>
      <c r="EH195"/>
      <c r="EI195"/>
      <c r="EJ195"/>
      <c r="EK195"/>
      <c r="EL195"/>
      <c r="EM195"/>
      <c r="EN195"/>
      <c r="EO195"/>
      <c r="EP195"/>
      <c r="EQ195"/>
      <c r="ER195"/>
      <c r="ES195"/>
      <c r="ET195"/>
      <c r="EU195"/>
      <c r="EV195"/>
      <c r="EW195"/>
      <c r="EX195"/>
      <c r="EY195"/>
      <c r="EZ195"/>
      <c r="FA195"/>
      <c r="FB195"/>
      <c r="FC195"/>
      <c r="FD195"/>
      <c r="FE195"/>
      <c r="FF195"/>
      <c r="FG195"/>
      <c r="FH195"/>
      <c r="FI195"/>
      <c r="FJ195"/>
      <c r="FK195"/>
      <c r="FL195"/>
      <c r="FM195"/>
      <c r="FN195"/>
      <c r="FO195"/>
      <c r="FP195"/>
      <c r="FQ195"/>
      <c r="FR195"/>
      <c r="FS195"/>
      <c r="FT195"/>
      <c r="FU195"/>
      <c r="FV195"/>
      <c r="FW195"/>
      <c r="FX195"/>
      <c r="FY195"/>
      <c r="FZ195"/>
      <c r="GA195"/>
      <c r="GB195"/>
      <c r="GC195"/>
      <c r="GD195"/>
      <c r="GE195"/>
      <c r="GF195"/>
      <c r="GG195"/>
      <c r="GH195"/>
      <c r="GI195"/>
      <c r="GJ195"/>
      <c r="GK195"/>
      <c r="GL195"/>
      <c r="GM195"/>
      <c r="GN195"/>
      <c r="GO195"/>
      <c r="GP195"/>
      <c r="GQ195"/>
      <c r="GR195"/>
      <c r="GS195"/>
      <c r="GT195"/>
      <c r="GU195"/>
      <c r="GV195"/>
      <c r="GW195"/>
      <c r="GX195"/>
      <c r="GY195"/>
      <c r="GZ195"/>
      <c r="HA195"/>
      <c r="HB195"/>
      <c r="HC195"/>
      <c r="HD195"/>
      <c r="HE195"/>
      <c r="HF195"/>
      <c r="HG195"/>
      <c r="HH195"/>
      <c r="HI195"/>
      <c r="HJ195"/>
      <c r="HK195"/>
      <c r="HL195"/>
      <c r="HM195"/>
      <c r="HN195"/>
      <c r="HO195"/>
      <c r="HP195"/>
      <c r="HQ195"/>
      <c r="HR195"/>
      <c r="HS195"/>
      <c r="HT195"/>
      <c r="HU195"/>
      <c r="HV195"/>
      <c r="HW195"/>
      <c r="HX195"/>
      <c r="HY195"/>
      <c r="HZ195"/>
      <c r="IA195"/>
      <c r="IB195"/>
      <c r="IC195"/>
      <c r="ID195"/>
      <c r="IE195"/>
      <c r="IF195"/>
      <c r="IG195"/>
      <c r="IH195"/>
      <c r="II195"/>
      <c r="IJ195"/>
      <c r="IK195"/>
      <c r="IL195"/>
      <c r="IM195"/>
      <c r="IN195"/>
      <c r="IO195"/>
      <c r="IP195"/>
      <c r="IQ195"/>
      <c r="IR195"/>
      <c r="IS195"/>
      <c r="IT195"/>
      <c r="IU195"/>
      <c r="IV195"/>
      <c r="IW195"/>
      <c r="IX195"/>
      <c r="IY195"/>
      <c r="IZ195"/>
      <c r="JA195"/>
      <c r="JB195"/>
      <c r="JC195"/>
      <c r="JD195"/>
      <c r="JE195"/>
      <c r="JF195"/>
      <c r="JG195"/>
      <c r="JH195"/>
      <c r="JI195"/>
      <c r="JJ195"/>
      <c r="JK195"/>
      <c r="JL195"/>
      <c r="JM195"/>
      <c r="JN195"/>
      <c r="JO195"/>
      <c r="JP195"/>
      <c r="JQ195"/>
      <c r="JR195"/>
      <c r="JS195"/>
      <c r="JT195"/>
      <c r="JU195"/>
      <c r="JV195"/>
      <c r="JW195"/>
      <c r="JX195"/>
      <c r="JY195"/>
      <c r="JZ195"/>
      <c r="KA195"/>
      <c r="KB195"/>
      <c r="KC195"/>
      <c r="KD195"/>
      <c r="KE195"/>
      <c r="KF195"/>
      <c r="KG195"/>
      <c r="KH195"/>
      <c r="KI195"/>
      <c r="KJ195"/>
      <c r="KK195"/>
      <c r="KL195"/>
      <c r="KM195"/>
      <c r="KN195"/>
      <c r="KO195"/>
      <c r="KP195"/>
      <c r="KQ195"/>
      <c r="KR195"/>
      <c r="KS195"/>
      <c r="KT195"/>
      <c r="KU195"/>
      <c r="KV195"/>
      <c r="KW195"/>
      <c r="KX195"/>
      <c r="KY195"/>
      <c r="KZ195"/>
      <c r="LA195"/>
      <c r="LB195"/>
      <c r="LC195"/>
      <c r="LD195"/>
      <c r="LE195"/>
      <c r="LF195"/>
      <c r="LG195"/>
      <c r="LH195"/>
      <c r="LI195"/>
      <c r="LJ195"/>
      <c r="LK195"/>
      <c r="LL195"/>
      <c r="LM195"/>
      <c r="LN195"/>
      <c r="LO195"/>
      <c r="LP195"/>
      <c r="LQ195"/>
      <c r="LR195"/>
      <c r="LS195"/>
      <c r="LT195"/>
      <c r="LU195"/>
      <c r="LV195"/>
      <c r="LW195"/>
      <c r="LX195"/>
      <c r="LY195"/>
      <c r="LZ195"/>
      <c r="MA195"/>
      <c r="MB195"/>
      <c r="MC195"/>
      <c r="MD195"/>
      <c r="ME195"/>
      <c r="MF195"/>
      <c r="MG195"/>
      <c r="MH195"/>
      <c r="MI195"/>
      <c r="MJ195"/>
      <c r="MK195"/>
      <c r="ML195"/>
      <c r="MM195"/>
      <c r="MN195"/>
      <c r="MO195"/>
      <c r="MP195"/>
      <c r="MQ195"/>
      <c r="MR195"/>
      <c r="MS195"/>
      <c r="MT195"/>
      <c r="MU195"/>
      <c r="MV195"/>
      <c r="MW195"/>
      <c r="MX195"/>
      <c r="MY195"/>
      <c r="MZ195"/>
      <c r="NA195"/>
      <c r="NB195"/>
      <c r="NC195"/>
      <c r="ND195"/>
      <c r="NE195"/>
      <c r="NF195"/>
      <c r="NG195"/>
      <c r="NH195"/>
      <c r="NI195"/>
      <c r="NJ195"/>
      <c r="NK195"/>
      <c r="NL195"/>
      <c r="NM195"/>
      <c r="NN195"/>
      <c r="NO195"/>
      <c r="NP195"/>
      <c r="NQ195"/>
      <c r="NR195"/>
      <c r="NS195"/>
      <c r="NT195"/>
      <c r="NU195"/>
      <c r="NV195"/>
      <c r="NW195"/>
      <c r="NX195"/>
      <c r="NY195"/>
      <c r="NZ195"/>
      <c r="OA195"/>
      <c r="OB195"/>
      <c r="OC195"/>
      <c r="OD195"/>
      <c r="OE195"/>
    </row>
    <row r="196" spans="1:395" s="1" customFormat="1" x14ac:dyDescent="0.25">
      <c r="A196" s="8">
        <v>188</v>
      </c>
      <c r="B196" t="s">
        <v>66</v>
      </c>
      <c r="C196" s="4" t="s">
        <v>273</v>
      </c>
      <c r="D196" t="s">
        <v>322</v>
      </c>
      <c r="E196" s="4" t="s">
        <v>175</v>
      </c>
      <c r="F196" t="s">
        <v>112</v>
      </c>
      <c r="G196" s="28">
        <v>47000</v>
      </c>
      <c r="H196" s="28">
        <v>1348.9</v>
      </c>
      <c r="I196" s="28">
        <v>1430.6</v>
      </c>
      <c r="J196" s="28">
        <v>1428.8</v>
      </c>
      <c r="K196" s="28">
        <v>125</v>
      </c>
      <c r="L196" s="14">
        <f t="shared" si="26"/>
        <v>4333.3</v>
      </c>
      <c r="M196" s="14">
        <f t="shared" si="21"/>
        <v>42666.7</v>
      </c>
      <c r="N196" s="28"/>
      <c r="O196" s="28"/>
      <c r="P196"/>
      <c r="Q196" s="28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  <c r="CQ196"/>
      <c r="CR196"/>
      <c r="CS196"/>
      <c r="CT196"/>
      <c r="CU196"/>
      <c r="CV196"/>
      <c r="CW196"/>
      <c r="CX196"/>
      <c r="CY196"/>
      <c r="CZ196"/>
      <c r="DA196"/>
      <c r="DB196"/>
      <c r="DC196"/>
      <c r="DD196"/>
      <c r="DE196"/>
      <c r="DF196"/>
      <c r="DG196"/>
      <c r="DH196"/>
      <c r="DI196"/>
      <c r="DJ196"/>
      <c r="DK196"/>
      <c r="DL196"/>
      <c r="DM196"/>
      <c r="DN196"/>
      <c r="DO196"/>
      <c r="DP196"/>
      <c r="DQ196"/>
      <c r="DR196"/>
      <c r="DS196"/>
      <c r="DT196"/>
      <c r="DU196"/>
      <c r="DV196"/>
      <c r="DW196"/>
      <c r="DX196"/>
      <c r="DY196"/>
      <c r="DZ196"/>
      <c r="EA196"/>
      <c r="EB196"/>
      <c r="EC196"/>
      <c r="ED196"/>
      <c r="EE196"/>
      <c r="EF196"/>
      <c r="EG196"/>
      <c r="EH196"/>
      <c r="EI196"/>
      <c r="EJ196"/>
      <c r="EK196"/>
      <c r="EL196"/>
      <c r="EM196"/>
      <c r="EN196"/>
      <c r="EO196"/>
      <c r="EP196"/>
      <c r="EQ196"/>
      <c r="ER196"/>
      <c r="ES196"/>
      <c r="ET196"/>
      <c r="EU196"/>
      <c r="EV196"/>
      <c r="EW196"/>
      <c r="EX196"/>
      <c r="EY196"/>
      <c r="EZ196"/>
      <c r="FA196"/>
      <c r="FB196"/>
      <c r="FC196"/>
      <c r="FD196"/>
      <c r="FE196"/>
      <c r="FF196"/>
      <c r="FG196"/>
      <c r="FH196"/>
      <c r="FI196"/>
      <c r="FJ196"/>
      <c r="FK196"/>
      <c r="FL196"/>
      <c r="FM196"/>
      <c r="FN196"/>
      <c r="FO196"/>
      <c r="FP196"/>
      <c r="FQ196"/>
      <c r="FR196"/>
      <c r="FS196"/>
      <c r="FT196"/>
      <c r="FU196"/>
      <c r="FV196"/>
      <c r="FW196"/>
      <c r="FX196"/>
      <c r="FY196"/>
      <c r="FZ196"/>
      <c r="GA196"/>
      <c r="GB196"/>
      <c r="GC196"/>
      <c r="GD196"/>
      <c r="GE196"/>
      <c r="GF196"/>
      <c r="GG196"/>
      <c r="GH196"/>
      <c r="GI196"/>
      <c r="GJ196"/>
      <c r="GK196"/>
      <c r="GL196"/>
      <c r="GM196"/>
      <c r="GN196"/>
      <c r="GO196"/>
      <c r="GP196"/>
      <c r="GQ196"/>
      <c r="GR196"/>
      <c r="GS196"/>
      <c r="GT196"/>
      <c r="GU196"/>
      <c r="GV196"/>
      <c r="GW196"/>
      <c r="GX196"/>
      <c r="GY196"/>
      <c r="GZ196"/>
      <c r="HA196"/>
      <c r="HB196"/>
      <c r="HC196"/>
      <c r="HD196"/>
      <c r="HE196"/>
      <c r="HF196"/>
      <c r="HG196"/>
      <c r="HH196"/>
      <c r="HI196"/>
      <c r="HJ196"/>
      <c r="HK196"/>
      <c r="HL196"/>
      <c r="HM196"/>
      <c r="HN196"/>
      <c r="HO196"/>
      <c r="HP196"/>
      <c r="HQ196"/>
      <c r="HR196"/>
      <c r="HS196"/>
      <c r="HT196"/>
      <c r="HU196"/>
      <c r="HV196"/>
      <c r="HW196"/>
      <c r="HX196"/>
      <c r="HY196"/>
      <c r="HZ196"/>
      <c r="IA196"/>
      <c r="IB196"/>
      <c r="IC196"/>
      <c r="ID196"/>
      <c r="IE196"/>
      <c r="IF196"/>
      <c r="IG196"/>
      <c r="IH196"/>
      <c r="II196"/>
      <c r="IJ196"/>
      <c r="IK196"/>
      <c r="IL196"/>
      <c r="IM196"/>
      <c r="IN196"/>
      <c r="IO196"/>
      <c r="IP196"/>
      <c r="IQ196"/>
      <c r="IR196"/>
      <c r="IS196"/>
      <c r="IT196"/>
      <c r="IU196"/>
      <c r="IV196"/>
      <c r="IW196"/>
      <c r="IX196"/>
      <c r="IY196"/>
      <c r="IZ196"/>
      <c r="JA196"/>
      <c r="JB196"/>
      <c r="JC196"/>
      <c r="JD196"/>
      <c r="JE196"/>
      <c r="JF196"/>
      <c r="JG196"/>
      <c r="JH196"/>
      <c r="JI196"/>
      <c r="JJ196"/>
      <c r="JK196"/>
      <c r="JL196"/>
      <c r="JM196"/>
      <c r="JN196"/>
      <c r="JO196"/>
      <c r="JP196"/>
      <c r="JQ196"/>
      <c r="JR196"/>
      <c r="JS196"/>
      <c r="JT196"/>
      <c r="JU196"/>
      <c r="JV196"/>
      <c r="JW196"/>
      <c r="JX196"/>
      <c r="JY196"/>
      <c r="JZ196"/>
      <c r="KA196"/>
      <c r="KB196"/>
      <c r="KC196"/>
      <c r="KD196"/>
      <c r="KE196"/>
      <c r="KF196"/>
      <c r="KG196"/>
      <c r="KH196"/>
      <c r="KI196"/>
      <c r="KJ196"/>
      <c r="KK196"/>
      <c r="KL196"/>
      <c r="KM196"/>
      <c r="KN196"/>
      <c r="KO196"/>
      <c r="KP196"/>
      <c r="KQ196"/>
      <c r="KR196"/>
      <c r="KS196"/>
      <c r="KT196"/>
      <c r="KU196"/>
      <c r="KV196"/>
      <c r="KW196"/>
      <c r="KX196"/>
      <c r="KY196"/>
      <c r="KZ196"/>
      <c r="LA196"/>
      <c r="LB196"/>
      <c r="LC196"/>
      <c r="LD196"/>
      <c r="LE196"/>
      <c r="LF196"/>
      <c r="LG196"/>
      <c r="LH196"/>
      <c r="LI196"/>
      <c r="LJ196"/>
      <c r="LK196"/>
      <c r="LL196"/>
      <c r="LM196"/>
      <c r="LN196"/>
      <c r="LO196"/>
      <c r="LP196"/>
      <c r="LQ196"/>
      <c r="LR196"/>
      <c r="LS196"/>
      <c r="LT196"/>
      <c r="LU196"/>
      <c r="LV196"/>
      <c r="LW196"/>
      <c r="LX196"/>
      <c r="LY196"/>
      <c r="LZ196"/>
      <c r="MA196"/>
      <c r="MB196"/>
      <c r="MC196"/>
      <c r="MD196"/>
      <c r="ME196"/>
      <c r="MF196"/>
      <c r="MG196"/>
      <c r="MH196"/>
      <c r="MI196"/>
      <c r="MJ196"/>
      <c r="MK196"/>
      <c r="ML196"/>
      <c r="MM196"/>
      <c r="MN196"/>
      <c r="MO196"/>
      <c r="MP196"/>
      <c r="MQ196"/>
      <c r="MR196"/>
      <c r="MS196"/>
      <c r="MT196"/>
      <c r="MU196"/>
      <c r="MV196"/>
      <c r="MW196"/>
      <c r="MX196"/>
      <c r="MY196"/>
      <c r="MZ196"/>
      <c r="NA196"/>
      <c r="NB196"/>
      <c r="NC196"/>
      <c r="ND196"/>
      <c r="NE196"/>
      <c r="NF196"/>
      <c r="NG196"/>
      <c r="NH196"/>
      <c r="NI196"/>
      <c r="NJ196"/>
      <c r="NK196"/>
      <c r="NL196"/>
      <c r="NM196"/>
      <c r="NN196"/>
      <c r="NO196"/>
      <c r="NP196"/>
      <c r="NQ196"/>
      <c r="NR196"/>
      <c r="NS196"/>
      <c r="NT196"/>
      <c r="NU196"/>
      <c r="NV196"/>
      <c r="NW196"/>
      <c r="NX196"/>
      <c r="NY196"/>
      <c r="NZ196"/>
      <c r="OA196"/>
      <c r="OB196"/>
      <c r="OC196"/>
      <c r="OD196"/>
      <c r="OE196"/>
    </row>
    <row r="197" spans="1:395" s="1" customFormat="1" x14ac:dyDescent="0.25">
      <c r="A197" s="8">
        <v>189</v>
      </c>
      <c r="B197" t="s">
        <v>67</v>
      </c>
      <c r="C197" s="4" t="s">
        <v>273</v>
      </c>
      <c r="D197" t="s">
        <v>322</v>
      </c>
      <c r="E197" s="4" t="s">
        <v>175</v>
      </c>
      <c r="F197" t="s">
        <v>113</v>
      </c>
      <c r="G197" s="28">
        <v>47000</v>
      </c>
      <c r="H197" s="28">
        <v>1348.9</v>
      </c>
      <c r="I197" s="28">
        <v>1430.6</v>
      </c>
      <c r="J197" s="28">
        <v>1428.8</v>
      </c>
      <c r="K197" s="28">
        <v>275</v>
      </c>
      <c r="L197" s="14">
        <f t="shared" si="26"/>
        <v>4483.3</v>
      </c>
      <c r="M197" s="14">
        <f t="shared" si="21"/>
        <v>42516.7</v>
      </c>
      <c r="N197" s="28"/>
      <c r="O197" s="28"/>
      <c r="P197"/>
      <c r="Q197" s="28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/>
      <c r="AQ197"/>
      <c r="AR197"/>
      <c r="AS197"/>
      <c r="AT197"/>
      <c r="AU197"/>
      <c r="AV197"/>
      <c r="AW197"/>
      <c r="AX197"/>
      <c r="AY197"/>
      <c r="AZ197"/>
      <c r="BA197"/>
      <c r="BB197"/>
      <c r="BC197"/>
      <c r="BD197"/>
      <c r="BE197"/>
      <c r="BF197"/>
      <c r="BG197"/>
      <c r="BH197"/>
      <c r="BI197"/>
      <c r="BJ197"/>
      <c r="BK197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  <c r="CQ197"/>
      <c r="CR197"/>
      <c r="CS197"/>
      <c r="CT197"/>
      <c r="CU197"/>
      <c r="CV197"/>
      <c r="CW197"/>
      <c r="CX197"/>
      <c r="CY197"/>
      <c r="CZ197"/>
      <c r="DA197"/>
      <c r="DB197"/>
      <c r="DC197"/>
      <c r="DD197"/>
      <c r="DE197"/>
      <c r="DF197"/>
      <c r="DG197"/>
      <c r="DH197"/>
      <c r="DI197"/>
      <c r="DJ197"/>
      <c r="DK197"/>
      <c r="DL197"/>
      <c r="DM197"/>
      <c r="DN197"/>
      <c r="DO197"/>
      <c r="DP197"/>
      <c r="DQ197"/>
      <c r="DR197"/>
      <c r="DS197"/>
      <c r="DT197"/>
      <c r="DU197"/>
      <c r="DV197"/>
      <c r="DW197"/>
      <c r="DX197"/>
      <c r="DY197"/>
      <c r="DZ197"/>
      <c r="EA197"/>
      <c r="EB197"/>
      <c r="EC197"/>
      <c r="ED197"/>
      <c r="EE197"/>
      <c r="EF197"/>
      <c r="EG197"/>
      <c r="EH197"/>
      <c r="EI197"/>
      <c r="EJ197"/>
      <c r="EK197"/>
      <c r="EL197"/>
      <c r="EM197"/>
      <c r="EN197"/>
      <c r="EO197"/>
      <c r="EP197"/>
      <c r="EQ197"/>
      <c r="ER197"/>
      <c r="ES197"/>
      <c r="ET197"/>
      <c r="EU197"/>
      <c r="EV197"/>
      <c r="EW197"/>
      <c r="EX197"/>
      <c r="EY197"/>
      <c r="EZ197"/>
      <c r="FA197"/>
      <c r="FB197"/>
      <c r="FC197"/>
      <c r="FD197"/>
      <c r="FE197"/>
      <c r="FF197"/>
      <c r="FG197"/>
      <c r="FH197"/>
      <c r="FI197"/>
      <c r="FJ197"/>
      <c r="FK197"/>
      <c r="FL197"/>
      <c r="FM197"/>
      <c r="FN197"/>
      <c r="FO197"/>
      <c r="FP197"/>
      <c r="FQ197"/>
      <c r="FR197"/>
      <c r="FS197"/>
      <c r="FT197"/>
      <c r="FU197"/>
      <c r="FV197"/>
      <c r="FW197"/>
      <c r="FX197"/>
      <c r="FY197"/>
      <c r="FZ197"/>
      <c r="GA197"/>
      <c r="GB197"/>
      <c r="GC197"/>
      <c r="GD197"/>
      <c r="GE197"/>
      <c r="GF197"/>
      <c r="GG197"/>
      <c r="GH197"/>
      <c r="GI197"/>
      <c r="GJ197"/>
      <c r="GK197"/>
      <c r="GL197"/>
      <c r="GM197"/>
      <c r="GN197"/>
      <c r="GO197"/>
      <c r="GP197"/>
      <c r="GQ197"/>
      <c r="GR197"/>
      <c r="GS197"/>
      <c r="GT197"/>
      <c r="GU197"/>
      <c r="GV197"/>
      <c r="GW197"/>
      <c r="GX197"/>
      <c r="GY197"/>
      <c r="GZ197"/>
      <c r="HA197"/>
      <c r="HB197"/>
      <c r="HC197"/>
      <c r="HD197"/>
      <c r="HE197"/>
      <c r="HF197"/>
      <c r="HG197"/>
      <c r="HH197"/>
      <c r="HI197"/>
      <c r="HJ197"/>
      <c r="HK197"/>
      <c r="HL197"/>
      <c r="HM197"/>
      <c r="HN197"/>
      <c r="HO197"/>
      <c r="HP197"/>
      <c r="HQ197"/>
      <c r="HR197"/>
      <c r="HS197"/>
      <c r="HT197"/>
      <c r="HU197"/>
      <c r="HV197"/>
      <c r="HW197"/>
      <c r="HX197"/>
      <c r="HY197"/>
      <c r="HZ197"/>
      <c r="IA197"/>
      <c r="IB197"/>
      <c r="IC197"/>
      <c r="ID197"/>
      <c r="IE197"/>
      <c r="IF197"/>
      <c r="IG197"/>
      <c r="IH197"/>
      <c r="II197"/>
      <c r="IJ197"/>
      <c r="IK197"/>
      <c r="IL197"/>
      <c r="IM197"/>
      <c r="IN197"/>
      <c r="IO197"/>
      <c r="IP197"/>
      <c r="IQ197"/>
      <c r="IR197"/>
      <c r="IS197"/>
      <c r="IT197"/>
      <c r="IU197"/>
      <c r="IV197"/>
      <c r="IW197"/>
      <c r="IX197"/>
      <c r="IY197"/>
      <c r="IZ197"/>
      <c r="JA197"/>
      <c r="JB197"/>
      <c r="JC197"/>
      <c r="JD197"/>
      <c r="JE197"/>
      <c r="JF197"/>
      <c r="JG197"/>
      <c r="JH197"/>
      <c r="JI197"/>
      <c r="JJ197"/>
      <c r="JK197"/>
      <c r="JL197"/>
      <c r="JM197"/>
      <c r="JN197"/>
      <c r="JO197"/>
      <c r="JP197"/>
      <c r="JQ197"/>
      <c r="JR197"/>
      <c r="JS197"/>
      <c r="JT197"/>
      <c r="JU197"/>
      <c r="JV197"/>
      <c r="JW197"/>
      <c r="JX197"/>
      <c r="JY197"/>
      <c r="JZ197"/>
      <c r="KA197"/>
      <c r="KB197"/>
      <c r="KC197"/>
      <c r="KD197"/>
      <c r="KE197"/>
      <c r="KF197"/>
      <c r="KG197"/>
      <c r="KH197"/>
      <c r="KI197"/>
      <c r="KJ197"/>
      <c r="KK197"/>
      <c r="KL197"/>
      <c r="KM197"/>
      <c r="KN197"/>
      <c r="KO197"/>
      <c r="KP197"/>
      <c r="KQ197"/>
      <c r="KR197"/>
      <c r="KS197"/>
      <c r="KT197"/>
      <c r="KU197"/>
      <c r="KV197"/>
      <c r="KW197"/>
      <c r="KX197"/>
      <c r="KY197"/>
      <c r="KZ197"/>
      <c r="LA197"/>
      <c r="LB197"/>
      <c r="LC197"/>
      <c r="LD197"/>
      <c r="LE197"/>
      <c r="LF197"/>
      <c r="LG197"/>
      <c r="LH197"/>
      <c r="LI197"/>
      <c r="LJ197"/>
      <c r="LK197"/>
      <c r="LL197"/>
      <c r="LM197"/>
      <c r="LN197"/>
      <c r="LO197"/>
      <c r="LP197"/>
      <c r="LQ197"/>
      <c r="LR197"/>
      <c r="LS197"/>
      <c r="LT197"/>
      <c r="LU197"/>
      <c r="LV197"/>
      <c r="LW197"/>
      <c r="LX197"/>
      <c r="LY197"/>
      <c r="LZ197"/>
      <c r="MA197"/>
      <c r="MB197"/>
      <c r="MC197"/>
      <c r="MD197"/>
      <c r="ME197"/>
      <c r="MF197"/>
      <c r="MG197"/>
      <c r="MH197"/>
      <c r="MI197"/>
      <c r="MJ197"/>
      <c r="MK197"/>
      <c r="ML197"/>
      <c r="MM197"/>
      <c r="MN197"/>
      <c r="MO197"/>
      <c r="MP197"/>
      <c r="MQ197"/>
      <c r="MR197"/>
      <c r="MS197"/>
      <c r="MT197"/>
      <c r="MU197"/>
      <c r="MV197"/>
      <c r="MW197"/>
      <c r="MX197"/>
      <c r="MY197"/>
      <c r="MZ197"/>
      <c r="NA197"/>
      <c r="NB197"/>
      <c r="NC197"/>
      <c r="ND197"/>
      <c r="NE197"/>
      <c r="NF197"/>
      <c r="NG197"/>
      <c r="NH197"/>
      <c r="NI197"/>
      <c r="NJ197"/>
      <c r="NK197"/>
      <c r="NL197"/>
      <c r="NM197"/>
      <c r="NN197"/>
      <c r="NO197"/>
      <c r="NP197"/>
      <c r="NQ197"/>
      <c r="NR197"/>
      <c r="NS197"/>
      <c r="NT197"/>
      <c r="NU197"/>
      <c r="NV197"/>
      <c r="NW197"/>
      <c r="NX197"/>
      <c r="NY197"/>
      <c r="NZ197"/>
      <c r="OA197"/>
      <c r="OB197"/>
      <c r="OC197"/>
      <c r="OD197"/>
      <c r="OE197"/>
    </row>
    <row r="198" spans="1:395" s="1" customFormat="1" x14ac:dyDescent="0.25">
      <c r="A198" s="8">
        <v>190</v>
      </c>
      <c r="B198" t="s">
        <v>177</v>
      </c>
      <c r="C198" s="4" t="s">
        <v>273</v>
      </c>
      <c r="D198" t="s">
        <v>281</v>
      </c>
      <c r="E198" s="4" t="s">
        <v>176</v>
      </c>
      <c r="F198" t="s">
        <v>113</v>
      </c>
      <c r="G198" s="13">
        <v>93000</v>
      </c>
      <c r="H198" s="13">
        <f t="shared" si="27"/>
        <v>2669.1</v>
      </c>
      <c r="I198" s="13">
        <v>10458.790000000001</v>
      </c>
      <c r="J198" s="13">
        <f t="shared" si="28"/>
        <v>2827.2</v>
      </c>
      <c r="K198" s="13">
        <v>25</v>
      </c>
      <c r="L198" s="14">
        <f t="shared" si="26"/>
        <v>15980.09</v>
      </c>
      <c r="M198" s="14">
        <f t="shared" si="21"/>
        <v>77019.91</v>
      </c>
      <c r="N198" s="28"/>
      <c r="O198" s="28"/>
      <c r="P198"/>
      <c r="Q198" s="2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/>
      <c r="AQ198"/>
      <c r="AR198"/>
      <c r="AS198"/>
      <c r="AT198"/>
      <c r="AU198"/>
      <c r="AV198"/>
      <c r="AW198"/>
      <c r="AX198"/>
      <c r="AY198"/>
      <c r="AZ198"/>
      <c r="BA198"/>
      <c r="BB198"/>
      <c r="BC198"/>
      <c r="BD198"/>
      <c r="BE198"/>
      <c r="BF198"/>
      <c r="BG198"/>
      <c r="BH198"/>
      <c r="BI198"/>
      <c r="BJ198"/>
      <c r="BK198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  <c r="CQ198"/>
      <c r="CR198"/>
      <c r="CS198"/>
      <c r="CT198"/>
      <c r="CU198"/>
      <c r="CV198"/>
      <c r="CW198"/>
      <c r="CX198"/>
      <c r="CY198"/>
      <c r="CZ198"/>
      <c r="DA198"/>
      <c r="DB198"/>
      <c r="DC198"/>
      <c r="DD198"/>
      <c r="DE198"/>
      <c r="DF198"/>
      <c r="DG198"/>
      <c r="DH198"/>
      <c r="DI198"/>
      <c r="DJ198"/>
      <c r="DK198"/>
      <c r="DL198"/>
      <c r="DM198"/>
      <c r="DN198"/>
      <c r="DO198"/>
      <c r="DP198"/>
      <c r="DQ198"/>
      <c r="DR198"/>
      <c r="DS198"/>
      <c r="DT198"/>
      <c r="DU198"/>
      <c r="DV198"/>
      <c r="DW198"/>
      <c r="DX198"/>
      <c r="DY198"/>
      <c r="DZ198"/>
      <c r="EA198"/>
      <c r="EB198"/>
      <c r="EC198"/>
      <c r="ED198"/>
      <c r="EE198"/>
      <c r="EF198"/>
      <c r="EG198"/>
      <c r="EH198"/>
      <c r="EI198"/>
      <c r="EJ198"/>
      <c r="EK198"/>
      <c r="EL198"/>
      <c r="EM198"/>
      <c r="EN198"/>
      <c r="EO198"/>
      <c r="EP198"/>
      <c r="EQ198"/>
      <c r="ER198"/>
      <c r="ES198"/>
      <c r="ET198"/>
      <c r="EU198"/>
      <c r="EV198"/>
      <c r="EW198"/>
      <c r="EX198"/>
      <c r="EY198"/>
      <c r="EZ198"/>
      <c r="FA198"/>
      <c r="FB198"/>
      <c r="FC198"/>
      <c r="FD198"/>
      <c r="FE198"/>
      <c r="FF198"/>
      <c r="FG198"/>
      <c r="FH198"/>
      <c r="FI198"/>
      <c r="FJ198"/>
      <c r="FK198"/>
      <c r="FL198"/>
      <c r="FM198"/>
      <c r="FN198"/>
      <c r="FO198"/>
      <c r="FP198"/>
      <c r="FQ198"/>
      <c r="FR198"/>
      <c r="FS198"/>
      <c r="FT198"/>
      <c r="FU198"/>
      <c r="FV198"/>
      <c r="FW198"/>
      <c r="FX198"/>
      <c r="FY198"/>
      <c r="FZ198"/>
      <c r="GA198"/>
      <c r="GB198"/>
      <c r="GC198"/>
      <c r="GD198"/>
      <c r="GE198"/>
      <c r="GF198"/>
      <c r="GG198"/>
      <c r="GH198"/>
      <c r="GI198"/>
      <c r="GJ198"/>
      <c r="GK198"/>
      <c r="GL198"/>
      <c r="GM198"/>
      <c r="GN198"/>
      <c r="GO198"/>
      <c r="GP198"/>
      <c r="GQ198"/>
      <c r="GR198"/>
      <c r="GS198"/>
      <c r="GT198"/>
      <c r="GU198"/>
      <c r="GV198"/>
      <c r="GW198"/>
      <c r="GX198"/>
      <c r="GY198"/>
      <c r="GZ198"/>
      <c r="HA198"/>
      <c r="HB198"/>
      <c r="HC198"/>
      <c r="HD198"/>
      <c r="HE198"/>
      <c r="HF198"/>
      <c r="HG198"/>
      <c r="HH198"/>
      <c r="HI198"/>
      <c r="HJ198"/>
      <c r="HK198"/>
      <c r="HL198"/>
      <c r="HM198"/>
      <c r="HN198"/>
      <c r="HO198"/>
      <c r="HP198"/>
      <c r="HQ198"/>
      <c r="HR198"/>
      <c r="HS198"/>
      <c r="HT198"/>
      <c r="HU198"/>
      <c r="HV198"/>
      <c r="HW198"/>
      <c r="HX198"/>
      <c r="HY198"/>
      <c r="HZ198"/>
      <c r="IA198"/>
      <c r="IB198"/>
      <c r="IC198"/>
      <c r="ID198"/>
      <c r="IE198"/>
      <c r="IF198"/>
      <c r="IG198"/>
      <c r="IH198"/>
      <c r="II198"/>
      <c r="IJ198"/>
      <c r="IK198"/>
      <c r="IL198"/>
      <c r="IM198"/>
      <c r="IN198"/>
      <c r="IO198"/>
      <c r="IP198"/>
      <c r="IQ198"/>
      <c r="IR198"/>
      <c r="IS198"/>
      <c r="IT198"/>
      <c r="IU198"/>
      <c r="IV198"/>
      <c r="IW198"/>
      <c r="IX198"/>
      <c r="IY198"/>
      <c r="IZ198"/>
      <c r="JA198"/>
      <c r="JB198"/>
      <c r="JC198"/>
      <c r="JD198"/>
      <c r="JE198"/>
      <c r="JF198"/>
      <c r="JG198"/>
      <c r="JH198"/>
      <c r="JI198"/>
      <c r="JJ198"/>
      <c r="JK198"/>
      <c r="JL198"/>
      <c r="JM198"/>
      <c r="JN198"/>
      <c r="JO198"/>
      <c r="JP198"/>
      <c r="JQ198"/>
      <c r="JR198"/>
      <c r="JS198"/>
      <c r="JT198"/>
      <c r="JU198"/>
      <c r="JV198"/>
      <c r="JW198"/>
      <c r="JX198"/>
      <c r="JY198"/>
      <c r="JZ198"/>
      <c r="KA198"/>
      <c r="KB198"/>
      <c r="KC198"/>
      <c r="KD198"/>
      <c r="KE198"/>
      <c r="KF198"/>
      <c r="KG198"/>
      <c r="KH198"/>
      <c r="KI198"/>
      <c r="KJ198"/>
      <c r="KK198"/>
      <c r="KL198"/>
      <c r="KM198"/>
      <c r="KN198"/>
      <c r="KO198"/>
      <c r="KP198"/>
      <c r="KQ198"/>
      <c r="KR198"/>
      <c r="KS198"/>
      <c r="KT198"/>
      <c r="KU198"/>
      <c r="KV198"/>
      <c r="KW198"/>
      <c r="KX198"/>
      <c r="KY198"/>
      <c r="KZ198"/>
      <c r="LA198"/>
      <c r="LB198"/>
      <c r="LC198"/>
      <c r="LD198"/>
      <c r="LE198"/>
      <c r="LF198"/>
      <c r="LG198"/>
      <c r="LH198"/>
      <c r="LI198"/>
      <c r="LJ198"/>
      <c r="LK198"/>
      <c r="LL198"/>
      <c r="LM198"/>
      <c r="LN198"/>
      <c r="LO198"/>
      <c r="LP198"/>
      <c r="LQ198"/>
      <c r="LR198"/>
      <c r="LS198"/>
      <c r="LT198"/>
      <c r="LU198"/>
      <c r="LV198"/>
      <c r="LW198"/>
      <c r="LX198"/>
      <c r="LY198"/>
      <c r="LZ198"/>
      <c r="MA198"/>
      <c r="MB198"/>
      <c r="MC198"/>
      <c r="MD198"/>
      <c r="ME198"/>
      <c r="MF198"/>
      <c r="MG198"/>
      <c r="MH198"/>
      <c r="MI198"/>
      <c r="MJ198"/>
      <c r="MK198"/>
      <c r="ML198"/>
      <c r="MM198"/>
      <c r="MN198"/>
      <c r="MO198"/>
      <c r="MP198"/>
      <c r="MQ198"/>
      <c r="MR198"/>
      <c r="MS198"/>
      <c r="MT198"/>
      <c r="MU198"/>
      <c r="MV198"/>
      <c r="MW198"/>
      <c r="MX198"/>
      <c r="MY198"/>
      <c r="MZ198"/>
      <c r="NA198"/>
      <c r="NB198"/>
      <c r="NC198"/>
      <c r="ND198"/>
      <c r="NE198"/>
      <c r="NF198"/>
      <c r="NG198"/>
      <c r="NH198"/>
      <c r="NI198"/>
      <c r="NJ198"/>
      <c r="NK198"/>
      <c r="NL198"/>
      <c r="NM198"/>
      <c r="NN198"/>
      <c r="NO198"/>
      <c r="NP198"/>
      <c r="NQ198"/>
      <c r="NR198"/>
      <c r="NS198"/>
      <c r="NT198"/>
      <c r="NU198"/>
      <c r="NV198"/>
      <c r="NW198"/>
      <c r="NX198"/>
      <c r="NY198"/>
      <c r="NZ198"/>
      <c r="OA198"/>
      <c r="OB198"/>
      <c r="OC198"/>
      <c r="OD198"/>
      <c r="OE198"/>
    </row>
    <row r="199" spans="1:395" s="1" customFormat="1" x14ac:dyDescent="0.25">
      <c r="A199" s="8">
        <v>191</v>
      </c>
      <c r="B199" t="s">
        <v>143</v>
      </c>
      <c r="C199" s="4" t="s">
        <v>273</v>
      </c>
      <c r="D199" t="s">
        <v>282</v>
      </c>
      <c r="E199" s="4" t="s">
        <v>176</v>
      </c>
      <c r="F199" t="s">
        <v>113</v>
      </c>
      <c r="G199" s="13">
        <v>70000</v>
      </c>
      <c r="H199" s="13">
        <f t="shared" si="27"/>
        <v>2009</v>
      </c>
      <c r="I199" s="28">
        <v>5368.48</v>
      </c>
      <c r="J199" s="13">
        <f t="shared" si="28"/>
        <v>2128</v>
      </c>
      <c r="K199" s="13">
        <v>175</v>
      </c>
      <c r="L199" s="14">
        <f t="shared" si="26"/>
        <v>9680.48</v>
      </c>
      <c r="M199" s="14">
        <f t="shared" si="21"/>
        <v>60319.519999999997</v>
      </c>
      <c r="N199" s="28"/>
      <c r="O199" s="28"/>
      <c r="P199"/>
      <c r="Q199" s="28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/>
      <c r="AQ199"/>
      <c r="AR199"/>
      <c r="AS199"/>
      <c r="AT199"/>
      <c r="AU199"/>
      <c r="AV199"/>
      <c r="AW199"/>
      <c r="AX199"/>
      <c r="AY199"/>
      <c r="AZ199"/>
      <c r="BA199"/>
      <c r="BB199"/>
      <c r="BC199"/>
      <c r="BD199"/>
      <c r="BE199"/>
      <c r="BF199"/>
      <c r="BG199"/>
      <c r="BH199"/>
      <c r="BI199"/>
      <c r="BJ199"/>
      <c r="BK199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  <c r="CQ199"/>
      <c r="CR199"/>
      <c r="CS199"/>
      <c r="CT199"/>
      <c r="CU199"/>
      <c r="CV199"/>
      <c r="CW199"/>
      <c r="CX199"/>
      <c r="CY199"/>
      <c r="CZ199"/>
      <c r="DA199"/>
      <c r="DB199"/>
      <c r="DC199"/>
      <c r="DD199"/>
      <c r="DE199"/>
      <c r="DF199"/>
      <c r="DG199"/>
      <c r="DH199"/>
      <c r="DI199"/>
      <c r="DJ199"/>
      <c r="DK199"/>
      <c r="DL199"/>
      <c r="DM199"/>
      <c r="DN199"/>
      <c r="DO199"/>
      <c r="DP199"/>
      <c r="DQ199"/>
      <c r="DR199"/>
      <c r="DS199"/>
      <c r="DT199"/>
      <c r="DU199"/>
      <c r="DV199"/>
      <c r="DW199"/>
      <c r="DX199"/>
      <c r="DY199"/>
      <c r="DZ199"/>
      <c r="EA199"/>
      <c r="EB199"/>
      <c r="EC199"/>
      <c r="ED199"/>
      <c r="EE199"/>
      <c r="EF199"/>
      <c r="EG199"/>
      <c r="EH199"/>
      <c r="EI199"/>
      <c r="EJ199"/>
      <c r="EK199"/>
      <c r="EL199"/>
      <c r="EM199"/>
      <c r="EN199"/>
      <c r="EO199"/>
      <c r="EP199"/>
      <c r="EQ199"/>
      <c r="ER199"/>
      <c r="ES199"/>
      <c r="ET199"/>
      <c r="EU199"/>
      <c r="EV199"/>
      <c r="EW199"/>
      <c r="EX199"/>
      <c r="EY199"/>
      <c r="EZ199"/>
      <c r="FA199"/>
      <c r="FB199"/>
      <c r="FC199"/>
      <c r="FD199"/>
      <c r="FE199"/>
      <c r="FF199"/>
      <c r="FG199"/>
      <c r="FH199"/>
      <c r="FI199"/>
      <c r="FJ199"/>
      <c r="FK199"/>
      <c r="FL199"/>
      <c r="FM199"/>
      <c r="FN199"/>
      <c r="FO199"/>
      <c r="FP199"/>
      <c r="FQ199"/>
      <c r="FR199"/>
      <c r="FS199"/>
      <c r="FT199"/>
      <c r="FU199"/>
      <c r="FV199"/>
      <c r="FW199"/>
      <c r="FX199"/>
      <c r="FY199"/>
      <c r="FZ199"/>
      <c r="GA199"/>
      <c r="GB199"/>
      <c r="GC199"/>
      <c r="GD199"/>
      <c r="GE199"/>
      <c r="GF199"/>
      <c r="GG199"/>
      <c r="GH199"/>
      <c r="GI199"/>
      <c r="GJ199"/>
      <c r="GK199"/>
      <c r="GL199"/>
      <c r="GM199"/>
      <c r="GN199"/>
      <c r="GO199"/>
      <c r="GP199"/>
      <c r="GQ199"/>
      <c r="GR199"/>
      <c r="GS199"/>
      <c r="GT199"/>
      <c r="GU199"/>
      <c r="GV199"/>
      <c r="GW199"/>
      <c r="GX199"/>
      <c r="GY199"/>
      <c r="GZ199"/>
      <c r="HA199"/>
      <c r="HB199"/>
      <c r="HC199"/>
      <c r="HD199"/>
      <c r="HE199"/>
      <c r="HF199"/>
      <c r="HG199"/>
      <c r="HH199"/>
      <c r="HI199"/>
      <c r="HJ199"/>
      <c r="HK199"/>
      <c r="HL199"/>
      <c r="HM199"/>
      <c r="HN199"/>
      <c r="HO199"/>
      <c r="HP199"/>
      <c r="HQ199"/>
      <c r="HR199"/>
      <c r="HS199"/>
      <c r="HT199"/>
      <c r="HU199"/>
      <c r="HV199"/>
      <c r="HW199"/>
      <c r="HX199"/>
      <c r="HY199"/>
      <c r="HZ199"/>
      <c r="IA199"/>
      <c r="IB199"/>
      <c r="IC199"/>
      <c r="ID199"/>
      <c r="IE199"/>
      <c r="IF199"/>
      <c r="IG199"/>
      <c r="IH199"/>
      <c r="II199"/>
      <c r="IJ199"/>
      <c r="IK199"/>
      <c r="IL199"/>
      <c r="IM199"/>
      <c r="IN199"/>
      <c r="IO199"/>
      <c r="IP199"/>
      <c r="IQ199"/>
      <c r="IR199"/>
      <c r="IS199"/>
      <c r="IT199"/>
      <c r="IU199"/>
      <c r="IV199"/>
      <c r="IW199"/>
      <c r="IX199"/>
      <c r="IY199"/>
      <c r="IZ199"/>
      <c r="JA199"/>
      <c r="JB199"/>
      <c r="JC199"/>
      <c r="JD199"/>
      <c r="JE199"/>
      <c r="JF199"/>
      <c r="JG199"/>
      <c r="JH199"/>
      <c r="JI199"/>
      <c r="JJ199"/>
      <c r="JK199"/>
      <c r="JL199"/>
      <c r="JM199"/>
      <c r="JN199"/>
      <c r="JO199"/>
      <c r="JP199"/>
      <c r="JQ199"/>
      <c r="JR199"/>
      <c r="JS199"/>
      <c r="JT199"/>
      <c r="JU199"/>
      <c r="JV199"/>
      <c r="JW199"/>
      <c r="JX199"/>
      <c r="JY199"/>
      <c r="JZ199"/>
      <c r="KA199"/>
      <c r="KB199"/>
      <c r="KC199"/>
      <c r="KD199"/>
      <c r="KE199"/>
      <c r="KF199"/>
      <c r="KG199"/>
      <c r="KH199"/>
      <c r="KI199"/>
      <c r="KJ199"/>
      <c r="KK199"/>
      <c r="KL199"/>
      <c r="KM199"/>
      <c r="KN199"/>
      <c r="KO199"/>
      <c r="KP199"/>
      <c r="KQ199"/>
      <c r="KR199"/>
      <c r="KS199"/>
      <c r="KT199"/>
      <c r="KU199"/>
      <c r="KV199"/>
      <c r="KW199"/>
      <c r="KX199"/>
      <c r="KY199"/>
      <c r="KZ199"/>
      <c r="LA199"/>
      <c r="LB199"/>
      <c r="LC199"/>
      <c r="LD199"/>
      <c r="LE199"/>
      <c r="LF199"/>
      <c r="LG199"/>
      <c r="LH199"/>
      <c r="LI199"/>
      <c r="LJ199"/>
      <c r="LK199"/>
      <c r="LL199"/>
      <c r="LM199"/>
      <c r="LN199"/>
      <c r="LO199"/>
      <c r="LP199"/>
      <c r="LQ199"/>
      <c r="LR199"/>
      <c r="LS199"/>
      <c r="LT199"/>
      <c r="LU199"/>
      <c r="LV199"/>
      <c r="LW199"/>
      <c r="LX199"/>
      <c r="LY199"/>
      <c r="LZ199"/>
      <c r="MA199"/>
      <c r="MB199"/>
      <c r="MC199"/>
      <c r="MD199"/>
      <c r="ME199"/>
      <c r="MF199"/>
      <c r="MG199"/>
      <c r="MH199"/>
      <c r="MI199"/>
      <c r="MJ199"/>
      <c r="MK199"/>
      <c r="ML199"/>
      <c r="MM199"/>
      <c r="MN199"/>
      <c r="MO199"/>
      <c r="MP199"/>
      <c r="MQ199"/>
      <c r="MR199"/>
      <c r="MS199"/>
      <c r="MT199"/>
      <c r="MU199"/>
      <c r="MV199"/>
      <c r="MW199"/>
      <c r="MX199"/>
      <c r="MY199"/>
      <c r="MZ199"/>
      <c r="NA199"/>
      <c r="NB199"/>
      <c r="NC199"/>
      <c r="ND199"/>
      <c r="NE199"/>
      <c r="NF199"/>
      <c r="NG199"/>
      <c r="NH199"/>
      <c r="NI199"/>
      <c r="NJ199"/>
      <c r="NK199"/>
      <c r="NL199"/>
      <c r="NM199"/>
      <c r="NN199"/>
      <c r="NO199"/>
      <c r="NP199"/>
      <c r="NQ199"/>
      <c r="NR199"/>
      <c r="NS199"/>
      <c r="NT199"/>
      <c r="NU199"/>
      <c r="NV199"/>
      <c r="NW199"/>
      <c r="NX199"/>
      <c r="NY199"/>
      <c r="NZ199"/>
      <c r="OA199"/>
      <c r="OB199"/>
      <c r="OC199"/>
      <c r="OD199"/>
      <c r="OE199"/>
    </row>
    <row r="200" spans="1:395" s="1" customFormat="1" x14ac:dyDescent="0.25">
      <c r="A200" s="8">
        <v>192</v>
      </c>
      <c r="B200" t="s">
        <v>347</v>
      </c>
      <c r="C200" s="4" t="s">
        <v>273</v>
      </c>
      <c r="D200" t="s">
        <v>282</v>
      </c>
      <c r="E200" s="20" t="s">
        <v>175</v>
      </c>
      <c r="F200" t="s">
        <v>112</v>
      </c>
      <c r="G200" s="28">
        <v>65000</v>
      </c>
      <c r="H200" s="28">
        <v>1865.5</v>
      </c>
      <c r="I200" s="28">
        <v>0</v>
      </c>
      <c r="J200" s="28">
        <v>1976</v>
      </c>
      <c r="K200" s="28">
        <v>1488.32</v>
      </c>
      <c r="L200" s="28">
        <v>5329.82</v>
      </c>
      <c r="M200" s="14">
        <f t="shared" si="21"/>
        <v>59670.18</v>
      </c>
      <c r="N200" s="28"/>
      <c r="O200" s="28"/>
      <c r="P200"/>
      <c r="Q200" s="28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/>
      <c r="AQ200"/>
      <c r="AR200"/>
      <c r="AS200"/>
      <c r="AT200"/>
      <c r="AU200"/>
      <c r="AV200"/>
      <c r="AW200"/>
      <c r="AX200"/>
      <c r="AY200"/>
      <c r="AZ200"/>
      <c r="BA200"/>
      <c r="BB200"/>
      <c r="BC200"/>
      <c r="BD200"/>
      <c r="BE200"/>
      <c r="BF200"/>
      <c r="BG200"/>
      <c r="BH200"/>
      <c r="BI200"/>
      <c r="BJ200"/>
      <c r="BK20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  <c r="CQ200"/>
      <c r="CR200"/>
      <c r="CS200"/>
      <c r="CT200"/>
      <c r="CU200"/>
      <c r="CV200"/>
      <c r="CW200"/>
      <c r="CX200"/>
      <c r="CY200"/>
      <c r="CZ200"/>
      <c r="DA200"/>
      <c r="DB200"/>
      <c r="DC200"/>
      <c r="DD200"/>
      <c r="DE200"/>
      <c r="DF200"/>
      <c r="DG200"/>
      <c r="DH200"/>
      <c r="DI200"/>
      <c r="DJ200"/>
      <c r="DK200"/>
      <c r="DL200"/>
      <c r="DM200"/>
      <c r="DN200"/>
      <c r="DO200"/>
      <c r="DP200"/>
      <c r="DQ200"/>
      <c r="DR200"/>
      <c r="DS200"/>
      <c r="DT200"/>
      <c r="DU200"/>
      <c r="DV200"/>
      <c r="DW200"/>
      <c r="DX200"/>
      <c r="DY200"/>
      <c r="DZ200"/>
      <c r="EA200"/>
      <c r="EB200"/>
      <c r="EC200"/>
      <c r="ED200"/>
      <c r="EE200"/>
      <c r="EF200"/>
      <c r="EG200"/>
      <c r="EH200"/>
      <c r="EI200"/>
      <c r="EJ200"/>
      <c r="EK200"/>
      <c r="EL200"/>
      <c r="EM200"/>
      <c r="EN200"/>
      <c r="EO200"/>
      <c r="EP200"/>
      <c r="EQ200"/>
      <c r="ER200"/>
      <c r="ES200"/>
      <c r="ET200"/>
      <c r="EU200"/>
      <c r="EV200"/>
      <c r="EW200"/>
      <c r="EX200"/>
      <c r="EY200"/>
      <c r="EZ200"/>
      <c r="FA200"/>
      <c r="FB200"/>
      <c r="FC200"/>
      <c r="FD200"/>
      <c r="FE200"/>
      <c r="FF200"/>
      <c r="FG200"/>
      <c r="FH200"/>
      <c r="FI200"/>
      <c r="FJ200"/>
      <c r="FK200"/>
      <c r="FL200"/>
      <c r="FM200"/>
      <c r="FN200"/>
      <c r="FO200"/>
      <c r="FP200"/>
      <c r="FQ200"/>
      <c r="FR200"/>
      <c r="FS200"/>
      <c r="FT200"/>
      <c r="FU200"/>
      <c r="FV200"/>
      <c r="FW200"/>
      <c r="FX200"/>
      <c r="FY200"/>
      <c r="FZ200"/>
      <c r="GA200"/>
      <c r="GB200"/>
      <c r="GC200"/>
      <c r="GD200"/>
      <c r="GE200"/>
      <c r="GF200"/>
      <c r="GG200"/>
      <c r="GH200"/>
      <c r="GI200"/>
      <c r="GJ200"/>
      <c r="GK200"/>
      <c r="GL200"/>
      <c r="GM200"/>
      <c r="GN200"/>
      <c r="GO200"/>
      <c r="GP200"/>
      <c r="GQ200"/>
      <c r="GR200"/>
      <c r="GS200"/>
      <c r="GT200"/>
      <c r="GU200"/>
      <c r="GV200"/>
      <c r="GW200"/>
      <c r="GX200"/>
      <c r="GY200"/>
      <c r="GZ200"/>
      <c r="HA200"/>
      <c r="HB200"/>
      <c r="HC200"/>
      <c r="HD200"/>
      <c r="HE200"/>
      <c r="HF200"/>
      <c r="HG200"/>
      <c r="HH200"/>
      <c r="HI200"/>
      <c r="HJ200"/>
      <c r="HK200"/>
      <c r="HL200"/>
      <c r="HM200"/>
      <c r="HN200"/>
      <c r="HO200"/>
      <c r="HP200"/>
      <c r="HQ200"/>
      <c r="HR200"/>
      <c r="HS200"/>
      <c r="HT200"/>
      <c r="HU200"/>
      <c r="HV200"/>
      <c r="HW200"/>
      <c r="HX200"/>
      <c r="HY200"/>
      <c r="HZ200"/>
      <c r="IA200"/>
      <c r="IB200"/>
      <c r="IC200"/>
      <c r="ID200"/>
      <c r="IE200"/>
      <c r="IF200"/>
      <c r="IG200"/>
      <c r="IH200"/>
      <c r="II200"/>
      <c r="IJ200"/>
      <c r="IK200"/>
      <c r="IL200"/>
      <c r="IM200"/>
      <c r="IN200"/>
      <c r="IO200"/>
      <c r="IP200"/>
      <c r="IQ200"/>
      <c r="IR200"/>
      <c r="IS200"/>
      <c r="IT200"/>
      <c r="IU200"/>
      <c r="IV200"/>
      <c r="IW200"/>
      <c r="IX200"/>
      <c r="IY200"/>
      <c r="IZ200"/>
      <c r="JA200"/>
      <c r="JB200"/>
      <c r="JC200"/>
      <c r="JD200"/>
      <c r="JE200"/>
      <c r="JF200"/>
      <c r="JG200"/>
      <c r="JH200"/>
      <c r="JI200"/>
      <c r="JJ200"/>
      <c r="JK200"/>
      <c r="JL200"/>
      <c r="JM200"/>
      <c r="JN200"/>
      <c r="JO200"/>
      <c r="JP200"/>
      <c r="JQ200"/>
      <c r="JR200"/>
      <c r="JS200"/>
      <c r="JT200"/>
      <c r="JU200"/>
      <c r="JV200"/>
      <c r="JW200"/>
      <c r="JX200"/>
      <c r="JY200"/>
      <c r="JZ200"/>
      <c r="KA200"/>
      <c r="KB200"/>
      <c r="KC200"/>
      <c r="KD200"/>
      <c r="KE200"/>
      <c r="KF200"/>
      <c r="KG200"/>
      <c r="KH200"/>
      <c r="KI200"/>
      <c r="KJ200"/>
      <c r="KK200"/>
      <c r="KL200"/>
      <c r="KM200"/>
      <c r="KN200"/>
      <c r="KO200"/>
      <c r="KP200"/>
      <c r="KQ200"/>
      <c r="KR200"/>
      <c r="KS200"/>
      <c r="KT200"/>
      <c r="KU200"/>
      <c r="KV200"/>
      <c r="KW200"/>
      <c r="KX200"/>
      <c r="KY200"/>
      <c r="KZ200"/>
      <c r="LA200"/>
      <c r="LB200"/>
      <c r="LC200"/>
      <c r="LD200"/>
      <c r="LE200"/>
      <c r="LF200"/>
      <c r="LG200"/>
      <c r="LH200"/>
      <c r="LI200"/>
      <c r="LJ200"/>
      <c r="LK200"/>
      <c r="LL200"/>
      <c r="LM200"/>
      <c r="LN200"/>
      <c r="LO200"/>
      <c r="LP200"/>
      <c r="LQ200"/>
      <c r="LR200"/>
      <c r="LS200"/>
      <c r="LT200"/>
      <c r="LU200"/>
      <c r="LV200"/>
      <c r="LW200"/>
      <c r="LX200"/>
      <c r="LY200"/>
      <c r="LZ200"/>
      <c r="MA200"/>
      <c r="MB200"/>
      <c r="MC200"/>
      <c r="MD200"/>
      <c r="ME200"/>
      <c r="MF200"/>
      <c r="MG200"/>
      <c r="MH200"/>
      <c r="MI200"/>
      <c r="MJ200"/>
      <c r="MK200"/>
      <c r="ML200"/>
      <c r="MM200"/>
      <c r="MN200"/>
      <c r="MO200"/>
      <c r="MP200"/>
      <c r="MQ200"/>
      <c r="MR200"/>
      <c r="MS200"/>
      <c r="MT200"/>
      <c r="MU200"/>
      <c r="MV200"/>
      <c r="MW200"/>
      <c r="MX200"/>
      <c r="MY200"/>
      <c r="MZ200"/>
      <c r="NA200"/>
      <c r="NB200"/>
      <c r="NC200"/>
      <c r="ND200"/>
      <c r="NE200"/>
      <c r="NF200"/>
      <c r="NG200"/>
      <c r="NH200"/>
      <c r="NI200"/>
      <c r="NJ200"/>
      <c r="NK200"/>
      <c r="NL200"/>
      <c r="NM200"/>
      <c r="NN200"/>
      <c r="NO200"/>
      <c r="NP200"/>
      <c r="NQ200"/>
      <c r="NR200"/>
      <c r="NS200"/>
      <c r="NT200"/>
      <c r="NU200"/>
      <c r="NV200"/>
      <c r="NW200"/>
      <c r="NX200"/>
      <c r="NY200"/>
      <c r="NZ200"/>
      <c r="OA200"/>
      <c r="OB200"/>
      <c r="OC200"/>
      <c r="OD200"/>
      <c r="OE200"/>
    </row>
    <row r="201" spans="1:395" s="1" customFormat="1" x14ac:dyDescent="0.25">
      <c r="A201" s="8">
        <v>193</v>
      </c>
      <c r="B201" s="4" t="s">
        <v>106</v>
      </c>
      <c r="C201" s="4" t="s">
        <v>273</v>
      </c>
      <c r="D201" t="s">
        <v>282</v>
      </c>
      <c r="E201" s="4" t="s">
        <v>176</v>
      </c>
      <c r="F201" s="5" t="s">
        <v>113</v>
      </c>
      <c r="G201" s="28">
        <v>65000</v>
      </c>
      <c r="H201" s="28">
        <v>1865.5</v>
      </c>
      <c r="I201" s="28">
        <v>4427.58</v>
      </c>
      <c r="J201" s="28">
        <v>1976</v>
      </c>
      <c r="K201" s="28">
        <v>1618.3</v>
      </c>
      <c r="L201" s="14">
        <f t="shared" si="26"/>
        <v>9887.3799999999992</v>
      </c>
      <c r="M201" s="14">
        <f t="shared" si="21"/>
        <v>55112.62</v>
      </c>
      <c r="N201" s="28"/>
      <c r="O201" s="28"/>
      <c r="P201"/>
      <c r="Q201" s="28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/>
      <c r="AQ201"/>
      <c r="AR201"/>
      <c r="AS201"/>
      <c r="AT201"/>
      <c r="AU201"/>
      <c r="AV201"/>
      <c r="AW201"/>
      <c r="AX201"/>
      <c r="AY201"/>
      <c r="AZ201"/>
      <c r="BA201"/>
      <c r="BB201"/>
      <c r="BC201"/>
      <c r="BD201"/>
      <c r="BE201"/>
      <c r="BF201"/>
      <c r="BG201"/>
      <c r="BH201"/>
      <c r="BI201"/>
      <c r="BJ201"/>
      <c r="BK201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  <c r="CQ201"/>
      <c r="CR201"/>
      <c r="CS201"/>
      <c r="CT201"/>
      <c r="CU201"/>
      <c r="CV201"/>
      <c r="CW201"/>
      <c r="CX201"/>
      <c r="CY201"/>
      <c r="CZ201"/>
      <c r="DA201"/>
      <c r="DB201"/>
      <c r="DC201"/>
      <c r="DD201"/>
      <c r="DE201"/>
      <c r="DF201"/>
      <c r="DG201"/>
      <c r="DH201"/>
      <c r="DI201"/>
      <c r="DJ201"/>
      <c r="DK201"/>
      <c r="DL201"/>
      <c r="DM201"/>
      <c r="DN201"/>
      <c r="DO201"/>
      <c r="DP201"/>
      <c r="DQ201"/>
      <c r="DR201"/>
      <c r="DS201"/>
      <c r="DT201"/>
      <c r="DU201"/>
      <c r="DV201"/>
      <c r="DW201"/>
      <c r="DX201"/>
      <c r="DY201"/>
      <c r="DZ201"/>
      <c r="EA201"/>
      <c r="EB201"/>
      <c r="EC201"/>
      <c r="ED201"/>
      <c r="EE201"/>
      <c r="EF201"/>
      <c r="EG201"/>
      <c r="EH201"/>
      <c r="EI201"/>
      <c r="EJ201"/>
      <c r="EK201"/>
      <c r="EL201"/>
      <c r="EM201"/>
      <c r="EN201"/>
      <c r="EO201"/>
      <c r="EP201"/>
      <c r="EQ201"/>
      <c r="ER201"/>
      <c r="ES201"/>
      <c r="ET201"/>
      <c r="EU201"/>
      <c r="EV201"/>
      <c r="EW201"/>
      <c r="EX201"/>
      <c r="EY201"/>
      <c r="EZ201"/>
      <c r="FA201"/>
      <c r="FB201"/>
      <c r="FC201"/>
      <c r="FD201"/>
      <c r="FE201"/>
      <c r="FF201"/>
      <c r="FG201"/>
      <c r="FH201"/>
      <c r="FI201"/>
      <c r="FJ201"/>
      <c r="FK201"/>
      <c r="FL201"/>
      <c r="FM201"/>
      <c r="FN201"/>
      <c r="FO201"/>
      <c r="FP201"/>
      <c r="FQ201"/>
      <c r="FR201"/>
      <c r="FS201"/>
      <c r="FT201"/>
      <c r="FU201"/>
      <c r="FV201"/>
      <c r="FW201"/>
      <c r="FX201"/>
      <c r="FY201"/>
      <c r="FZ201"/>
      <c r="GA201"/>
      <c r="GB201"/>
      <c r="GC201"/>
      <c r="GD201"/>
      <c r="GE201"/>
      <c r="GF201"/>
      <c r="GG201"/>
      <c r="GH201"/>
      <c r="GI201"/>
      <c r="GJ201"/>
      <c r="GK201"/>
      <c r="GL201"/>
      <c r="GM201"/>
      <c r="GN201"/>
      <c r="GO201"/>
      <c r="GP201"/>
      <c r="GQ201"/>
      <c r="GR201"/>
      <c r="GS201"/>
      <c r="GT201"/>
      <c r="GU201"/>
      <c r="GV201"/>
      <c r="GW201"/>
      <c r="GX201"/>
      <c r="GY201"/>
      <c r="GZ201"/>
      <c r="HA201"/>
      <c r="HB201"/>
      <c r="HC201"/>
      <c r="HD201"/>
      <c r="HE201"/>
      <c r="HF201"/>
      <c r="HG201"/>
      <c r="HH201"/>
      <c r="HI201"/>
      <c r="HJ201"/>
      <c r="HK201"/>
      <c r="HL201"/>
      <c r="HM201"/>
      <c r="HN201"/>
      <c r="HO201"/>
      <c r="HP201"/>
      <c r="HQ201"/>
      <c r="HR201"/>
      <c r="HS201"/>
      <c r="HT201"/>
      <c r="HU201"/>
      <c r="HV201"/>
      <c r="HW201"/>
      <c r="HX201"/>
      <c r="HY201"/>
      <c r="HZ201"/>
      <c r="IA201"/>
      <c r="IB201"/>
      <c r="IC201"/>
      <c r="ID201"/>
      <c r="IE201"/>
      <c r="IF201"/>
      <c r="IG201"/>
      <c r="IH201"/>
      <c r="II201"/>
      <c r="IJ201"/>
      <c r="IK201"/>
      <c r="IL201"/>
      <c r="IM201"/>
      <c r="IN201"/>
      <c r="IO201"/>
      <c r="IP201"/>
      <c r="IQ201"/>
      <c r="IR201"/>
      <c r="IS201"/>
      <c r="IT201"/>
      <c r="IU201"/>
      <c r="IV201"/>
      <c r="IW201"/>
      <c r="IX201"/>
      <c r="IY201"/>
      <c r="IZ201"/>
      <c r="JA201"/>
      <c r="JB201"/>
      <c r="JC201"/>
      <c r="JD201"/>
      <c r="JE201"/>
      <c r="JF201"/>
      <c r="JG201"/>
      <c r="JH201"/>
      <c r="JI201"/>
      <c r="JJ201"/>
      <c r="JK201"/>
      <c r="JL201"/>
      <c r="JM201"/>
      <c r="JN201"/>
      <c r="JO201"/>
      <c r="JP201"/>
      <c r="JQ201"/>
      <c r="JR201"/>
      <c r="JS201"/>
      <c r="JT201"/>
      <c r="JU201"/>
      <c r="JV201"/>
      <c r="JW201"/>
      <c r="JX201"/>
      <c r="JY201"/>
      <c r="JZ201"/>
      <c r="KA201"/>
      <c r="KB201"/>
      <c r="KC201"/>
      <c r="KD201"/>
      <c r="KE201"/>
      <c r="KF201"/>
      <c r="KG201"/>
      <c r="KH201"/>
      <c r="KI201"/>
      <c r="KJ201"/>
      <c r="KK201"/>
      <c r="KL201"/>
      <c r="KM201"/>
      <c r="KN201"/>
      <c r="KO201"/>
      <c r="KP201"/>
      <c r="KQ201"/>
      <c r="KR201"/>
      <c r="KS201"/>
      <c r="KT201"/>
      <c r="KU201"/>
      <c r="KV201"/>
      <c r="KW201"/>
      <c r="KX201"/>
      <c r="KY201"/>
      <c r="KZ201"/>
      <c r="LA201"/>
      <c r="LB201"/>
      <c r="LC201"/>
      <c r="LD201"/>
      <c r="LE201"/>
      <c r="LF201"/>
      <c r="LG201"/>
      <c r="LH201"/>
      <c r="LI201"/>
      <c r="LJ201"/>
      <c r="LK201"/>
      <c r="LL201"/>
      <c r="LM201"/>
      <c r="LN201"/>
      <c r="LO201"/>
      <c r="LP201"/>
      <c r="LQ201"/>
      <c r="LR201"/>
      <c r="LS201"/>
      <c r="LT201"/>
      <c r="LU201"/>
      <c r="LV201"/>
      <c r="LW201"/>
      <c r="LX201"/>
      <c r="LY201"/>
      <c r="LZ201"/>
      <c r="MA201"/>
      <c r="MB201"/>
      <c r="MC201"/>
      <c r="MD201"/>
      <c r="ME201"/>
      <c r="MF201"/>
      <c r="MG201"/>
      <c r="MH201"/>
      <c r="MI201"/>
      <c r="MJ201"/>
      <c r="MK201"/>
      <c r="ML201"/>
      <c r="MM201"/>
      <c r="MN201"/>
      <c r="MO201"/>
      <c r="MP201"/>
      <c r="MQ201"/>
      <c r="MR201"/>
      <c r="MS201"/>
      <c r="MT201"/>
      <c r="MU201"/>
      <c r="MV201"/>
      <c r="MW201"/>
      <c r="MX201"/>
      <c r="MY201"/>
      <c r="MZ201"/>
      <c r="NA201"/>
      <c r="NB201"/>
      <c r="NC201"/>
      <c r="ND201"/>
      <c r="NE201"/>
      <c r="NF201"/>
      <c r="NG201"/>
      <c r="NH201"/>
      <c r="NI201"/>
      <c r="NJ201"/>
      <c r="NK201"/>
      <c r="NL201"/>
      <c r="NM201"/>
      <c r="NN201"/>
      <c r="NO201"/>
      <c r="NP201"/>
      <c r="NQ201"/>
      <c r="NR201"/>
      <c r="NS201"/>
      <c r="NT201"/>
      <c r="NU201"/>
      <c r="NV201"/>
      <c r="NW201"/>
      <c r="NX201"/>
      <c r="NY201"/>
      <c r="NZ201"/>
      <c r="OA201"/>
      <c r="OB201"/>
      <c r="OC201"/>
      <c r="OD201"/>
      <c r="OE201"/>
    </row>
    <row r="202" spans="1:395" s="1" customFormat="1" x14ac:dyDescent="0.25">
      <c r="A202" s="8">
        <v>194</v>
      </c>
      <c r="B202" t="s">
        <v>73</v>
      </c>
      <c r="C202" t="s">
        <v>169</v>
      </c>
      <c r="D202" t="s">
        <v>10</v>
      </c>
      <c r="E202" s="4" t="s">
        <v>175</v>
      </c>
      <c r="F202" t="s">
        <v>112</v>
      </c>
      <c r="G202" s="13">
        <v>32000</v>
      </c>
      <c r="H202" s="13">
        <f t="shared" si="27"/>
        <v>918.4</v>
      </c>
      <c r="I202" s="14">
        <v>0</v>
      </c>
      <c r="J202" s="13">
        <f t="shared" si="28"/>
        <v>972.8</v>
      </c>
      <c r="K202" s="13">
        <v>275</v>
      </c>
      <c r="L202" s="14">
        <f t="shared" si="26"/>
        <v>2166.1999999999998</v>
      </c>
      <c r="M202" s="14">
        <f t="shared" si="21"/>
        <v>29833.8</v>
      </c>
      <c r="N202" s="28"/>
      <c r="O202" s="28"/>
      <c r="P202"/>
      <c r="Q202" s="28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/>
      <c r="AQ202"/>
      <c r="AR202"/>
      <c r="AS202"/>
      <c r="AT202"/>
      <c r="AU202"/>
      <c r="AV202"/>
      <c r="AW202"/>
      <c r="AX202"/>
      <c r="AY202"/>
      <c r="AZ202"/>
      <c r="BA202"/>
      <c r="BB202"/>
      <c r="BC202"/>
      <c r="BD202"/>
      <c r="BE202"/>
      <c r="BF202"/>
      <c r="BG202"/>
      <c r="BH202"/>
      <c r="BI202"/>
      <c r="BJ202"/>
      <c r="BK202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  <c r="CQ202"/>
      <c r="CR202"/>
      <c r="CS202"/>
      <c r="CT202"/>
      <c r="CU202"/>
      <c r="CV202"/>
      <c r="CW202"/>
      <c r="CX202"/>
      <c r="CY202"/>
      <c r="CZ202"/>
      <c r="DA202"/>
      <c r="DB202"/>
      <c r="DC202"/>
      <c r="DD202"/>
      <c r="DE202"/>
      <c r="DF202"/>
      <c r="DG202"/>
      <c r="DH202"/>
      <c r="DI202"/>
      <c r="DJ202"/>
      <c r="DK202"/>
      <c r="DL202"/>
      <c r="DM202"/>
      <c r="DN202"/>
      <c r="DO202"/>
      <c r="DP202"/>
      <c r="DQ202"/>
      <c r="DR202"/>
      <c r="DS202"/>
      <c r="DT202"/>
      <c r="DU202"/>
      <c r="DV202"/>
      <c r="DW202"/>
      <c r="DX202"/>
      <c r="DY202"/>
      <c r="DZ202"/>
      <c r="EA202"/>
      <c r="EB202"/>
      <c r="EC202"/>
      <c r="ED202"/>
      <c r="EE202"/>
      <c r="EF202"/>
      <c r="EG202"/>
      <c r="EH202"/>
      <c r="EI202"/>
      <c r="EJ202"/>
      <c r="EK202"/>
      <c r="EL202"/>
      <c r="EM202"/>
      <c r="EN202"/>
      <c r="EO202"/>
      <c r="EP202"/>
      <c r="EQ202"/>
      <c r="ER202"/>
      <c r="ES202"/>
      <c r="ET202"/>
      <c r="EU202"/>
      <c r="EV202"/>
      <c r="EW202"/>
      <c r="EX202"/>
      <c r="EY202"/>
      <c r="EZ202"/>
      <c r="FA202"/>
      <c r="FB202"/>
      <c r="FC202"/>
      <c r="FD202"/>
      <c r="FE202"/>
      <c r="FF202"/>
      <c r="FG202"/>
      <c r="FH202"/>
      <c r="FI202"/>
      <c r="FJ202"/>
      <c r="FK202"/>
      <c r="FL202"/>
      <c r="FM202"/>
      <c r="FN202"/>
      <c r="FO202"/>
      <c r="FP202"/>
      <c r="FQ202"/>
      <c r="FR202"/>
      <c r="FS202"/>
      <c r="FT202"/>
      <c r="FU202"/>
      <c r="FV202"/>
      <c r="FW202"/>
      <c r="FX202"/>
      <c r="FY202"/>
      <c r="FZ202"/>
      <c r="GA202"/>
      <c r="GB202"/>
      <c r="GC202"/>
      <c r="GD202"/>
      <c r="GE202"/>
      <c r="GF202"/>
      <c r="GG202"/>
      <c r="GH202"/>
      <c r="GI202"/>
      <c r="GJ202"/>
      <c r="GK202"/>
      <c r="GL202"/>
      <c r="GM202"/>
      <c r="GN202"/>
      <c r="GO202"/>
      <c r="GP202"/>
      <c r="GQ202"/>
      <c r="GR202"/>
      <c r="GS202"/>
      <c r="GT202"/>
      <c r="GU202"/>
      <c r="GV202"/>
      <c r="GW202"/>
      <c r="GX202"/>
      <c r="GY202"/>
      <c r="GZ202"/>
      <c r="HA202"/>
      <c r="HB202"/>
      <c r="HC202"/>
      <c r="HD202"/>
      <c r="HE202"/>
      <c r="HF202"/>
      <c r="HG202"/>
      <c r="HH202"/>
      <c r="HI202"/>
      <c r="HJ202"/>
      <c r="HK202"/>
      <c r="HL202"/>
      <c r="HM202"/>
      <c r="HN202"/>
      <c r="HO202"/>
      <c r="HP202"/>
      <c r="HQ202"/>
      <c r="HR202"/>
      <c r="HS202"/>
      <c r="HT202"/>
      <c r="HU202"/>
      <c r="HV202"/>
      <c r="HW202"/>
      <c r="HX202"/>
      <c r="HY202"/>
      <c r="HZ202"/>
      <c r="IA202"/>
      <c r="IB202"/>
      <c r="IC202"/>
      <c r="ID202"/>
      <c r="IE202"/>
      <c r="IF202"/>
      <c r="IG202"/>
      <c r="IH202"/>
      <c r="II202"/>
      <c r="IJ202"/>
      <c r="IK202"/>
      <c r="IL202"/>
      <c r="IM202"/>
      <c r="IN202"/>
      <c r="IO202"/>
      <c r="IP202"/>
      <c r="IQ202"/>
      <c r="IR202"/>
      <c r="IS202"/>
      <c r="IT202"/>
      <c r="IU202"/>
      <c r="IV202"/>
      <c r="IW202"/>
      <c r="IX202"/>
      <c r="IY202"/>
      <c r="IZ202"/>
      <c r="JA202"/>
      <c r="JB202"/>
      <c r="JC202"/>
      <c r="JD202"/>
      <c r="JE202"/>
      <c r="JF202"/>
      <c r="JG202"/>
      <c r="JH202"/>
      <c r="JI202"/>
      <c r="JJ202"/>
      <c r="JK202"/>
      <c r="JL202"/>
      <c r="JM202"/>
      <c r="JN202"/>
      <c r="JO202"/>
      <c r="JP202"/>
      <c r="JQ202"/>
      <c r="JR202"/>
      <c r="JS202"/>
      <c r="JT202"/>
      <c r="JU202"/>
      <c r="JV202"/>
      <c r="JW202"/>
      <c r="JX202"/>
      <c r="JY202"/>
      <c r="JZ202"/>
      <c r="KA202"/>
      <c r="KB202"/>
      <c r="KC202"/>
      <c r="KD202"/>
      <c r="KE202"/>
      <c r="KF202"/>
      <c r="KG202"/>
      <c r="KH202"/>
      <c r="KI202"/>
      <c r="KJ202"/>
      <c r="KK202"/>
      <c r="KL202"/>
      <c r="KM202"/>
      <c r="KN202"/>
      <c r="KO202"/>
      <c r="KP202"/>
      <c r="KQ202"/>
      <c r="KR202"/>
      <c r="KS202"/>
      <c r="KT202"/>
      <c r="KU202"/>
      <c r="KV202"/>
      <c r="KW202"/>
      <c r="KX202"/>
      <c r="KY202"/>
      <c r="KZ202"/>
      <c r="LA202"/>
      <c r="LB202"/>
      <c r="LC202"/>
      <c r="LD202"/>
      <c r="LE202"/>
      <c r="LF202"/>
      <c r="LG202"/>
      <c r="LH202"/>
      <c r="LI202"/>
      <c r="LJ202"/>
      <c r="LK202"/>
      <c r="LL202"/>
      <c r="LM202"/>
      <c r="LN202"/>
      <c r="LO202"/>
      <c r="LP202"/>
      <c r="LQ202"/>
      <c r="LR202"/>
      <c r="LS202"/>
      <c r="LT202"/>
      <c r="LU202"/>
      <c r="LV202"/>
      <c r="LW202"/>
      <c r="LX202"/>
      <c r="LY202"/>
      <c r="LZ202"/>
      <c r="MA202"/>
      <c r="MB202"/>
      <c r="MC202"/>
      <c r="MD202"/>
      <c r="ME202"/>
      <c r="MF202"/>
      <c r="MG202"/>
      <c r="MH202"/>
      <c r="MI202"/>
      <c r="MJ202"/>
      <c r="MK202"/>
      <c r="ML202"/>
      <c r="MM202"/>
      <c r="MN202"/>
      <c r="MO202"/>
      <c r="MP202"/>
      <c r="MQ202"/>
      <c r="MR202"/>
      <c r="MS202"/>
      <c r="MT202"/>
      <c r="MU202"/>
      <c r="MV202"/>
      <c r="MW202"/>
      <c r="MX202"/>
      <c r="MY202"/>
      <c r="MZ202"/>
      <c r="NA202"/>
      <c r="NB202"/>
      <c r="NC202"/>
      <c r="ND202"/>
      <c r="NE202"/>
      <c r="NF202"/>
      <c r="NG202"/>
      <c r="NH202"/>
      <c r="NI202"/>
      <c r="NJ202"/>
      <c r="NK202"/>
      <c r="NL202"/>
      <c r="NM202"/>
      <c r="NN202"/>
      <c r="NO202"/>
      <c r="NP202"/>
      <c r="NQ202"/>
      <c r="NR202"/>
      <c r="NS202"/>
      <c r="NT202"/>
      <c r="NU202"/>
      <c r="NV202"/>
      <c r="NW202"/>
      <c r="NX202"/>
      <c r="NY202"/>
      <c r="NZ202"/>
      <c r="OA202"/>
      <c r="OB202"/>
      <c r="OC202"/>
      <c r="OD202"/>
      <c r="OE202"/>
    </row>
    <row r="203" spans="1:395" s="1" customFormat="1" x14ac:dyDescent="0.25">
      <c r="A203" s="8">
        <v>195</v>
      </c>
      <c r="B203" t="s">
        <v>237</v>
      </c>
      <c r="C203" t="s">
        <v>169</v>
      </c>
      <c r="D203" t="s">
        <v>152</v>
      </c>
      <c r="E203" s="4" t="s">
        <v>176</v>
      </c>
      <c r="F203" t="s">
        <v>112</v>
      </c>
      <c r="G203" s="13">
        <v>50000</v>
      </c>
      <c r="H203" s="28">
        <v>1435</v>
      </c>
      <c r="I203" s="28">
        <v>1854</v>
      </c>
      <c r="J203" s="28">
        <v>1520</v>
      </c>
      <c r="K203" s="28">
        <v>275</v>
      </c>
      <c r="L203" s="14">
        <f t="shared" si="26"/>
        <v>5084</v>
      </c>
      <c r="M203" s="14">
        <f t="shared" ref="M203:M260" si="29">+G203-L203</f>
        <v>44916</v>
      </c>
      <c r="N203" s="28"/>
      <c r="O203" s="28"/>
      <c r="P203"/>
      <c r="Q203" s="28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/>
      <c r="AQ203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  <c r="BF203"/>
      <c r="BG203"/>
      <c r="BH203"/>
      <c r="BI203"/>
      <c r="BJ203"/>
      <c r="BK203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  <c r="CQ203"/>
      <c r="CR203"/>
      <c r="CS203"/>
      <c r="CT203"/>
      <c r="CU203"/>
      <c r="CV203"/>
      <c r="CW203"/>
      <c r="CX203"/>
      <c r="CY203"/>
      <c r="CZ203"/>
      <c r="DA203"/>
      <c r="DB203"/>
      <c r="DC203"/>
      <c r="DD203"/>
      <c r="DE203"/>
      <c r="DF203"/>
      <c r="DG203"/>
      <c r="DH203"/>
      <c r="DI203"/>
      <c r="DJ203"/>
      <c r="DK203"/>
      <c r="DL203"/>
      <c r="DM203"/>
      <c r="DN203"/>
      <c r="DO203"/>
      <c r="DP203"/>
      <c r="DQ203"/>
      <c r="DR203"/>
      <c r="DS203"/>
      <c r="DT203"/>
      <c r="DU203"/>
      <c r="DV203"/>
      <c r="DW203"/>
      <c r="DX203"/>
      <c r="DY203"/>
      <c r="DZ203"/>
      <c r="EA203"/>
      <c r="EB203"/>
      <c r="EC203"/>
      <c r="ED203"/>
      <c r="EE203"/>
      <c r="EF203"/>
      <c r="EG203"/>
      <c r="EH203"/>
      <c r="EI203"/>
      <c r="EJ203"/>
      <c r="EK203"/>
      <c r="EL203"/>
      <c r="EM203"/>
      <c r="EN203"/>
      <c r="EO203"/>
      <c r="EP203"/>
      <c r="EQ203"/>
      <c r="ER203"/>
      <c r="ES203"/>
      <c r="ET203"/>
      <c r="EU203"/>
      <c r="EV203"/>
      <c r="EW203"/>
      <c r="EX203"/>
      <c r="EY203"/>
      <c r="EZ203"/>
      <c r="FA203"/>
      <c r="FB203"/>
      <c r="FC203"/>
      <c r="FD203"/>
      <c r="FE203"/>
      <c r="FF203"/>
      <c r="FG203"/>
      <c r="FH203"/>
      <c r="FI203"/>
      <c r="FJ203"/>
      <c r="FK203"/>
      <c r="FL203"/>
      <c r="FM203"/>
      <c r="FN203"/>
      <c r="FO203"/>
      <c r="FP203"/>
      <c r="FQ203"/>
      <c r="FR203"/>
      <c r="FS203"/>
      <c r="FT203"/>
      <c r="FU203"/>
      <c r="FV203"/>
      <c r="FW203"/>
      <c r="FX203"/>
      <c r="FY203"/>
      <c r="FZ203"/>
      <c r="GA203"/>
      <c r="GB203"/>
      <c r="GC203"/>
      <c r="GD203"/>
      <c r="GE203"/>
      <c r="GF203"/>
      <c r="GG203"/>
      <c r="GH203"/>
      <c r="GI203"/>
      <c r="GJ203"/>
      <c r="GK203"/>
      <c r="GL203"/>
      <c r="GM203"/>
      <c r="GN203"/>
      <c r="GO203"/>
      <c r="GP203"/>
      <c r="GQ203"/>
      <c r="GR203"/>
      <c r="GS203"/>
      <c r="GT203"/>
      <c r="GU203"/>
      <c r="GV203"/>
      <c r="GW203"/>
      <c r="GX203"/>
      <c r="GY203"/>
      <c r="GZ203"/>
      <c r="HA203"/>
      <c r="HB203"/>
      <c r="HC203"/>
      <c r="HD203"/>
      <c r="HE203"/>
      <c r="HF203"/>
      <c r="HG203"/>
      <c r="HH203"/>
      <c r="HI203"/>
      <c r="HJ203"/>
      <c r="HK203"/>
      <c r="HL203"/>
      <c r="HM203"/>
      <c r="HN203"/>
      <c r="HO203"/>
      <c r="HP203"/>
      <c r="HQ203"/>
      <c r="HR203"/>
      <c r="HS203"/>
      <c r="HT203"/>
      <c r="HU203"/>
      <c r="HV203"/>
      <c r="HW203"/>
      <c r="HX203"/>
      <c r="HY203"/>
      <c r="HZ203"/>
      <c r="IA203"/>
      <c r="IB203"/>
      <c r="IC203"/>
      <c r="ID203"/>
      <c r="IE203"/>
      <c r="IF203"/>
      <c r="IG203"/>
      <c r="IH203"/>
      <c r="II203"/>
      <c r="IJ203"/>
      <c r="IK203"/>
      <c r="IL203"/>
      <c r="IM203"/>
      <c r="IN203"/>
      <c r="IO203"/>
      <c r="IP203"/>
      <c r="IQ203"/>
      <c r="IR203"/>
      <c r="IS203"/>
      <c r="IT203"/>
      <c r="IU203"/>
      <c r="IV203"/>
      <c r="IW203"/>
      <c r="IX203"/>
      <c r="IY203"/>
      <c r="IZ203"/>
      <c r="JA203"/>
      <c r="JB203"/>
      <c r="JC203"/>
      <c r="JD203"/>
      <c r="JE203"/>
      <c r="JF203"/>
      <c r="JG203"/>
      <c r="JH203"/>
      <c r="JI203"/>
      <c r="JJ203"/>
      <c r="JK203"/>
      <c r="JL203"/>
      <c r="JM203"/>
      <c r="JN203"/>
      <c r="JO203"/>
      <c r="JP203"/>
      <c r="JQ203"/>
      <c r="JR203"/>
      <c r="JS203"/>
      <c r="JT203"/>
      <c r="JU203"/>
      <c r="JV203"/>
      <c r="JW203"/>
      <c r="JX203"/>
      <c r="JY203"/>
      <c r="JZ203"/>
      <c r="KA203"/>
      <c r="KB203"/>
      <c r="KC203"/>
      <c r="KD203"/>
      <c r="KE203"/>
      <c r="KF203"/>
      <c r="KG203"/>
      <c r="KH203"/>
      <c r="KI203"/>
      <c r="KJ203"/>
      <c r="KK203"/>
      <c r="KL203"/>
      <c r="KM203"/>
      <c r="KN203"/>
      <c r="KO203"/>
      <c r="KP203"/>
      <c r="KQ203"/>
      <c r="KR203"/>
      <c r="KS203"/>
      <c r="KT203"/>
      <c r="KU203"/>
      <c r="KV203"/>
      <c r="KW203"/>
      <c r="KX203"/>
      <c r="KY203"/>
      <c r="KZ203"/>
      <c r="LA203"/>
      <c r="LB203"/>
      <c r="LC203"/>
      <c r="LD203"/>
      <c r="LE203"/>
      <c r="LF203"/>
      <c r="LG203"/>
      <c r="LH203"/>
      <c r="LI203"/>
      <c r="LJ203"/>
      <c r="LK203"/>
      <c r="LL203"/>
      <c r="LM203"/>
      <c r="LN203"/>
      <c r="LO203"/>
      <c r="LP203"/>
      <c r="LQ203"/>
      <c r="LR203"/>
      <c r="LS203"/>
      <c r="LT203"/>
      <c r="LU203"/>
      <c r="LV203"/>
      <c r="LW203"/>
      <c r="LX203"/>
      <c r="LY203"/>
      <c r="LZ203"/>
      <c r="MA203"/>
      <c r="MB203"/>
      <c r="MC203"/>
      <c r="MD203"/>
      <c r="ME203"/>
      <c r="MF203"/>
      <c r="MG203"/>
      <c r="MH203"/>
      <c r="MI203"/>
      <c r="MJ203"/>
      <c r="MK203"/>
      <c r="ML203"/>
      <c r="MM203"/>
      <c r="MN203"/>
      <c r="MO203"/>
      <c r="MP203"/>
      <c r="MQ203"/>
      <c r="MR203"/>
      <c r="MS203"/>
      <c r="MT203"/>
      <c r="MU203"/>
      <c r="MV203"/>
      <c r="MW203"/>
      <c r="MX203"/>
      <c r="MY203"/>
      <c r="MZ203"/>
      <c r="NA203"/>
      <c r="NB203"/>
      <c r="NC203"/>
      <c r="ND203"/>
      <c r="NE203"/>
      <c r="NF203"/>
      <c r="NG203"/>
      <c r="NH203"/>
      <c r="NI203"/>
      <c r="NJ203"/>
      <c r="NK203"/>
      <c r="NL203"/>
      <c r="NM203"/>
      <c r="NN203"/>
      <c r="NO203"/>
      <c r="NP203"/>
      <c r="NQ203"/>
      <c r="NR203"/>
      <c r="NS203"/>
      <c r="NT203"/>
      <c r="NU203"/>
      <c r="NV203"/>
      <c r="NW203"/>
      <c r="NX203"/>
      <c r="NY203"/>
      <c r="NZ203"/>
      <c r="OA203"/>
      <c r="OB203"/>
      <c r="OC203"/>
      <c r="OD203"/>
      <c r="OE203"/>
    </row>
    <row r="204" spans="1:395" s="1" customFormat="1" x14ac:dyDescent="0.25">
      <c r="A204" s="8">
        <v>196</v>
      </c>
      <c r="B204" t="s">
        <v>461</v>
      </c>
      <c r="C204" t="s">
        <v>169</v>
      </c>
      <c r="D204" t="s">
        <v>10</v>
      </c>
      <c r="E204" s="4" t="s">
        <v>175</v>
      </c>
      <c r="F204" t="s">
        <v>113</v>
      </c>
      <c r="G204" s="13">
        <v>40000</v>
      </c>
      <c r="H204" s="13">
        <f t="shared" ref="H204" si="30">G204*0.0287</f>
        <v>1148</v>
      </c>
      <c r="I204" s="14">
        <v>442.65</v>
      </c>
      <c r="J204" s="13">
        <f t="shared" ref="J204" si="31">G204*0.0304</f>
        <v>1216</v>
      </c>
      <c r="K204" s="14">
        <v>25</v>
      </c>
      <c r="L204" s="14">
        <f t="shared" si="26"/>
        <v>2831.65</v>
      </c>
      <c r="M204" s="14">
        <f t="shared" si="29"/>
        <v>37168.35</v>
      </c>
      <c r="N204" s="28"/>
      <c r="O204" s="28"/>
      <c r="P204"/>
      <c r="Q204" s="28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/>
      <c r="AQ204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  <c r="BF204"/>
      <c r="BG204"/>
      <c r="BH204"/>
      <c r="BI204"/>
      <c r="BJ204"/>
      <c r="BK204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  <c r="CQ204"/>
      <c r="CR204"/>
      <c r="CS204"/>
      <c r="CT204"/>
      <c r="CU204"/>
      <c r="CV204"/>
      <c r="CW204"/>
      <c r="CX204"/>
      <c r="CY204"/>
      <c r="CZ204"/>
      <c r="DA204"/>
      <c r="DB204"/>
      <c r="DC204"/>
      <c r="DD204"/>
      <c r="DE204"/>
      <c r="DF204"/>
      <c r="DG204"/>
      <c r="DH204"/>
      <c r="DI204"/>
      <c r="DJ204"/>
      <c r="DK204"/>
      <c r="DL204"/>
      <c r="DM204"/>
      <c r="DN204"/>
      <c r="DO204"/>
      <c r="DP204"/>
      <c r="DQ204"/>
      <c r="DR204"/>
      <c r="DS204"/>
      <c r="DT204"/>
      <c r="DU204"/>
      <c r="DV204"/>
      <c r="DW204"/>
      <c r="DX204"/>
      <c r="DY204"/>
      <c r="DZ204"/>
      <c r="EA204"/>
      <c r="EB204"/>
      <c r="EC204"/>
      <c r="ED204"/>
      <c r="EE204"/>
      <c r="EF204"/>
      <c r="EG204"/>
      <c r="EH204"/>
      <c r="EI204"/>
      <c r="EJ204"/>
      <c r="EK204"/>
      <c r="EL204"/>
      <c r="EM204"/>
      <c r="EN204"/>
      <c r="EO204"/>
      <c r="EP204"/>
      <c r="EQ204"/>
      <c r="ER204"/>
      <c r="ES204"/>
      <c r="ET204"/>
      <c r="EU204"/>
      <c r="EV204"/>
      <c r="EW204"/>
      <c r="EX204"/>
      <c r="EY204"/>
      <c r="EZ204"/>
      <c r="FA204"/>
      <c r="FB204"/>
      <c r="FC204"/>
      <c r="FD204"/>
      <c r="FE204"/>
      <c r="FF204"/>
      <c r="FG204"/>
      <c r="FH204"/>
      <c r="FI204"/>
      <c r="FJ204"/>
      <c r="FK204"/>
      <c r="FL204"/>
      <c r="FM204"/>
      <c r="FN204"/>
      <c r="FO204"/>
      <c r="FP204"/>
      <c r="FQ204"/>
      <c r="FR204"/>
      <c r="FS204"/>
      <c r="FT204"/>
      <c r="FU204"/>
      <c r="FV204"/>
      <c r="FW204"/>
      <c r="FX204"/>
      <c r="FY204"/>
      <c r="FZ204"/>
      <c r="GA204"/>
      <c r="GB204"/>
      <c r="GC204"/>
      <c r="GD204"/>
      <c r="GE204"/>
      <c r="GF204"/>
      <c r="GG204"/>
      <c r="GH204"/>
      <c r="GI204"/>
      <c r="GJ204"/>
      <c r="GK204"/>
      <c r="GL204"/>
      <c r="GM204"/>
      <c r="GN204"/>
      <c r="GO204"/>
      <c r="GP204"/>
      <c r="GQ204"/>
      <c r="GR204"/>
      <c r="GS204"/>
      <c r="GT204"/>
      <c r="GU204"/>
      <c r="GV204"/>
      <c r="GW204"/>
      <c r="GX204"/>
      <c r="GY204"/>
      <c r="GZ204"/>
      <c r="HA204"/>
      <c r="HB204"/>
      <c r="HC204"/>
      <c r="HD204"/>
      <c r="HE204"/>
      <c r="HF204"/>
      <c r="HG204"/>
      <c r="HH204"/>
      <c r="HI204"/>
      <c r="HJ204"/>
      <c r="HK204"/>
      <c r="HL204"/>
      <c r="HM204"/>
      <c r="HN204"/>
      <c r="HO204"/>
      <c r="HP204"/>
      <c r="HQ204"/>
      <c r="HR204"/>
      <c r="HS204"/>
      <c r="HT204"/>
      <c r="HU204"/>
      <c r="HV204"/>
      <c r="HW204"/>
      <c r="HX204"/>
      <c r="HY204"/>
      <c r="HZ204"/>
      <c r="IA204"/>
      <c r="IB204"/>
      <c r="IC204"/>
      <c r="ID204"/>
      <c r="IE204"/>
      <c r="IF204"/>
      <c r="IG204"/>
      <c r="IH204"/>
      <c r="II204"/>
      <c r="IJ204"/>
      <c r="IK204"/>
      <c r="IL204"/>
      <c r="IM204"/>
      <c r="IN204"/>
      <c r="IO204"/>
      <c r="IP204"/>
      <c r="IQ204"/>
      <c r="IR204"/>
      <c r="IS204"/>
      <c r="IT204"/>
      <c r="IU204"/>
      <c r="IV204"/>
      <c r="IW204"/>
      <c r="IX204"/>
      <c r="IY204"/>
      <c r="IZ204"/>
      <c r="JA204"/>
      <c r="JB204"/>
      <c r="JC204"/>
      <c r="JD204"/>
      <c r="JE204"/>
      <c r="JF204"/>
      <c r="JG204"/>
      <c r="JH204"/>
      <c r="JI204"/>
      <c r="JJ204"/>
      <c r="JK204"/>
      <c r="JL204"/>
      <c r="JM204"/>
      <c r="JN204"/>
      <c r="JO204"/>
      <c r="JP204"/>
      <c r="JQ204"/>
      <c r="JR204"/>
      <c r="JS204"/>
      <c r="JT204"/>
      <c r="JU204"/>
      <c r="JV204"/>
      <c r="JW204"/>
      <c r="JX204"/>
      <c r="JY204"/>
      <c r="JZ204"/>
      <c r="KA204"/>
      <c r="KB204"/>
      <c r="KC204"/>
      <c r="KD204"/>
      <c r="KE204"/>
      <c r="KF204"/>
      <c r="KG204"/>
      <c r="KH204"/>
      <c r="KI204"/>
      <c r="KJ204"/>
      <c r="KK204"/>
      <c r="KL204"/>
      <c r="KM204"/>
      <c r="KN204"/>
      <c r="KO204"/>
      <c r="KP204"/>
      <c r="KQ204"/>
      <c r="KR204"/>
      <c r="KS204"/>
      <c r="KT204"/>
      <c r="KU204"/>
      <c r="KV204"/>
      <c r="KW204"/>
      <c r="KX204"/>
      <c r="KY204"/>
      <c r="KZ204"/>
      <c r="LA204"/>
      <c r="LB204"/>
      <c r="LC204"/>
      <c r="LD204"/>
      <c r="LE204"/>
      <c r="LF204"/>
      <c r="LG204"/>
      <c r="LH204"/>
      <c r="LI204"/>
      <c r="LJ204"/>
      <c r="LK204"/>
      <c r="LL204"/>
      <c r="LM204"/>
      <c r="LN204"/>
      <c r="LO204"/>
      <c r="LP204"/>
      <c r="LQ204"/>
      <c r="LR204"/>
      <c r="LS204"/>
      <c r="LT204"/>
      <c r="LU204"/>
      <c r="LV204"/>
      <c r="LW204"/>
      <c r="LX204"/>
      <c r="LY204"/>
      <c r="LZ204"/>
      <c r="MA204"/>
      <c r="MB204"/>
      <c r="MC204"/>
      <c r="MD204"/>
      <c r="ME204"/>
      <c r="MF204"/>
      <c r="MG204"/>
      <c r="MH204"/>
      <c r="MI204"/>
      <c r="MJ204"/>
      <c r="MK204"/>
      <c r="ML204"/>
      <c r="MM204"/>
      <c r="MN204"/>
      <c r="MO204"/>
      <c r="MP204"/>
      <c r="MQ204"/>
      <c r="MR204"/>
      <c r="MS204"/>
      <c r="MT204"/>
      <c r="MU204"/>
      <c r="MV204"/>
      <c r="MW204"/>
      <c r="MX204"/>
      <c r="MY204"/>
      <c r="MZ204"/>
      <c r="NA204"/>
      <c r="NB204"/>
      <c r="NC204"/>
      <c r="ND204"/>
      <c r="NE204"/>
      <c r="NF204"/>
      <c r="NG204"/>
      <c r="NH204"/>
      <c r="NI204"/>
      <c r="NJ204"/>
      <c r="NK204"/>
      <c r="NL204"/>
      <c r="NM204"/>
      <c r="NN204"/>
      <c r="NO204"/>
      <c r="NP204"/>
      <c r="NQ204"/>
      <c r="NR204"/>
      <c r="NS204"/>
      <c r="NT204"/>
      <c r="NU204"/>
      <c r="NV204"/>
      <c r="NW204"/>
      <c r="NX204"/>
      <c r="NY204"/>
      <c r="NZ204"/>
      <c r="OA204"/>
      <c r="OB204"/>
      <c r="OC204"/>
      <c r="OD204"/>
      <c r="OE204"/>
    </row>
    <row r="205" spans="1:395" s="1" customFormat="1" x14ac:dyDescent="0.25">
      <c r="A205" s="8">
        <v>197</v>
      </c>
      <c r="B205" t="s">
        <v>69</v>
      </c>
      <c r="C205" t="s">
        <v>170</v>
      </c>
      <c r="D205" t="s">
        <v>476</v>
      </c>
      <c r="E205" s="4" t="s">
        <v>176</v>
      </c>
      <c r="F205" t="s">
        <v>112</v>
      </c>
      <c r="G205" s="13">
        <v>140000</v>
      </c>
      <c r="H205" s="13">
        <f t="shared" si="27"/>
        <v>4018</v>
      </c>
      <c r="I205" s="28">
        <v>21514.37</v>
      </c>
      <c r="J205" s="13">
        <f t="shared" si="28"/>
        <v>4256</v>
      </c>
      <c r="K205" s="13">
        <v>25</v>
      </c>
      <c r="L205" s="14">
        <f t="shared" si="26"/>
        <v>29813.37</v>
      </c>
      <c r="M205" s="14">
        <f t="shared" si="29"/>
        <v>110186.63</v>
      </c>
      <c r="N205" s="28"/>
      <c r="O205" s="28"/>
      <c r="P205"/>
      <c r="Q205" s="28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/>
      <c r="AQ205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  <c r="BF205"/>
      <c r="BG205"/>
      <c r="BH205"/>
      <c r="BI205"/>
      <c r="BJ205"/>
      <c r="BK205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  <c r="CQ205"/>
      <c r="CR205"/>
      <c r="CS205"/>
      <c r="CT205"/>
      <c r="CU205"/>
      <c r="CV205"/>
      <c r="CW205"/>
      <c r="CX205"/>
      <c r="CY205"/>
      <c r="CZ205"/>
      <c r="DA205"/>
      <c r="DB205"/>
      <c r="DC205"/>
      <c r="DD205"/>
      <c r="DE205"/>
      <c r="DF205"/>
      <c r="DG205"/>
      <c r="DH205"/>
      <c r="DI205"/>
      <c r="DJ205"/>
      <c r="DK205"/>
      <c r="DL205"/>
      <c r="DM205"/>
      <c r="DN205"/>
      <c r="DO205"/>
      <c r="DP205"/>
      <c r="DQ205"/>
      <c r="DR205"/>
      <c r="DS205"/>
      <c r="DT205"/>
      <c r="DU205"/>
      <c r="DV205"/>
      <c r="DW205"/>
      <c r="DX205"/>
      <c r="DY205"/>
      <c r="DZ205"/>
      <c r="EA205"/>
      <c r="EB205"/>
      <c r="EC205"/>
      <c r="ED205"/>
      <c r="EE205"/>
      <c r="EF205"/>
      <c r="EG205"/>
      <c r="EH205"/>
      <c r="EI205"/>
      <c r="EJ205"/>
      <c r="EK205"/>
      <c r="EL205"/>
      <c r="EM205"/>
      <c r="EN205"/>
      <c r="EO205"/>
      <c r="EP205"/>
      <c r="EQ205"/>
      <c r="ER205"/>
      <c r="ES205"/>
      <c r="ET205"/>
      <c r="EU205"/>
      <c r="EV205"/>
      <c r="EW205"/>
      <c r="EX205"/>
      <c r="EY205"/>
      <c r="EZ205"/>
      <c r="FA205"/>
      <c r="FB205"/>
      <c r="FC205"/>
      <c r="FD205"/>
      <c r="FE205"/>
      <c r="FF205"/>
      <c r="FG205"/>
      <c r="FH205"/>
      <c r="FI205"/>
      <c r="FJ205"/>
      <c r="FK205"/>
      <c r="FL205"/>
      <c r="FM205"/>
      <c r="FN205"/>
      <c r="FO205"/>
      <c r="FP205"/>
      <c r="FQ205"/>
      <c r="FR205"/>
      <c r="FS205"/>
      <c r="FT205"/>
      <c r="FU205"/>
      <c r="FV205"/>
      <c r="FW205"/>
      <c r="FX205"/>
      <c r="FY205"/>
      <c r="FZ205"/>
      <c r="GA205"/>
      <c r="GB205"/>
      <c r="GC205"/>
      <c r="GD205"/>
      <c r="GE205"/>
      <c r="GF205"/>
      <c r="GG205"/>
      <c r="GH205"/>
      <c r="GI205"/>
      <c r="GJ205"/>
      <c r="GK205"/>
      <c r="GL205"/>
      <c r="GM205"/>
      <c r="GN205"/>
      <c r="GO205"/>
      <c r="GP205"/>
      <c r="GQ205"/>
      <c r="GR205"/>
      <c r="GS205"/>
      <c r="GT205"/>
      <c r="GU205"/>
      <c r="GV205"/>
      <c r="GW205"/>
      <c r="GX205"/>
      <c r="GY205"/>
      <c r="GZ205"/>
      <c r="HA205"/>
      <c r="HB205"/>
      <c r="HC205"/>
      <c r="HD205"/>
      <c r="HE205"/>
      <c r="HF205"/>
      <c r="HG205"/>
      <c r="HH205"/>
      <c r="HI205"/>
      <c r="HJ205"/>
      <c r="HK205"/>
      <c r="HL205"/>
      <c r="HM205"/>
      <c r="HN205"/>
      <c r="HO205"/>
      <c r="HP205"/>
      <c r="HQ205"/>
      <c r="HR205"/>
      <c r="HS205"/>
      <c r="HT205"/>
      <c r="HU205"/>
      <c r="HV205"/>
      <c r="HW205"/>
      <c r="HX205"/>
      <c r="HY205"/>
      <c r="HZ205"/>
      <c r="IA205"/>
      <c r="IB205"/>
      <c r="IC205"/>
      <c r="ID205"/>
      <c r="IE205"/>
      <c r="IF205"/>
      <c r="IG205"/>
      <c r="IH205"/>
      <c r="II205"/>
      <c r="IJ205"/>
      <c r="IK205"/>
      <c r="IL205"/>
      <c r="IM205"/>
      <c r="IN205"/>
      <c r="IO205"/>
      <c r="IP205"/>
      <c r="IQ205"/>
      <c r="IR205"/>
      <c r="IS205"/>
      <c r="IT205"/>
      <c r="IU205"/>
      <c r="IV205"/>
      <c r="IW205"/>
      <c r="IX205"/>
      <c r="IY205"/>
      <c r="IZ205"/>
      <c r="JA205"/>
      <c r="JB205"/>
      <c r="JC205"/>
      <c r="JD205"/>
      <c r="JE205"/>
      <c r="JF205"/>
      <c r="JG205"/>
      <c r="JH205"/>
      <c r="JI205"/>
      <c r="JJ205"/>
      <c r="JK205"/>
      <c r="JL205"/>
      <c r="JM205"/>
      <c r="JN205"/>
      <c r="JO205"/>
      <c r="JP205"/>
      <c r="JQ205"/>
      <c r="JR205"/>
      <c r="JS205"/>
      <c r="JT205"/>
      <c r="JU205"/>
      <c r="JV205"/>
      <c r="JW205"/>
      <c r="JX205"/>
      <c r="JY205"/>
      <c r="JZ205"/>
      <c r="KA205"/>
      <c r="KB205"/>
      <c r="KC205"/>
      <c r="KD205"/>
      <c r="KE205"/>
      <c r="KF205"/>
      <c r="KG205"/>
      <c r="KH205"/>
      <c r="KI205"/>
      <c r="KJ205"/>
      <c r="KK205"/>
      <c r="KL205"/>
      <c r="KM205"/>
      <c r="KN205"/>
      <c r="KO205"/>
      <c r="KP205"/>
      <c r="KQ205"/>
      <c r="KR205"/>
      <c r="KS205"/>
      <c r="KT205"/>
      <c r="KU205"/>
      <c r="KV205"/>
      <c r="KW205"/>
      <c r="KX205"/>
      <c r="KY205"/>
      <c r="KZ205"/>
      <c r="LA205"/>
      <c r="LB205"/>
      <c r="LC205"/>
      <c r="LD205"/>
      <c r="LE205"/>
      <c r="LF205"/>
      <c r="LG205"/>
      <c r="LH205"/>
      <c r="LI205"/>
      <c r="LJ205"/>
      <c r="LK205"/>
      <c r="LL205"/>
      <c r="LM205"/>
      <c r="LN205"/>
      <c r="LO205"/>
      <c r="LP205"/>
      <c r="LQ205"/>
      <c r="LR205"/>
      <c r="LS205"/>
      <c r="LT205"/>
      <c r="LU205"/>
      <c r="LV205"/>
      <c r="LW205"/>
      <c r="LX205"/>
      <c r="LY205"/>
      <c r="LZ205"/>
      <c r="MA205"/>
      <c r="MB205"/>
      <c r="MC205"/>
      <c r="MD205"/>
      <c r="ME205"/>
      <c r="MF205"/>
      <c r="MG205"/>
      <c r="MH205"/>
      <c r="MI205"/>
      <c r="MJ205"/>
      <c r="MK205"/>
      <c r="ML205"/>
      <c r="MM205"/>
      <c r="MN205"/>
      <c r="MO205"/>
      <c r="MP205"/>
      <c r="MQ205"/>
      <c r="MR205"/>
      <c r="MS205"/>
      <c r="MT205"/>
      <c r="MU205"/>
      <c r="MV205"/>
      <c r="MW205"/>
      <c r="MX205"/>
      <c r="MY205"/>
      <c r="MZ205"/>
      <c r="NA205"/>
      <c r="NB205"/>
      <c r="NC205"/>
      <c r="ND205"/>
      <c r="NE205"/>
      <c r="NF205"/>
      <c r="NG205"/>
      <c r="NH205"/>
      <c r="NI205"/>
      <c r="NJ205"/>
      <c r="NK205"/>
      <c r="NL205"/>
      <c r="NM205"/>
      <c r="NN205"/>
      <c r="NO205"/>
      <c r="NP205"/>
      <c r="NQ205"/>
      <c r="NR205"/>
      <c r="NS205"/>
      <c r="NT205"/>
      <c r="NU205"/>
      <c r="NV205"/>
      <c r="NW205"/>
      <c r="NX205"/>
      <c r="NY205"/>
      <c r="NZ205"/>
      <c r="OA205"/>
      <c r="OB205"/>
      <c r="OC205"/>
      <c r="OD205"/>
      <c r="OE205"/>
    </row>
    <row r="206" spans="1:395" s="1" customFormat="1" x14ac:dyDescent="0.25">
      <c r="A206" s="8">
        <v>198</v>
      </c>
      <c r="B206" t="s">
        <v>100</v>
      </c>
      <c r="C206" t="s">
        <v>170</v>
      </c>
      <c r="D206" t="s">
        <v>323</v>
      </c>
      <c r="E206" s="4" t="s">
        <v>175</v>
      </c>
      <c r="F206" t="s">
        <v>112</v>
      </c>
      <c r="G206" s="28">
        <v>75000</v>
      </c>
      <c r="H206" s="28">
        <v>2152.5</v>
      </c>
      <c r="I206" s="28">
        <v>5541.46</v>
      </c>
      <c r="J206" s="28">
        <v>2280</v>
      </c>
      <c r="K206" s="28">
        <v>4114.5600000000004</v>
      </c>
      <c r="L206" s="14">
        <f t="shared" si="26"/>
        <v>14088.52</v>
      </c>
      <c r="M206" s="14">
        <f t="shared" si="29"/>
        <v>60911.48</v>
      </c>
      <c r="N206" s="28"/>
      <c r="O206" s="28"/>
      <c r="P206"/>
      <c r="Q206" s="28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/>
      <c r="AQ206"/>
      <c r="AR206"/>
      <c r="AS206"/>
      <c r="AT206"/>
      <c r="AU206"/>
      <c r="AV206"/>
      <c r="AW206"/>
      <c r="AX206"/>
      <c r="AY206"/>
      <c r="AZ206"/>
      <c r="BA206"/>
      <c r="BB206"/>
      <c r="BC206"/>
      <c r="BD206"/>
      <c r="BE206"/>
      <c r="BF206"/>
      <c r="BG206"/>
      <c r="BH206"/>
      <c r="BI206"/>
      <c r="BJ206"/>
      <c r="BK206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  <c r="CQ206"/>
      <c r="CR206"/>
      <c r="CS206"/>
      <c r="CT206"/>
      <c r="CU206"/>
      <c r="CV206"/>
      <c r="CW206"/>
      <c r="CX206"/>
      <c r="CY206"/>
      <c r="CZ206"/>
      <c r="DA206"/>
      <c r="DB206"/>
      <c r="DC206"/>
      <c r="DD206"/>
      <c r="DE206"/>
      <c r="DF206"/>
      <c r="DG206"/>
      <c r="DH206"/>
      <c r="DI206"/>
      <c r="DJ206"/>
      <c r="DK206"/>
      <c r="DL206"/>
      <c r="DM206"/>
      <c r="DN206"/>
      <c r="DO206"/>
      <c r="DP206"/>
      <c r="DQ206"/>
      <c r="DR206"/>
      <c r="DS206"/>
      <c r="DT206"/>
      <c r="DU206"/>
      <c r="DV206"/>
      <c r="DW206"/>
      <c r="DX206"/>
      <c r="DY206"/>
      <c r="DZ206"/>
      <c r="EA206"/>
      <c r="EB206"/>
      <c r="EC206"/>
      <c r="ED206"/>
      <c r="EE206"/>
      <c r="EF206"/>
      <c r="EG206"/>
      <c r="EH206"/>
      <c r="EI206"/>
      <c r="EJ206"/>
      <c r="EK206"/>
      <c r="EL206"/>
      <c r="EM206"/>
      <c r="EN206"/>
      <c r="EO206"/>
      <c r="EP206"/>
      <c r="EQ206"/>
      <c r="ER206"/>
      <c r="ES206"/>
      <c r="ET206"/>
      <c r="EU206"/>
      <c r="EV206"/>
      <c r="EW206"/>
      <c r="EX206"/>
      <c r="EY206"/>
      <c r="EZ206"/>
      <c r="FA206"/>
      <c r="FB206"/>
      <c r="FC206"/>
      <c r="FD206"/>
      <c r="FE206"/>
      <c r="FF206"/>
      <c r="FG206"/>
      <c r="FH206"/>
      <c r="FI206"/>
      <c r="FJ206"/>
      <c r="FK206"/>
      <c r="FL206"/>
      <c r="FM206"/>
      <c r="FN206"/>
      <c r="FO206"/>
      <c r="FP206"/>
      <c r="FQ206"/>
      <c r="FR206"/>
      <c r="FS206"/>
      <c r="FT206"/>
      <c r="FU206"/>
      <c r="FV206"/>
      <c r="FW206"/>
      <c r="FX206"/>
      <c r="FY206"/>
      <c r="FZ206"/>
      <c r="GA206"/>
      <c r="GB206"/>
      <c r="GC206"/>
      <c r="GD206"/>
      <c r="GE206"/>
      <c r="GF206"/>
      <c r="GG206"/>
      <c r="GH206"/>
      <c r="GI206"/>
      <c r="GJ206"/>
      <c r="GK206"/>
      <c r="GL206"/>
      <c r="GM206"/>
      <c r="GN206"/>
      <c r="GO206"/>
      <c r="GP206"/>
      <c r="GQ206"/>
      <c r="GR206"/>
      <c r="GS206"/>
      <c r="GT206"/>
      <c r="GU206"/>
      <c r="GV206"/>
      <c r="GW206"/>
      <c r="GX206"/>
      <c r="GY206"/>
      <c r="GZ206"/>
      <c r="HA206"/>
      <c r="HB206"/>
      <c r="HC206"/>
      <c r="HD206"/>
      <c r="HE206"/>
      <c r="HF206"/>
      <c r="HG206"/>
      <c r="HH206"/>
      <c r="HI206"/>
      <c r="HJ206"/>
      <c r="HK206"/>
      <c r="HL206"/>
      <c r="HM206"/>
      <c r="HN206"/>
      <c r="HO206"/>
      <c r="HP206"/>
      <c r="HQ206"/>
      <c r="HR206"/>
      <c r="HS206"/>
      <c r="HT206"/>
      <c r="HU206"/>
      <c r="HV206"/>
      <c r="HW206"/>
      <c r="HX206"/>
      <c r="HY206"/>
      <c r="HZ206"/>
      <c r="IA206"/>
      <c r="IB206"/>
      <c r="IC206"/>
      <c r="ID206"/>
      <c r="IE206"/>
      <c r="IF206"/>
      <c r="IG206"/>
      <c r="IH206"/>
      <c r="II206"/>
      <c r="IJ206"/>
      <c r="IK206"/>
      <c r="IL206"/>
      <c r="IM206"/>
      <c r="IN206"/>
      <c r="IO206"/>
      <c r="IP206"/>
      <c r="IQ206"/>
      <c r="IR206"/>
      <c r="IS206"/>
      <c r="IT206"/>
      <c r="IU206"/>
      <c r="IV206"/>
      <c r="IW206"/>
      <c r="IX206"/>
      <c r="IY206"/>
      <c r="IZ206"/>
      <c r="JA206"/>
      <c r="JB206"/>
      <c r="JC206"/>
      <c r="JD206"/>
      <c r="JE206"/>
      <c r="JF206"/>
      <c r="JG206"/>
      <c r="JH206"/>
      <c r="JI206"/>
      <c r="JJ206"/>
      <c r="JK206"/>
      <c r="JL206"/>
      <c r="JM206"/>
      <c r="JN206"/>
      <c r="JO206"/>
      <c r="JP206"/>
      <c r="JQ206"/>
      <c r="JR206"/>
      <c r="JS206"/>
      <c r="JT206"/>
      <c r="JU206"/>
      <c r="JV206"/>
      <c r="JW206"/>
      <c r="JX206"/>
      <c r="JY206"/>
      <c r="JZ206"/>
      <c r="KA206"/>
      <c r="KB206"/>
      <c r="KC206"/>
      <c r="KD206"/>
      <c r="KE206"/>
      <c r="KF206"/>
      <c r="KG206"/>
      <c r="KH206"/>
      <c r="KI206"/>
      <c r="KJ206"/>
      <c r="KK206"/>
      <c r="KL206"/>
      <c r="KM206"/>
      <c r="KN206"/>
      <c r="KO206"/>
      <c r="KP206"/>
      <c r="KQ206"/>
      <c r="KR206"/>
      <c r="KS206"/>
      <c r="KT206"/>
      <c r="KU206"/>
      <c r="KV206"/>
      <c r="KW206"/>
      <c r="KX206"/>
      <c r="KY206"/>
      <c r="KZ206"/>
      <c r="LA206"/>
      <c r="LB206"/>
      <c r="LC206"/>
      <c r="LD206"/>
      <c r="LE206"/>
      <c r="LF206"/>
      <c r="LG206"/>
      <c r="LH206"/>
      <c r="LI206"/>
      <c r="LJ206"/>
      <c r="LK206"/>
      <c r="LL206"/>
      <c r="LM206"/>
      <c r="LN206"/>
      <c r="LO206"/>
      <c r="LP206"/>
      <c r="LQ206"/>
      <c r="LR206"/>
      <c r="LS206"/>
      <c r="LT206"/>
      <c r="LU206"/>
      <c r="LV206"/>
      <c r="LW206"/>
      <c r="LX206"/>
      <c r="LY206"/>
      <c r="LZ206"/>
      <c r="MA206"/>
      <c r="MB206"/>
      <c r="MC206"/>
      <c r="MD206"/>
      <c r="ME206"/>
      <c r="MF206"/>
      <c r="MG206"/>
      <c r="MH206"/>
      <c r="MI206"/>
      <c r="MJ206"/>
      <c r="MK206"/>
      <c r="ML206"/>
      <c r="MM206"/>
      <c r="MN206"/>
      <c r="MO206"/>
      <c r="MP206"/>
      <c r="MQ206"/>
      <c r="MR206"/>
      <c r="MS206"/>
      <c r="MT206"/>
      <c r="MU206"/>
      <c r="MV206"/>
      <c r="MW206"/>
      <c r="MX206"/>
      <c r="MY206"/>
      <c r="MZ206"/>
      <c r="NA206"/>
      <c r="NB206"/>
      <c r="NC206"/>
      <c r="ND206"/>
      <c r="NE206"/>
      <c r="NF206"/>
      <c r="NG206"/>
      <c r="NH206"/>
      <c r="NI206"/>
      <c r="NJ206"/>
      <c r="NK206"/>
      <c r="NL206"/>
      <c r="NM206"/>
      <c r="NN206"/>
      <c r="NO206"/>
      <c r="NP206"/>
      <c r="NQ206"/>
      <c r="NR206"/>
      <c r="NS206"/>
      <c r="NT206"/>
      <c r="NU206"/>
      <c r="NV206"/>
      <c r="NW206"/>
      <c r="NX206"/>
      <c r="NY206"/>
      <c r="NZ206"/>
      <c r="OA206"/>
      <c r="OB206"/>
      <c r="OC206"/>
      <c r="OD206"/>
      <c r="OE206"/>
    </row>
    <row r="207" spans="1:395" s="1" customFormat="1" x14ac:dyDescent="0.25">
      <c r="A207" s="8">
        <v>199</v>
      </c>
      <c r="B207" t="s">
        <v>48</v>
      </c>
      <c r="C207" s="4" t="s">
        <v>171</v>
      </c>
      <c r="D207" t="s">
        <v>331</v>
      </c>
      <c r="E207" s="4" t="s">
        <v>175</v>
      </c>
      <c r="F207" t="s">
        <v>112</v>
      </c>
      <c r="G207" s="28">
        <v>75000</v>
      </c>
      <c r="H207" s="28">
        <v>2152.5</v>
      </c>
      <c r="I207" s="28">
        <v>0</v>
      </c>
      <c r="J207" s="28">
        <v>2280</v>
      </c>
      <c r="K207" s="28">
        <v>125</v>
      </c>
      <c r="L207" s="28">
        <v>4557.5</v>
      </c>
      <c r="M207" s="14">
        <f t="shared" si="29"/>
        <v>70442.5</v>
      </c>
      <c r="N207" s="28"/>
      <c r="O207" s="28"/>
      <c r="P207"/>
      <c r="Q207" s="28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/>
      <c r="AQ207"/>
      <c r="AR207"/>
      <c r="AS207"/>
      <c r="AT207"/>
      <c r="AU207"/>
      <c r="AV207"/>
      <c r="AW207"/>
      <c r="AX207"/>
      <c r="AY207"/>
      <c r="AZ207"/>
      <c r="BA207"/>
      <c r="BB207"/>
      <c r="BC207"/>
      <c r="BD207"/>
      <c r="BE207"/>
      <c r="BF207"/>
      <c r="BG207"/>
      <c r="BH207"/>
      <c r="BI207"/>
      <c r="BJ207"/>
      <c r="BK207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  <c r="CQ207"/>
      <c r="CR207"/>
      <c r="CS207"/>
      <c r="CT207"/>
      <c r="CU207"/>
      <c r="CV207"/>
      <c r="CW207"/>
      <c r="CX207"/>
      <c r="CY207"/>
      <c r="CZ207"/>
      <c r="DA207"/>
      <c r="DB207"/>
      <c r="DC207"/>
      <c r="DD207"/>
      <c r="DE207"/>
      <c r="DF207"/>
      <c r="DG207"/>
      <c r="DH207"/>
      <c r="DI207"/>
      <c r="DJ207"/>
      <c r="DK207"/>
      <c r="DL207"/>
      <c r="DM207"/>
      <c r="DN207"/>
      <c r="DO207"/>
      <c r="DP207"/>
      <c r="DQ207"/>
      <c r="DR207"/>
      <c r="DS207"/>
      <c r="DT207"/>
      <c r="DU207"/>
      <c r="DV207"/>
      <c r="DW207"/>
      <c r="DX207"/>
      <c r="DY207"/>
      <c r="DZ207"/>
      <c r="EA207"/>
      <c r="EB207"/>
      <c r="EC207"/>
      <c r="ED207"/>
      <c r="EE207"/>
      <c r="EF207"/>
      <c r="EG207"/>
      <c r="EH207"/>
      <c r="EI207"/>
      <c r="EJ207"/>
      <c r="EK207"/>
      <c r="EL207"/>
      <c r="EM207"/>
      <c r="EN207"/>
      <c r="EO207"/>
      <c r="EP207"/>
      <c r="EQ207"/>
      <c r="ER207"/>
      <c r="ES207"/>
      <c r="ET207"/>
      <c r="EU207"/>
      <c r="EV207"/>
      <c r="EW207"/>
      <c r="EX207"/>
      <c r="EY207"/>
      <c r="EZ207"/>
      <c r="FA207"/>
      <c r="FB207"/>
      <c r="FC207"/>
      <c r="FD207"/>
      <c r="FE207"/>
      <c r="FF207"/>
      <c r="FG207"/>
      <c r="FH207"/>
      <c r="FI207"/>
      <c r="FJ207"/>
      <c r="FK207"/>
      <c r="FL207"/>
      <c r="FM207"/>
      <c r="FN207"/>
      <c r="FO207"/>
      <c r="FP207"/>
      <c r="FQ207"/>
      <c r="FR207"/>
      <c r="FS207"/>
      <c r="FT207"/>
      <c r="FU207"/>
      <c r="FV207"/>
      <c r="FW207"/>
      <c r="FX207"/>
      <c r="FY207"/>
      <c r="FZ207"/>
      <c r="GA207"/>
      <c r="GB207"/>
      <c r="GC207"/>
      <c r="GD207"/>
      <c r="GE207"/>
      <c r="GF207"/>
      <c r="GG207"/>
      <c r="GH207"/>
      <c r="GI207"/>
      <c r="GJ207"/>
      <c r="GK207"/>
      <c r="GL207"/>
      <c r="GM207"/>
      <c r="GN207"/>
      <c r="GO207"/>
      <c r="GP207"/>
      <c r="GQ207"/>
      <c r="GR207"/>
      <c r="GS207"/>
      <c r="GT207"/>
      <c r="GU207"/>
      <c r="GV207"/>
      <c r="GW207"/>
      <c r="GX207"/>
      <c r="GY207"/>
      <c r="GZ207"/>
      <c r="HA207"/>
      <c r="HB207"/>
      <c r="HC207"/>
      <c r="HD207"/>
      <c r="HE207"/>
      <c r="HF207"/>
      <c r="HG207"/>
      <c r="HH207"/>
      <c r="HI207"/>
      <c r="HJ207"/>
      <c r="HK207"/>
      <c r="HL207"/>
      <c r="HM207"/>
      <c r="HN207"/>
      <c r="HO207"/>
      <c r="HP207"/>
      <c r="HQ207"/>
      <c r="HR207"/>
      <c r="HS207"/>
      <c r="HT207"/>
      <c r="HU207"/>
      <c r="HV207"/>
      <c r="HW207"/>
      <c r="HX207"/>
      <c r="HY207"/>
      <c r="HZ207"/>
      <c r="IA207"/>
      <c r="IB207"/>
      <c r="IC207"/>
      <c r="ID207"/>
      <c r="IE207"/>
      <c r="IF207"/>
      <c r="IG207"/>
      <c r="IH207"/>
      <c r="II207"/>
      <c r="IJ207"/>
      <c r="IK207"/>
      <c r="IL207"/>
      <c r="IM207"/>
      <c r="IN207"/>
      <c r="IO207"/>
      <c r="IP207"/>
      <c r="IQ207"/>
      <c r="IR207"/>
      <c r="IS207"/>
      <c r="IT207"/>
      <c r="IU207"/>
      <c r="IV207"/>
      <c r="IW207"/>
      <c r="IX207"/>
      <c r="IY207"/>
      <c r="IZ207"/>
      <c r="JA207"/>
      <c r="JB207"/>
      <c r="JC207"/>
      <c r="JD207"/>
      <c r="JE207"/>
      <c r="JF207"/>
      <c r="JG207"/>
      <c r="JH207"/>
      <c r="JI207"/>
      <c r="JJ207"/>
      <c r="JK207"/>
      <c r="JL207"/>
      <c r="JM207"/>
      <c r="JN207"/>
      <c r="JO207"/>
      <c r="JP207"/>
      <c r="JQ207"/>
      <c r="JR207"/>
      <c r="JS207"/>
      <c r="JT207"/>
      <c r="JU207"/>
      <c r="JV207"/>
      <c r="JW207"/>
      <c r="JX207"/>
      <c r="JY207"/>
      <c r="JZ207"/>
      <c r="KA207"/>
      <c r="KB207"/>
      <c r="KC207"/>
      <c r="KD207"/>
      <c r="KE207"/>
      <c r="KF207"/>
      <c r="KG207"/>
      <c r="KH207"/>
      <c r="KI207"/>
      <c r="KJ207"/>
      <c r="KK207"/>
      <c r="KL207"/>
      <c r="KM207"/>
      <c r="KN207"/>
      <c r="KO207"/>
      <c r="KP207"/>
      <c r="KQ207"/>
      <c r="KR207"/>
      <c r="KS207"/>
      <c r="KT207"/>
      <c r="KU207"/>
      <c r="KV207"/>
      <c r="KW207"/>
      <c r="KX207"/>
      <c r="KY207"/>
      <c r="KZ207"/>
      <c r="LA207"/>
      <c r="LB207"/>
      <c r="LC207"/>
      <c r="LD207"/>
      <c r="LE207"/>
      <c r="LF207"/>
      <c r="LG207"/>
      <c r="LH207"/>
      <c r="LI207"/>
      <c r="LJ207"/>
      <c r="LK207"/>
      <c r="LL207"/>
      <c r="LM207"/>
      <c r="LN207"/>
      <c r="LO207"/>
      <c r="LP207"/>
      <c r="LQ207"/>
      <c r="LR207"/>
      <c r="LS207"/>
      <c r="LT207"/>
      <c r="LU207"/>
      <c r="LV207"/>
      <c r="LW207"/>
      <c r="LX207"/>
      <c r="LY207"/>
      <c r="LZ207"/>
      <c r="MA207"/>
      <c r="MB207"/>
      <c r="MC207"/>
      <c r="MD207"/>
      <c r="ME207"/>
      <c r="MF207"/>
      <c r="MG207"/>
      <c r="MH207"/>
      <c r="MI207"/>
      <c r="MJ207"/>
      <c r="MK207"/>
      <c r="ML207"/>
      <c r="MM207"/>
      <c r="MN207"/>
      <c r="MO207"/>
      <c r="MP207"/>
      <c r="MQ207"/>
      <c r="MR207"/>
      <c r="MS207"/>
      <c r="MT207"/>
      <c r="MU207"/>
      <c r="MV207"/>
      <c r="MW207"/>
      <c r="MX207"/>
      <c r="MY207"/>
      <c r="MZ207"/>
      <c r="NA207"/>
      <c r="NB207"/>
      <c r="NC207"/>
      <c r="ND207"/>
      <c r="NE207"/>
      <c r="NF207"/>
      <c r="NG207"/>
      <c r="NH207"/>
      <c r="NI207"/>
      <c r="NJ207"/>
      <c r="NK207"/>
      <c r="NL207"/>
      <c r="NM207"/>
      <c r="NN207"/>
      <c r="NO207"/>
      <c r="NP207"/>
      <c r="NQ207"/>
      <c r="NR207"/>
      <c r="NS207"/>
      <c r="NT207"/>
      <c r="NU207"/>
      <c r="NV207"/>
      <c r="NW207"/>
      <c r="NX207"/>
      <c r="NY207"/>
      <c r="NZ207"/>
      <c r="OA207"/>
      <c r="OB207"/>
      <c r="OC207"/>
      <c r="OD207"/>
      <c r="OE207"/>
    </row>
    <row r="208" spans="1:395" s="1" customFormat="1" x14ac:dyDescent="0.25">
      <c r="A208" s="8">
        <v>200</v>
      </c>
      <c r="B208" t="s">
        <v>71</v>
      </c>
      <c r="C208" s="4" t="s">
        <v>214</v>
      </c>
      <c r="D208" t="s">
        <v>304</v>
      </c>
      <c r="E208" s="4" t="s">
        <v>176</v>
      </c>
      <c r="F208" t="s">
        <v>112</v>
      </c>
      <c r="G208" s="28">
        <v>110000</v>
      </c>
      <c r="H208" s="28">
        <v>3157</v>
      </c>
      <c r="I208" s="28">
        <v>13977.67</v>
      </c>
      <c r="J208" s="28">
        <v>3344</v>
      </c>
      <c r="K208" s="28">
        <v>2044.78</v>
      </c>
      <c r="L208" s="14">
        <f t="shared" si="26"/>
        <v>22523.45</v>
      </c>
      <c r="M208" s="14">
        <f t="shared" si="29"/>
        <v>87476.55</v>
      </c>
      <c r="N208" s="28"/>
      <c r="O208" s="28"/>
      <c r="P208"/>
      <c r="Q208" s="2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/>
      <c r="AQ208"/>
      <c r="AR208"/>
      <c r="AS208"/>
      <c r="AT208"/>
      <c r="AU208"/>
      <c r="AV208"/>
      <c r="AW208"/>
      <c r="AX208"/>
      <c r="AY208"/>
      <c r="AZ208"/>
      <c r="BA208"/>
      <c r="BB208"/>
      <c r="BC208"/>
      <c r="BD208"/>
      <c r="BE208"/>
      <c r="BF208"/>
      <c r="BG208"/>
      <c r="BH208"/>
      <c r="BI208"/>
      <c r="BJ208"/>
      <c r="BK208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  <c r="CQ208"/>
      <c r="CR208"/>
      <c r="CS208"/>
      <c r="CT208"/>
      <c r="CU208"/>
      <c r="CV208"/>
      <c r="CW208"/>
      <c r="CX208"/>
      <c r="CY208"/>
      <c r="CZ208"/>
      <c r="DA208"/>
      <c r="DB208"/>
      <c r="DC208"/>
      <c r="DD208"/>
      <c r="DE208"/>
      <c r="DF208"/>
      <c r="DG208"/>
      <c r="DH208"/>
      <c r="DI208"/>
      <c r="DJ208"/>
      <c r="DK208"/>
      <c r="DL208"/>
      <c r="DM208"/>
      <c r="DN208"/>
      <c r="DO208"/>
      <c r="DP208"/>
      <c r="DQ208"/>
      <c r="DR208"/>
      <c r="DS208"/>
      <c r="DT208"/>
      <c r="DU208"/>
      <c r="DV208"/>
      <c r="DW208"/>
      <c r="DX208"/>
      <c r="DY208"/>
      <c r="DZ208"/>
      <c r="EA208"/>
      <c r="EB208"/>
      <c r="EC208"/>
      <c r="ED208"/>
      <c r="EE208"/>
      <c r="EF208"/>
      <c r="EG208"/>
      <c r="EH208"/>
      <c r="EI208"/>
      <c r="EJ208"/>
      <c r="EK208"/>
      <c r="EL208"/>
      <c r="EM208"/>
      <c r="EN208"/>
      <c r="EO208"/>
      <c r="EP208"/>
      <c r="EQ208"/>
      <c r="ER208"/>
      <c r="ES208"/>
      <c r="ET208"/>
      <c r="EU208"/>
      <c r="EV208"/>
      <c r="EW208"/>
      <c r="EX208"/>
      <c r="EY208"/>
      <c r="EZ208"/>
      <c r="FA208"/>
      <c r="FB208"/>
      <c r="FC208"/>
      <c r="FD208"/>
      <c r="FE208"/>
      <c r="FF208"/>
      <c r="FG208"/>
      <c r="FH208"/>
      <c r="FI208"/>
      <c r="FJ208"/>
      <c r="FK208"/>
      <c r="FL208"/>
      <c r="FM208"/>
      <c r="FN208"/>
      <c r="FO208"/>
      <c r="FP208"/>
      <c r="FQ208"/>
      <c r="FR208"/>
      <c r="FS208"/>
      <c r="FT208"/>
      <c r="FU208"/>
      <c r="FV208"/>
      <c r="FW208"/>
      <c r="FX208"/>
      <c r="FY208"/>
      <c r="FZ208"/>
      <c r="GA208"/>
      <c r="GB208"/>
      <c r="GC208"/>
      <c r="GD208"/>
      <c r="GE208"/>
      <c r="GF208"/>
      <c r="GG208"/>
      <c r="GH208"/>
      <c r="GI208"/>
      <c r="GJ208"/>
      <c r="GK208"/>
      <c r="GL208"/>
      <c r="GM208"/>
      <c r="GN208"/>
      <c r="GO208"/>
      <c r="GP208"/>
      <c r="GQ208"/>
      <c r="GR208"/>
      <c r="GS208"/>
      <c r="GT208"/>
      <c r="GU208"/>
      <c r="GV208"/>
      <c r="GW208"/>
      <c r="GX208"/>
      <c r="GY208"/>
      <c r="GZ208"/>
      <c r="HA208"/>
      <c r="HB208"/>
      <c r="HC208"/>
      <c r="HD208"/>
      <c r="HE208"/>
      <c r="HF208"/>
      <c r="HG208"/>
      <c r="HH208"/>
      <c r="HI208"/>
      <c r="HJ208"/>
      <c r="HK208"/>
      <c r="HL208"/>
      <c r="HM208"/>
      <c r="HN208"/>
      <c r="HO208"/>
      <c r="HP208"/>
      <c r="HQ208"/>
      <c r="HR208"/>
      <c r="HS208"/>
      <c r="HT208"/>
      <c r="HU208"/>
      <c r="HV208"/>
      <c r="HW208"/>
      <c r="HX208"/>
      <c r="HY208"/>
      <c r="HZ208"/>
      <c r="IA208"/>
      <c r="IB208"/>
      <c r="IC208"/>
      <c r="ID208"/>
      <c r="IE208"/>
      <c r="IF208"/>
      <c r="IG208"/>
      <c r="IH208"/>
      <c r="II208"/>
      <c r="IJ208"/>
      <c r="IK208"/>
      <c r="IL208"/>
      <c r="IM208"/>
      <c r="IN208"/>
      <c r="IO208"/>
      <c r="IP208"/>
      <c r="IQ208"/>
      <c r="IR208"/>
      <c r="IS208"/>
      <c r="IT208"/>
      <c r="IU208"/>
      <c r="IV208"/>
      <c r="IW208"/>
      <c r="IX208"/>
      <c r="IY208"/>
      <c r="IZ208"/>
      <c r="JA208"/>
      <c r="JB208"/>
      <c r="JC208"/>
      <c r="JD208"/>
      <c r="JE208"/>
      <c r="JF208"/>
      <c r="JG208"/>
      <c r="JH208"/>
      <c r="JI208"/>
      <c r="JJ208"/>
      <c r="JK208"/>
      <c r="JL208"/>
      <c r="JM208"/>
      <c r="JN208"/>
      <c r="JO208"/>
      <c r="JP208"/>
      <c r="JQ208"/>
      <c r="JR208"/>
      <c r="JS208"/>
      <c r="JT208"/>
      <c r="JU208"/>
      <c r="JV208"/>
      <c r="JW208"/>
      <c r="JX208"/>
      <c r="JY208"/>
      <c r="JZ208"/>
      <c r="KA208"/>
      <c r="KB208"/>
      <c r="KC208"/>
      <c r="KD208"/>
      <c r="KE208"/>
      <c r="KF208"/>
      <c r="KG208"/>
      <c r="KH208"/>
      <c r="KI208"/>
      <c r="KJ208"/>
      <c r="KK208"/>
      <c r="KL208"/>
      <c r="KM208"/>
      <c r="KN208"/>
      <c r="KO208"/>
      <c r="KP208"/>
      <c r="KQ208"/>
      <c r="KR208"/>
      <c r="KS208"/>
      <c r="KT208"/>
      <c r="KU208"/>
      <c r="KV208"/>
      <c r="KW208"/>
      <c r="KX208"/>
      <c r="KY208"/>
      <c r="KZ208"/>
      <c r="LA208"/>
      <c r="LB208"/>
      <c r="LC208"/>
      <c r="LD208"/>
      <c r="LE208"/>
      <c r="LF208"/>
      <c r="LG208"/>
      <c r="LH208"/>
      <c r="LI208"/>
      <c r="LJ208"/>
      <c r="LK208"/>
      <c r="LL208"/>
      <c r="LM208"/>
      <c r="LN208"/>
      <c r="LO208"/>
      <c r="LP208"/>
      <c r="LQ208"/>
      <c r="LR208"/>
      <c r="LS208"/>
      <c r="LT208"/>
      <c r="LU208"/>
      <c r="LV208"/>
      <c r="LW208"/>
      <c r="LX208"/>
      <c r="LY208"/>
      <c r="LZ208"/>
      <c r="MA208"/>
      <c r="MB208"/>
      <c r="MC208"/>
      <c r="MD208"/>
      <c r="ME208"/>
      <c r="MF208"/>
      <c r="MG208"/>
      <c r="MH208"/>
      <c r="MI208"/>
      <c r="MJ208"/>
      <c r="MK208"/>
      <c r="ML208"/>
      <c r="MM208"/>
      <c r="MN208"/>
      <c r="MO208"/>
      <c r="MP208"/>
      <c r="MQ208"/>
      <c r="MR208"/>
      <c r="MS208"/>
      <c r="MT208"/>
      <c r="MU208"/>
      <c r="MV208"/>
      <c r="MW208"/>
      <c r="MX208"/>
      <c r="MY208"/>
      <c r="MZ208"/>
      <c r="NA208"/>
      <c r="NB208"/>
      <c r="NC208"/>
      <c r="ND208"/>
      <c r="NE208"/>
      <c r="NF208"/>
      <c r="NG208"/>
      <c r="NH208"/>
      <c r="NI208"/>
      <c r="NJ208"/>
      <c r="NK208"/>
      <c r="NL208"/>
      <c r="NM208"/>
      <c r="NN208"/>
      <c r="NO208"/>
      <c r="NP208"/>
      <c r="NQ208"/>
      <c r="NR208"/>
      <c r="NS208"/>
      <c r="NT208"/>
      <c r="NU208"/>
      <c r="NV208"/>
      <c r="NW208"/>
      <c r="NX208"/>
      <c r="NY208"/>
      <c r="NZ208"/>
      <c r="OA208"/>
      <c r="OB208"/>
      <c r="OC208"/>
      <c r="OD208"/>
      <c r="OE208"/>
    </row>
    <row r="209" spans="1:395" s="1" customFormat="1" x14ac:dyDescent="0.25">
      <c r="A209" s="8">
        <v>201</v>
      </c>
      <c r="B209" t="s">
        <v>70</v>
      </c>
      <c r="C209" s="4" t="s">
        <v>214</v>
      </c>
      <c r="D209" t="s">
        <v>323</v>
      </c>
      <c r="E209" s="4" t="s">
        <v>175</v>
      </c>
      <c r="F209" t="s">
        <v>112</v>
      </c>
      <c r="G209" s="28">
        <v>47000</v>
      </c>
      <c r="H209" s="28">
        <v>1348.9</v>
      </c>
      <c r="I209" s="28">
        <v>1142.6300000000001</v>
      </c>
      <c r="J209" s="28">
        <v>1428.8</v>
      </c>
      <c r="K209" s="28">
        <v>3959.78</v>
      </c>
      <c r="L209" s="28">
        <v>7880.11</v>
      </c>
      <c r="M209" s="14">
        <f t="shared" si="29"/>
        <v>39119.89</v>
      </c>
      <c r="N209" s="28"/>
      <c r="O209" s="28"/>
      <c r="P209"/>
      <c r="Q209" s="28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/>
      <c r="AQ209"/>
      <c r="AR209"/>
      <c r="AS209"/>
      <c r="AT209"/>
      <c r="AU209"/>
      <c r="AV209"/>
      <c r="AW209"/>
      <c r="AX209"/>
      <c r="AY209"/>
      <c r="AZ209"/>
      <c r="BA209"/>
      <c r="BB209"/>
      <c r="BC209"/>
      <c r="BD209"/>
      <c r="BE209"/>
      <c r="BF209"/>
      <c r="BG209"/>
      <c r="BH209"/>
      <c r="BI209"/>
      <c r="BJ209"/>
      <c r="BK209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  <c r="CQ209"/>
      <c r="CR209"/>
      <c r="CS209"/>
      <c r="CT209"/>
      <c r="CU209"/>
      <c r="CV209"/>
      <c r="CW209"/>
      <c r="CX209"/>
      <c r="CY209"/>
      <c r="CZ209"/>
      <c r="DA209"/>
      <c r="DB209"/>
      <c r="DC209"/>
      <c r="DD209"/>
      <c r="DE209"/>
      <c r="DF209"/>
      <c r="DG209"/>
      <c r="DH209"/>
      <c r="DI209"/>
      <c r="DJ209"/>
      <c r="DK209"/>
      <c r="DL209"/>
      <c r="DM209"/>
      <c r="DN209"/>
      <c r="DO209"/>
      <c r="DP209"/>
      <c r="DQ209"/>
      <c r="DR209"/>
      <c r="DS209"/>
      <c r="DT209"/>
      <c r="DU209"/>
      <c r="DV209"/>
      <c r="DW209"/>
      <c r="DX209"/>
      <c r="DY209"/>
      <c r="DZ209"/>
      <c r="EA209"/>
      <c r="EB209"/>
      <c r="EC209"/>
      <c r="ED209"/>
      <c r="EE209"/>
      <c r="EF209"/>
      <c r="EG209"/>
      <c r="EH209"/>
      <c r="EI209"/>
      <c r="EJ209"/>
      <c r="EK209"/>
      <c r="EL209"/>
      <c r="EM209"/>
      <c r="EN209"/>
      <c r="EO209"/>
      <c r="EP209"/>
      <c r="EQ209"/>
      <c r="ER209"/>
      <c r="ES209"/>
      <c r="ET209"/>
      <c r="EU209"/>
      <c r="EV209"/>
      <c r="EW209"/>
      <c r="EX209"/>
      <c r="EY209"/>
      <c r="EZ209"/>
      <c r="FA209"/>
      <c r="FB209"/>
      <c r="FC209"/>
      <c r="FD209"/>
      <c r="FE209"/>
      <c r="FF209"/>
      <c r="FG209"/>
      <c r="FH209"/>
      <c r="FI209"/>
      <c r="FJ209"/>
      <c r="FK209"/>
      <c r="FL209"/>
      <c r="FM209"/>
      <c r="FN209"/>
      <c r="FO209"/>
      <c r="FP209"/>
      <c r="FQ209"/>
      <c r="FR209"/>
      <c r="FS209"/>
      <c r="FT209"/>
      <c r="FU209"/>
      <c r="FV209"/>
      <c r="FW209"/>
      <c r="FX209"/>
      <c r="FY209"/>
      <c r="FZ209"/>
      <c r="GA209"/>
      <c r="GB209"/>
      <c r="GC209"/>
      <c r="GD209"/>
      <c r="GE209"/>
      <c r="GF209"/>
      <c r="GG209"/>
      <c r="GH209"/>
      <c r="GI209"/>
      <c r="GJ209"/>
      <c r="GK209"/>
      <c r="GL209"/>
      <c r="GM209"/>
      <c r="GN209"/>
      <c r="GO209"/>
      <c r="GP209"/>
      <c r="GQ209"/>
      <c r="GR209"/>
      <c r="GS209"/>
      <c r="GT209"/>
      <c r="GU209"/>
      <c r="GV209"/>
      <c r="GW209"/>
      <c r="GX209"/>
      <c r="GY209"/>
      <c r="GZ209"/>
      <c r="HA209"/>
      <c r="HB209"/>
      <c r="HC209"/>
      <c r="HD209"/>
      <c r="HE209"/>
      <c r="HF209"/>
      <c r="HG209"/>
      <c r="HH209"/>
      <c r="HI209"/>
      <c r="HJ209"/>
      <c r="HK209"/>
      <c r="HL209"/>
      <c r="HM209"/>
      <c r="HN209"/>
      <c r="HO209"/>
      <c r="HP209"/>
      <c r="HQ209"/>
      <c r="HR209"/>
      <c r="HS209"/>
      <c r="HT209"/>
      <c r="HU209"/>
      <c r="HV209"/>
      <c r="HW209"/>
      <c r="HX209"/>
      <c r="HY209"/>
      <c r="HZ209"/>
      <c r="IA209"/>
      <c r="IB209"/>
      <c r="IC209"/>
      <c r="ID209"/>
      <c r="IE209"/>
      <c r="IF209"/>
      <c r="IG209"/>
      <c r="IH209"/>
      <c r="II209"/>
      <c r="IJ209"/>
      <c r="IK209"/>
      <c r="IL209"/>
      <c r="IM209"/>
      <c r="IN209"/>
      <c r="IO209"/>
      <c r="IP209"/>
      <c r="IQ209"/>
      <c r="IR209"/>
      <c r="IS209"/>
      <c r="IT209"/>
      <c r="IU209"/>
      <c r="IV209"/>
      <c r="IW209"/>
      <c r="IX209"/>
      <c r="IY209"/>
      <c r="IZ209"/>
      <c r="JA209"/>
      <c r="JB209"/>
      <c r="JC209"/>
      <c r="JD209"/>
      <c r="JE209"/>
      <c r="JF209"/>
      <c r="JG209"/>
      <c r="JH209"/>
      <c r="JI209"/>
      <c r="JJ209"/>
      <c r="JK209"/>
      <c r="JL209"/>
      <c r="JM209"/>
      <c r="JN209"/>
      <c r="JO209"/>
      <c r="JP209"/>
      <c r="JQ209"/>
      <c r="JR209"/>
      <c r="JS209"/>
      <c r="JT209"/>
      <c r="JU209"/>
      <c r="JV209"/>
      <c r="JW209"/>
      <c r="JX209"/>
      <c r="JY209"/>
      <c r="JZ209"/>
      <c r="KA209"/>
      <c r="KB209"/>
      <c r="KC209"/>
      <c r="KD209"/>
      <c r="KE209"/>
      <c r="KF209"/>
      <c r="KG209"/>
      <c r="KH209"/>
      <c r="KI209"/>
      <c r="KJ209"/>
      <c r="KK209"/>
      <c r="KL209"/>
      <c r="KM209"/>
      <c r="KN209"/>
      <c r="KO209"/>
      <c r="KP209"/>
      <c r="KQ209"/>
      <c r="KR209"/>
      <c r="KS209"/>
      <c r="KT209"/>
      <c r="KU209"/>
      <c r="KV209"/>
      <c r="KW209"/>
      <c r="KX209"/>
      <c r="KY209"/>
      <c r="KZ209"/>
      <c r="LA209"/>
      <c r="LB209"/>
      <c r="LC209"/>
      <c r="LD209"/>
      <c r="LE209"/>
      <c r="LF209"/>
      <c r="LG209"/>
      <c r="LH209"/>
      <c r="LI209"/>
      <c r="LJ209"/>
      <c r="LK209"/>
      <c r="LL209"/>
      <c r="LM209"/>
      <c r="LN209"/>
      <c r="LO209"/>
      <c r="LP209"/>
      <c r="LQ209"/>
      <c r="LR209"/>
      <c r="LS209"/>
      <c r="LT209"/>
      <c r="LU209"/>
      <c r="LV209"/>
      <c r="LW209"/>
      <c r="LX209"/>
      <c r="LY209"/>
      <c r="LZ209"/>
      <c r="MA209"/>
      <c r="MB209"/>
      <c r="MC209"/>
      <c r="MD209"/>
      <c r="ME209"/>
      <c r="MF209"/>
      <c r="MG209"/>
      <c r="MH209"/>
      <c r="MI209"/>
      <c r="MJ209"/>
      <c r="MK209"/>
      <c r="ML209"/>
      <c r="MM209"/>
      <c r="MN209"/>
      <c r="MO209"/>
      <c r="MP209"/>
      <c r="MQ209"/>
      <c r="MR209"/>
      <c r="MS209"/>
      <c r="MT209"/>
      <c r="MU209"/>
      <c r="MV209"/>
      <c r="MW209"/>
      <c r="MX209"/>
      <c r="MY209"/>
      <c r="MZ209"/>
      <c r="NA209"/>
      <c r="NB209"/>
      <c r="NC209"/>
      <c r="ND209"/>
      <c r="NE209"/>
      <c r="NF209"/>
      <c r="NG209"/>
      <c r="NH209"/>
      <c r="NI209"/>
      <c r="NJ209"/>
      <c r="NK209"/>
      <c r="NL209"/>
      <c r="NM209"/>
      <c r="NN209"/>
      <c r="NO209"/>
      <c r="NP209"/>
      <c r="NQ209"/>
      <c r="NR209"/>
      <c r="NS209"/>
      <c r="NT209"/>
      <c r="NU209"/>
      <c r="NV209"/>
      <c r="NW209"/>
      <c r="NX209"/>
      <c r="NY209"/>
      <c r="NZ209"/>
      <c r="OA209"/>
      <c r="OB209"/>
      <c r="OC209"/>
      <c r="OD209"/>
      <c r="OE209"/>
    </row>
    <row r="210" spans="1:395" s="1" customFormat="1" x14ac:dyDescent="0.25">
      <c r="A210" s="8">
        <v>202</v>
      </c>
      <c r="B210" t="s">
        <v>422</v>
      </c>
      <c r="C210" s="4" t="s">
        <v>214</v>
      </c>
      <c r="D210" t="s">
        <v>423</v>
      </c>
      <c r="E210" s="4" t="s">
        <v>176</v>
      </c>
      <c r="F210" t="s">
        <v>112</v>
      </c>
      <c r="G210" s="28">
        <v>65000</v>
      </c>
      <c r="H210" s="28">
        <v>1865.5</v>
      </c>
      <c r="I210" s="28">
        <v>4427.58</v>
      </c>
      <c r="J210" s="28">
        <v>1976</v>
      </c>
      <c r="K210" s="28">
        <v>275</v>
      </c>
      <c r="L210" s="14">
        <f t="shared" si="26"/>
        <v>8544.08</v>
      </c>
      <c r="M210" s="14">
        <f t="shared" si="29"/>
        <v>56455.92</v>
      </c>
      <c r="N210" s="28"/>
      <c r="O210" s="28"/>
      <c r="P210"/>
      <c r="Q210" s="28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/>
      <c r="AQ210"/>
      <c r="AR210"/>
      <c r="AS210"/>
      <c r="AT210"/>
      <c r="AU210"/>
      <c r="AV210"/>
      <c r="AW210"/>
      <c r="AX210"/>
      <c r="AY210"/>
      <c r="AZ210"/>
      <c r="BA210"/>
      <c r="BB210"/>
      <c r="BC210"/>
      <c r="BD210"/>
      <c r="BE210"/>
      <c r="BF210"/>
      <c r="BG210"/>
      <c r="BH210"/>
      <c r="BI210"/>
      <c r="BJ210"/>
      <c r="BK2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  <c r="CQ210"/>
      <c r="CR210"/>
      <c r="CS210"/>
      <c r="CT210"/>
      <c r="CU210"/>
      <c r="CV210"/>
      <c r="CW210"/>
      <c r="CX210"/>
      <c r="CY210"/>
      <c r="CZ210"/>
      <c r="DA210"/>
      <c r="DB210"/>
      <c r="DC210"/>
      <c r="DD210"/>
      <c r="DE210"/>
      <c r="DF210"/>
      <c r="DG210"/>
      <c r="DH210"/>
      <c r="DI210"/>
      <c r="DJ210"/>
      <c r="DK210"/>
      <c r="DL210"/>
      <c r="DM210"/>
      <c r="DN210"/>
      <c r="DO210"/>
      <c r="DP210"/>
      <c r="DQ210"/>
      <c r="DR210"/>
      <c r="DS210"/>
      <c r="DT210"/>
      <c r="DU210"/>
      <c r="DV210"/>
      <c r="DW210"/>
      <c r="DX210"/>
      <c r="DY210"/>
      <c r="DZ210"/>
      <c r="EA210"/>
      <c r="EB210"/>
      <c r="EC210"/>
      <c r="ED210"/>
      <c r="EE210"/>
      <c r="EF210"/>
      <c r="EG210"/>
      <c r="EH210"/>
      <c r="EI210"/>
      <c r="EJ210"/>
      <c r="EK210"/>
      <c r="EL210"/>
      <c r="EM210"/>
      <c r="EN210"/>
      <c r="EO210"/>
      <c r="EP210"/>
      <c r="EQ210"/>
      <c r="ER210"/>
      <c r="ES210"/>
      <c r="ET210"/>
      <c r="EU210"/>
      <c r="EV210"/>
      <c r="EW210"/>
      <c r="EX210"/>
      <c r="EY210"/>
      <c r="EZ210"/>
      <c r="FA210"/>
      <c r="FB210"/>
      <c r="FC210"/>
      <c r="FD210"/>
      <c r="FE210"/>
      <c r="FF210"/>
      <c r="FG210"/>
      <c r="FH210"/>
      <c r="FI210"/>
      <c r="FJ210"/>
      <c r="FK210"/>
      <c r="FL210"/>
      <c r="FM210"/>
      <c r="FN210"/>
      <c r="FO210"/>
      <c r="FP210"/>
      <c r="FQ210"/>
      <c r="FR210"/>
      <c r="FS210"/>
      <c r="FT210"/>
      <c r="FU210"/>
      <c r="FV210"/>
      <c r="FW210"/>
      <c r="FX210"/>
      <c r="FY210"/>
      <c r="FZ210"/>
      <c r="GA210"/>
      <c r="GB210"/>
      <c r="GC210"/>
      <c r="GD210"/>
      <c r="GE210"/>
      <c r="GF210"/>
      <c r="GG210"/>
      <c r="GH210"/>
      <c r="GI210"/>
      <c r="GJ210"/>
      <c r="GK210"/>
      <c r="GL210"/>
      <c r="GM210"/>
      <c r="GN210"/>
      <c r="GO210"/>
      <c r="GP210"/>
      <c r="GQ210"/>
      <c r="GR210"/>
      <c r="GS210"/>
      <c r="GT210"/>
      <c r="GU210"/>
      <c r="GV210"/>
      <c r="GW210"/>
      <c r="GX210"/>
      <c r="GY210"/>
      <c r="GZ210"/>
      <c r="HA210"/>
      <c r="HB210"/>
      <c r="HC210"/>
      <c r="HD210"/>
      <c r="HE210"/>
      <c r="HF210"/>
      <c r="HG210"/>
      <c r="HH210"/>
      <c r="HI210"/>
      <c r="HJ210"/>
      <c r="HK210"/>
      <c r="HL210"/>
      <c r="HM210"/>
      <c r="HN210"/>
      <c r="HO210"/>
      <c r="HP210"/>
      <c r="HQ210"/>
      <c r="HR210"/>
      <c r="HS210"/>
      <c r="HT210"/>
      <c r="HU210"/>
      <c r="HV210"/>
      <c r="HW210"/>
      <c r="HX210"/>
      <c r="HY210"/>
      <c r="HZ210"/>
      <c r="IA210"/>
      <c r="IB210"/>
      <c r="IC210"/>
      <c r="ID210"/>
      <c r="IE210"/>
      <c r="IF210"/>
      <c r="IG210"/>
      <c r="IH210"/>
      <c r="II210"/>
      <c r="IJ210"/>
      <c r="IK210"/>
      <c r="IL210"/>
      <c r="IM210"/>
      <c r="IN210"/>
      <c r="IO210"/>
      <c r="IP210"/>
      <c r="IQ210"/>
      <c r="IR210"/>
      <c r="IS210"/>
      <c r="IT210"/>
      <c r="IU210"/>
      <c r="IV210"/>
      <c r="IW210"/>
      <c r="IX210"/>
      <c r="IY210"/>
      <c r="IZ210"/>
      <c r="JA210"/>
      <c r="JB210"/>
      <c r="JC210"/>
      <c r="JD210"/>
      <c r="JE210"/>
      <c r="JF210"/>
      <c r="JG210"/>
      <c r="JH210"/>
      <c r="JI210"/>
      <c r="JJ210"/>
      <c r="JK210"/>
      <c r="JL210"/>
      <c r="JM210"/>
      <c r="JN210"/>
      <c r="JO210"/>
      <c r="JP210"/>
      <c r="JQ210"/>
      <c r="JR210"/>
      <c r="JS210"/>
      <c r="JT210"/>
      <c r="JU210"/>
      <c r="JV210"/>
      <c r="JW210"/>
      <c r="JX210"/>
      <c r="JY210"/>
      <c r="JZ210"/>
      <c r="KA210"/>
      <c r="KB210"/>
      <c r="KC210"/>
      <c r="KD210"/>
      <c r="KE210"/>
      <c r="KF210"/>
      <c r="KG210"/>
      <c r="KH210"/>
      <c r="KI210"/>
      <c r="KJ210"/>
      <c r="KK210"/>
      <c r="KL210"/>
      <c r="KM210"/>
      <c r="KN210"/>
      <c r="KO210"/>
      <c r="KP210"/>
      <c r="KQ210"/>
      <c r="KR210"/>
      <c r="KS210"/>
      <c r="KT210"/>
      <c r="KU210"/>
      <c r="KV210"/>
      <c r="KW210"/>
      <c r="KX210"/>
      <c r="KY210"/>
      <c r="KZ210"/>
      <c r="LA210"/>
      <c r="LB210"/>
      <c r="LC210"/>
      <c r="LD210"/>
      <c r="LE210"/>
      <c r="LF210"/>
      <c r="LG210"/>
      <c r="LH210"/>
      <c r="LI210"/>
      <c r="LJ210"/>
      <c r="LK210"/>
      <c r="LL210"/>
      <c r="LM210"/>
      <c r="LN210"/>
      <c r="LO210"/>
      <c r="LP210"/>
      <c r="LQ210"/>
      <c r="LR210"/>
      <c r="LS210"/>
      <c r="LT210"/>
      <c r="LU210"/>
      <c r="LV210"/>
      <c r="LW210"/>
      <c r="LX210"/>
      <c r="LY210"/>
      <c r="LZ210"/>
      <c r="MA210"/>
      <c r="MB210"/>
      <c r="MC210"/>
      <c r="MD210"/>
      <c r="ME210"/>
      <c r="MF210"/>
      <c r="MG210"/>
      <c r="MH210"/>
      <c r="MI210"/>
      <c r="MJ210"/>
      <c r="MK210"/>
      <c r="ML210"/>
      <c r="MM210"/>
      <c r="MN210"/>
      <c r="MO210"/>
      <c r="MP210"/>
      <c r="MQ210"/>
      <c r="MR210"/>
      <c r="MS210"/>
      <c r="MT210"/>
      <c r="MU210"/>
      <c r="MV210"/>
      <c r="MW210"/>
      <c r="MX210"/>
      <c r="MY210"/>
      <c r="MZ210"/>
      <c r="NA210"/>
      <c r="NB210"/>
      <c r="NC210"/>
      <c r="ND210"/>
      <c r="NE210"/>
      <c r="NF210"/>
      <c r="NG210"/>
      <c r="NH210"/>
      <c r="NI210"/>
      <c r="NJ210"/>
      <c r="NK210"/>
      <c r="NL210"/>
      <c r="NM210"/>
      <c r="NN210"/>
      <c r="NO210"/>
      <c r="NP210"/>
      <c r="NQ210"/>
      <c r="NR210"/>
      <c r="NS210"/>
      <c r="NT210"/>
      <c r="NU210"/>
      <c r="NV210"/>
      <c r="NW210"/>
      <c r="NX210"/>
      <c r="NY210"/>
      <c r="NZ210"/>
      <c r="OA210"/>
      <c r="OB210"/>
      <c r="OC210"/>
      <c r="OD210"/>
      <c r="OE210"/>
    </row>
    <row r="211" spans="1:395" s="1" customFormat="1" x14ac:dyDescent="0.25">
      <c r="A211" s="8">
        <v>203</v>
      </c>
      <c r="B211" t="s">
        <v>427</v>
      </c>
      <c r="C211" s="4" t="s">
        <v>214</v>
      </c>
      <c r="D211" t="s">
        <v>423</v>
      </c>
      <c r="E211" s="4" t="s">
        <v>175</v>
      </c>
      <c r="F211" t="s">
        <v>112</v>
      </c>
      <c r="G211" s="28">
        <v>65000</v>
      </c>
      <c r="H211" s="28">
        <v>1865.5</v>
      </c>
      <c r="I211" s="28">
        <v>4427.58</v>
      </c>
      <c r="J211" s="28">
        <v>1976</v>
      </c>
      <c r="K211" s="28">
        <v>175</v>
      </c>
      <c r="L211" s="14">
        <f t="shared" si="26"/>
        <v>8444.08</v>
      </c>
      <c r="M211" s="14">
        <f t="shared" si="29"/>
        <v>56555.92</v>
      </c>
      <c r="N211" s="28"/>
      <c r="O211" s="28"/>
      <c r="P211"/>
      <c r="Q211" s="28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/>
      <c r="AQ211"/>
      <c r="AR211"/>
      <c r="AS211"/>
      <c r="AT211"/>
      <c r="AU211"/>
      <c r="AV211"/>
      <c r="AW211"/>
      <c r="AX211"/>
      <c r="AY211"/>
      <c r="AZ211"/>
      <c r="BA211"/>
      <c r="BB211"/>
      <c r="BC211"/>
      <c r="BD211"/>
      <c r="BE211"/>
      <c r="BF211"/>
      <c r="BG211"/>
      <c r="BH211"/>
      <c r="BI211"/>
      <c r="BJ211"/>
      <c r="BK211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  <c r="CQ211"/>
      <c r="CR211"/>
      <c r="CS211"/>
      <c r="CT211"/>
      <c r="CU211"/>
      <c r="CV211"/>
      <c r="CW211"/>
      <c r="CX211"/>
      <c r="CY211"/>
      <c r="CZ211"/>
      <c r="DA211"/>
      <c r="DB211"/>
      <c r="DC211"/>
      <c r="DD211"/>
      <c r="DE211"/>
      <c r="DF211"/>
      <c r="DG211"/>
      <c r="DH211"/>
      <c r="DI211"/>
      <c r="DJ211"/>
      <c r="DK211"/>
      <c r="DL211"/>
      <c r="DM211"/>
      <c r="DN211"/>
      <c r="DO211"/>
      <c r="DP211"/>
      <c r="DQ211"/>
      <c r="DR211"/>
      <c r="DS211"/>
      <c r="DT211"/>
      <c r="DU211"/>
      <c r="DV211"/>
      <c r="DW211"/>
      <c r="DX211"/>
      <c r="DY211"/>
      <c r="DZ211"/>
      <c r="EA211"/>
      <c r="EB211"/>
      <c r="EC211"/>
      <c r="ED211"/>
      <c r="EE211"/>
      <c r="EF211"/>
      <c r="EG211"/>
      <c r="EH211"/>
      <c r="EI211"/>
      <c r="EJ211"/>
      <c r="EK211"/>
      <c r="EL211"/>
      <c r="EM211"/>
      <c r="EN211"/>
      <c r="EO211"/>
      <c r="EP211"/>
      <c r="EQ211"/>
      <c r="ER211"/>
      <c r="ES211"/>
      <c r="ET211"/>
      <c r="EU211"/>
      <c r="EV211"/>
      <c r="EW211"/>
      <c r="EX211"/>
      <c r="EY211"/>
      <c r="EZ211"/>
      <c r="FA211"/>
      <c r="FB211"/>
      <c r="FC211"/>
      <c r="FD211"/>
      <c r="FE211"/>
      <c r="FF211"/>
      <c r="FG211"/>
      <c r="FH211"/>
      <c r="FI211"/>
      <c r="FJ211"/>
      <c r="FK211"/>
      <c r="FL211"/>
      <c r="FM211"/>
      <c r="FN211"/>
      <c r="FO211"/>
      <c r="FP211"/>
      <c r="FQ211"/>
      <c r="FR211"/>
      <c r="FS211"/>
      <c r="FT211"/>
      <c r="FU211"/>
      <c r="FV211"/>
      <c r="FW211"/>
      <c r="FX211"/>
      <c r="FY211"/>
      <c r="FZ211"/>
      <c r="GA211"/>
      <c r="GB211"/>
      <c r="GC211"/>
      <c r="GD211"/>
      <c r="GE211"/>
      <c r="GF211"/>
      <c r="GG211"/>
      <c r="GH211"/>
      <c r="GI211"/>
      <c r="GJ211"/>
      <c r="GK211"/>
      <c r="GL211"/>
      <c r="GM211"/>
      <c r="GN211"/>
      <c r="GO211"/>
      <c r="GP211"/>
      <c r="GQ211"/>
      <c r="GR211"/>
      <c r="GS211"/>
      <c r="GT211"/>
      <c r="GU211"/>
      <c r="GV211"/>
      <c r="GW211"/>
      <c r="GX211"/>
      <c r="GY211"/>
      <c r="GZ211"/>
      <c r="HA211"/>
      <c r="HB211"/>
      <c r="HC211"/>
      <c r="HD211"/>
      <c r="HE211"/>
      <c r="HF211"/>
      <c r="HG211"/>
      <c r="HH211"/>
      <c r="HI211"/>
      <c r="HJ211"/>
      <c r="HK211"/>
      <c r="HL211"/>
      <c r="HM211"/>
      <c r="HN211"/>
      <c r="HO211"/>
      <c r="HP211"/>
      <c r="HQ211"/>
      <c r="HR211"/>
      <c r="HS211"/>
      <c r="HT211"/>
      <c r="HU211"/>
      <c r="HV211"/>
      <c r="HW211"/>
      <c r="HX211"/>
      <c r="HY211"/>
      <c r="HZ211"/>
      <c r="IA211"/>
      <c r="IB211"/>
      <c r="IC211"/>
      <c r="ID211"/>
      <c r="IE211"/>
      <c r="IF211"/>
      <c r="IG211"/>
      <c r="IH211"/>
      <c r="II211"/>
      <c r="IJ211"/>
      <c r="IK211"/>
      <c r="IL211"/>
      <c r="IM211"/>
      <c r="IN211"/>
      <c r="IO211"/>
      <c r="IP211"/>
      <c r="IQ211"/>
      <c r="IR211"/>
      <c r="IS211"/>
      <c r="IT211"/>
      <c r="IU211"/>
      <c r="IV211"/>
      <c r="IW211"/>
      <c r="IX211"/>
      <c r="IY211"/>
      <c r="IZ211"/>
      <c r="JA211"/>
      <c r="JB211"/>
      <c r="JC211"/>
      <c r="JD211"/>
      <c r="JE211"/>
      <c r="JF211"/>
      <c r="JG211"/>
      <c r="JH211"/>
      <c r="JI211"/>
      <c r="JJ211"/>
      <c r="JK211"/>
      <c r="JL211"/>
      <c r="JM211"/>
      <c r="JN211"/>
      <c r="JO211"/>
      <c r="JP211"/>
      <c r="JQ211"/>
      <c r="JR211"/>
      <c r="JS211"/>
      <c r="JT211"/>
      <c r="JU211"/>
      <c r="JV211"/>
      <c r="JW211"/>
      <c r="JX211"/>
      <c r="JY211"/>
      <c r="JZ211"/>
      <c r="KA211"/>
      <c r="KB211"/>
      <c r="KC211"/>
      <c r="KD211"/>
      <c r="KE211"/>
      <c r="KF211"/>
      <c r="KG211"/>
      <c r="KH211"/>
      <c r="KI211"/>
      <c r="KJ211"/>
      <c r="KK211"/>
      <c r="KL211"/>
      <c r="KM211"/>
      <c r="KN211"/>
      <c r="KO211"/>
      <c r="KP211"/>
      <c r="KQ211"/>
      <c r="KR211"/>
      <c r="KS211"/>
      <c r="KT211"/>
      <c r="KU211"/>
      <c r="KV211"/>
      <c r="KW211"/>
      <c r="KX211"/>
      <c r="KY211"/>
      <c r="KZ211"/>
      <c r="LA211"/>
      <c r="LB211"/>
      <c r="LC211"/>
      <c r="LD211"/>
      <c r="LE211"/>
      <c r="LF211"/>
      <c r="LG211"/>
      <c r="LH211"/>
      <c r="LI211"/>
      <c r="LJ211"/>
      <c r="LK211"/>
      <c r="LL211"/>
      <c r="LM211"/>
      <c r="LN211"/>
      <c r="LO211"/>
      <c r="LP211"/>
      <c r="LQ211"/>
      <c r="LR211"/>
      <c r="LS211"/>
      <c r="LT211"/>
      <c r="LU211"/>
      <c r="LV211"/>
      <c r="LW211"/>
      <c r="LX211"/>
      <c r="LY211"/>
      <c r="LZ211"/>
      <c r="MA211"/>
      <c r="MB211"/>
      <c r="MC211"/>
      <c r="MD211"/>
      <c r="ME211"/>
      <c r="MF211"/>
      <c r="MG211"/>
      <c r="MH211"/>
      <c r="MI211"/>
      <c r="MJ211"/>
      <c r="MK211"/>
      <c r="ML211"/>
      <c r="MM211"/>
      <c r="MN211"/>
      <c r="MO211"/>
      <c r="MP211"/>
      <c r="MQ211"/>
      <c r="MR211"/>
      <c r="MS211"/>
      <c r="MT211"/>
      <c r="MU211"/>
      <c r="MV211"/>
      <c r="MW211"/>
      <c r="MX211"/>
      <c r="MY211"/>
      <c r="MZ211"/>
      <c r="NA211"/>
      <c r="NB211"/>
      <c r="NC211"/>
      <c r="ND211"/>
      <c r="NE211"/>
      <c r="NF211"/>
      <c r="NG211"/>
      <c r="NH211"/>
      <c r="NI211"/>
      <c r="NJ211"/>
      <c r="NK211"/>
      <c r="NL211"/>
      <c r="NM211"/>
      <c r="NN211"/>
      <c r="NO211"/>
      <c r="NP211"/>
      <c r="NQ211"/>
      <c r="NR211"/>
      <c r="NS211"/>
      <c r="NT211"/>
      <c r="NU211"/>
      <c r="NV211"/>
      <c r="NW211"/>
      <c r="NX211"/>
      <c r="NY211"/>
      <c r="NZ211"/>
      <c r="OA211"/>
      <c r="OB211"/>
      <c r="OC211"/>
      <c r="OD211"/>
      <c r="OE211"/>
    </row>
    <row r="212" spans="1:395" s="1" customFormat="1" x14ac:dyDescent="0.25">
      <c r="A212" s="8">
        <v>204</v>
      </c>
      <c r="B212" t="s">
        <v>424</v>
      </c>
      <c r="C212" s="4" t="s">
        <v>214</v>
      </c>
      <c r="D212" t="s">
        <v>423</v>
      </c>
      <c r="E212" s="4" t="s">
        <v>175</v>
      </c>
      <c r="F212" t="s">
        <v>112</v>
      </c>
      <c r="G212" s="28">
        <v>65000</v>
      </c>
      <c r="H212" s="28">
        <v>1865.5</v>
      </c>
      <c r="I212" s="28">
        <v>4427.58</v>
      </c>
      <c r="J212" s="28">
        <v>1976</v>
      </c>
      <c r="K212" s="28">
        <v>175</v>
      </c>
      <c r="L212" s="14">
        <f t="shared" si="26"/>
        <v>8444.08</v>
      </c>
      <c r="M212" s="14">
        <f t="shared" si="29"/>
        <v>56555.92</v>
      </c>
      <c r="N212" s="28"/>
      <c r="O212" s="28"/>
      <c r="P212"/>
      <c r="Q212" s="28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/>
      <c r="AQ212"/>
      <c r="AR212"/>
      <c r="AS212"/>
      <c r="AT212"/>
      <c r="AU212"/>
      <c r="AV212"/>
      <c r="AW212"/>
      <c r="AX212"/>
      <c r="AY212"/>
      <c r="AZ212"/>
      <c r="BA212"/>
      <c r="BB212"/>
      <c r="BC212"/>
      <c r="BD212"/>
      <c r="BE212"/>
      <c r="BF212"/>
      <c r="BG212"/>
      <c r="BH212"/>
      <c r="BI212"/>
      <c r="BJ212"/>
      <c r="BK212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  <c r="CQ212"/>
      <c r="CR212"/>
      <c r="CS212"/>
      <c r="CT212"/>
      <c r="CU212"/>
      <c r="CV212"/>
      <c r="CW212"/>
      <c r="CX212"/>
      <c r="CY212"/>
      <c r="CZ212"/>
      <c r="DA212"/>
      <c r="DB212"/>
      <c r="DC212"/>
      <c r="DD212"/>
      <c r="DE212"/>
      <c r="DF212"/>
      <c r="DG212"/>
      <c r="DH212"/>
      <c r="DI212"/>
      <c r="DJ212"/>
      <c r="DK212"/>
      <c r="DL212"/>
      <c r="DM212"/>
      <c r="DN212"/>
      <c r="DO212"/>
      <c r="DP212"/>
      <c r="DQ212"/>
      <c r="DR212"/>
      <c r="DS212"/>
      <c r="DT212"/>
      <c r="DU212"/>
      <c r="DV212"/>
      <c r="DW212"/>
      <c r="DX212"/>
      <c r="DY212"/>
      <c r="DZ212"/>
      <c r="EA212"/>
      <c r="EB212"/>
      <c r="EC212"/>
      <c r="ED212"/>
      <c r="EE212"/>
      <c r="EF212"/>
      <c r="EG212"/>
      <c r="EH212"/>
      <c r="EI212"/>
      <c r="EJ212"/>
      <c r="EK212"/>
      <c r="EL212"/>
      <c r="EM212"/>
      <c r="EN212"/>
      <c r="EO212"/>
      <c r="EP212"/>
      <c r="EQ212"/>
      <c r="ER212"/>
      <c r="ES212"/>
      <c r="ET212"/>
      <c r="EU212"/>
      <c r="EV212"/>
      <c r="EW212"/>
      <c r="EX212"/>
      <c r="EY212"/>
      <c r="EZ212"/>
      <c r="FA212"/>
      <c r="FB212"/>
      <c r="FC212"/>
      <c r="FD212"/>
      <c r="FE212"/>
      <c r="FF212"/>
      <c r="FG212"/>
      <c r="FH212"/>
      <c r="FI212"/>
      <c r="FJ212"/>
      <c r="FK212"/>
      <c r="FL212"/>
      <c r="FM212"/>
      <c r="FN212"/>
      <c r="FO212"/>
      <c r="FP212"/>
      <c r="FQ212"/>
      <c r="FR212"/>
      <c r="FS212"/>
      <c r="FT212"/>
      <c r="FU212"/>
      <c r="FV212"/>
      <c r="FW212"/>
      <c r="FX212"/>
      <c r="FY212"/>
      <c r="FZ212"/>
      <c r="GA212"/>
      <c r="GB212"/>
      <c r="GC212"/>
      <c r="GD212"/>
      <c r="GE212"/>
      <c r="GF212"/>
      <c r="GG212"/>
      <c r="GH212"/>
      <c r="GI212"/>
      <c r="GJ212"/>
      <c r="GK212"/>
      <c r="GL212"/>
      <c r="GM212"/>
      <c r="GN212"/>
      <c r="GO212"/>
      <c r="GP212"/>
      <c r="GQ212"/>
      <c r="GR212"/>
      <c r="GS212"/>
      <c r="GT212"/>
      <c r="GU212"/>
      <c r="GV212"/>
      <c r="GW212"/>
      <c r="GX212"/>
      <c r="GY212"/>
      <c r="GZ212"/>
      <c r="HA212"/>
      <c r="HB212"/>
      <c r="HC212"/>
      <c r="HD212"/>
      <c r="HE212"/>
      <c r="HF212"/>
      <c r="HG212"/>
      <c r="HH212"/>
      <c r="HI212"/>
      <c r="HJ212"/>
      <c r="HK212"/>
      <c r="HL212"/>
      <c r="HM212"/>
      <c r="HN212"/>
      <c r="HO212"/>
      <c r="HP212"/>
      <c r="HQ212"/>
      <c r="HR212"/>
      <c r="HS212"/>
      <c r="HT212"/>
      <c r="HU212"/>
      <c r="HV212"/>
      <c r="HW212"/>
      <c r="HX212"/>
      <c r="HY212"/>
      <c r="HZ212"/>
      <c r="IA212"/>
      <c r="IB212"/>
      <c r="IC212"/>
      <c r="ID212"/>
      <c r="IE212"/>
      <c r="IF212"/>
      <c r="IG212"/>
      <c r="IH212"/>
      <c r="II212"/>
      <c r="IJ212"/>
      <c r="IK212"/>
      <c r="IL212"/>
      <c r="IM212"/>
      <c r="IN212"/>
      <c r="IO212"/>
      <c r="IP212"/>
      <c r="IQ212"/>
      <c r="IR212"/>
      <c r="IS212"/>
      <c r="IT212"/>
      <c r="IU212"/>
      <c r="IV212"/>
      <c r="IW212"/>
      <c r="IX212"/>
      <c r="IY212"/>
      <c r="IZ212"/>
      <c r="JA212"/>
      <c r="JB212"/>
      <c r="JC212"/>
      <c r="JD212"/>
      <c r="JE212"/>
      <c r="JF212"/>
      <c r="JG212"/>
      <c r="JH212"/>
      <c r="JI212"/>
      <c r="JJ212"/>
      <c r="JK212"/>
      <c r="JL212"/>
      <c r="JM212"/>
      <c r="JN212"/>
      <c r="JO212"/>
      <c r="JP212"/>
      <c r="JQ212"/>
      <c r="JR212"/>
      <c r="JS212"/>
      <c r="JT212"/>
      <c r="JU212"/>
      <c r="JV212"/>
      <c r="JW212"/>
      <c r="JX212"/>
      <c r="JY212"/>
      <c r="JZ212"/>
      <c r="KA212"/>
      <c r="KB212"/>
      <c r="KC212"/>
      <c r="KD212"/>
      <c r="KE212"/>
      <c r="KF212"/>
      <c r="KG212"/>
      <c r="KH212"/>
      <c r="KI212"/>
      <c r="KJ212"/>
      <c r="KK212"/>
      <c r="KL212"/>
      <c r="KM212"/>
      <c r="KN212"/>
      <c r="KO212"/>
      <c r="KP212"/>
      <c r="KQ212"/>
      <c r="KR212"/>
      <c r="KS212"/>
      <c r="KT212"/>
      <c r="KU212"/>
      <c r="KV212"/>
      <c r="KW212"/>
      <c r="KX212"/>
      <c r="KY212"/>
      <c r="KZ212"/>
      <c r="LA212"/>
      <c r="LB212"/>
      <c r="LC212"/>
      <c r="LD212"/>
      <c r="LE212"/>
      <c r="LF212"/>
      <c r="LG212"/>
      <c r="LH212"/>
      <c r="LI212"/>
      <c r="LJ212"/>
      <c r="LK212"/>
      <c r="LL212"/>
      <c r="LM212"/>
      <c r="LN212"/>
      <c r="LO212"/>
      <c r="LP212"/>
      <c r="LQ212"/>
      <c r="LR212"/>
      <c r="LS212"/>
      <c r="LT212"/>
      <c r="LU212"/>
      <c r="LV212"/>
      <c r="LW212"/>
      <c r="LX212"/>
      <c r="LY212"/>
      <c r="LZ212"/>
      <c r="MA212"/>
      <c r="MB212"/>
      <c r="MC212"/>
      <c r="MD212"/>
      <c r="ME212"/>
      <c r="MF212"/>
      <c r="MG212"/>
      <c r="MH212"/>
      <c r="MI212"/>
      <c r="MJ212"/>
      <c r="MK212"/>
      <c r="ML212"/>
      <c r="MM212"/>
      <c r="MN212"/>
      <c r="MO212"/>
      <c r="MP212"/>
      <c r="MQ212"/>
      <c r="MR212"/>
      <c r="MS212"/>
      <c r="MT212"/>
      <c r="MU212"/>
      <c r="MV212"/>
      <c r="MW212"/>
      <c r="MX212"/>
      <c r="MY212"/>
      <c r="MZ212"/>
      <c r="NA212"/>
      <c r="NB212"/>
      <c r="NC212"/>
      <c r="ND212"/>
      <c r="NE212"/>
      <c r="NF212"/>
      <c r="NG212"/>
      <c r="NH212"/>
      <c r="NI212"/>
      <c r="NJ212"/>
      <c r="NK212"/>
      <c r="NL212"/>
      <c r="NM212"/>
      <c r="NN212"/>
      <c r="NO212"/>
      <c r="NP212"/>
      <c r="NQ212"/>
      <c r="NR212"/>
      <c r="NS212"/>
      <c r="NT212"/>
      <c r="NU212"/>
      <c r="NV212"/>
      <c r="NW212"/>
      <c r="NX212"/>
      <c r="NY212"/>
      <c r="NZ212"/>
      <c r="OA212"/>
      <c r="OB212"/>
      <c r="OC212"/>
      <c r="OD212"/>
      <c r="OE212"/>
    </row>
    <row r="213" spans="1:395" s="1" customFormat="1" x14ac:dyDescent="0.25">
      <c r="A213" s="8">
        <v>205</v>
      </c>
      <c r="B213" t="s">
        <v>232</v>
      </c>
      <c r="C213" s="7" t="s">
        <v>231</v>
      </c>
      <c r="D213" t="s">
        <v>338</v>
      </c>
      <c r="E213" s="21" t="s">
        <v>175</v>
      </c>
      <c r="F213" t="s">
        <v>112</v>
      </c>
      <c r="G213" s="13">
        <v>140000</v>
      </c>
      <c r="H213" s="13">
        <f t="shared" si="27"/>
        <v>4018</v>
      </c>
      <c r="I213" s="14">
        <v>21514.37</v>
      </c>
      <c r="J213" s="13">
        <f t="shared" si="28"/>
        <v>4256</v>
      </c>
      <c r="K213" s="14">
        <v>25</v>
      </c>
      <c r="L213" s="14">
        <f t="shared" si="26"/>
        <v>29813.37</v>
      </c>
      <c r="M213" s="14">
        <f t="shared" si="29"/>
        <v>110186.63</v>
      </c>
      <c r="N213" s="28"/>
      <c r="O213" s="28"/>
      <c r="P213"/>
      <c r="Q213" s="28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/>
      <c r="AQ213"/>
      <c r="AR213"/>
      <c r="AS213"/>
      <c r="AT213"/>
      <c r="AU213"/>
      <c r="AV213"/>
      <c r="AW213"/>
      <c r="AX213"/>
      <c r="AY213"/>
      <c r="AZ213"/>
      <c r="BA213"/>
      <c r="BB213"/>
      <c r="BC213"/>
      <c r="BD213"/>
      <c r="BE213"/>
      <c r="BF213"/>
      <c r="BG213"/>
      <c r="BH213"/>
      <c r="BI213"/>
      <c r="BJ213"/>
      <c r="BK213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  <c r="CQ213"/>
      <c r="CR213"/>
      <c r="CS213"/>
      <c r="CT213"/>
      <c r="CU213"/>
      <c r="CV213"/>
      <c r="CW213"/>
      <c r="CX213"/>
      <c r="CY213"/>
      <c r="CZ213"/>
      <c r="DA213"/>
      <c r="DB213"/>
      <c r="DC213"/>
      <c r="DD213"/>
      <c r="DE213"/>
      <c r="DF213"/>
      <c r="DG213"/>
      <c r="DH213"/>
      <c r="DI213"/>
      <c r="DJ213"/>
      <c r="DK213"/>
      <c r="DL213"/>
      <c r="DM213"/>
      <c r="DN213"/>
      <c r="DO213"/>
      <c r="DP213"/>
      <c r="DQ213"/>
      <c r="DR213"/>
      <c r="DS213"/>
      <c r="DT213"/>
      <c r="DU213"/>
      <c r="DV213"/>
      <c r="DW213"/>
      <c r="DX213"/>
      <c r="DY213"/>
      <c r="DZ213"/>
      <c r="EA213"/>
      <c r="EB213"/>
      <c r="EC213"/>
      <c r="ED213"/>
      <c r="EE213"/>
      <c r="EF213"/>
      <c r="EG213"/>
      <c r="EH213"/>
      <c r="EI213"/>
      <c r="EJ213"/>
      <c r="EK213"/>
      <c r="EL213"/>
      <c r="EM213"/>
      <c r="EN213"/>
      <c r="EO213"/>
      <c r="EP213"/>
      <c r="EQ213"/>
      <c r="ER213"/>
      <c r="ES213"/>
      <c r="ET213"/>
      <c r="EU213"/>
      <c r="EV213"/>
      <c r="EW213"/>
      <c r="EX213"/>
      <c r="EY213"/>
      <c r="EZ213"/>
      <c r="FA213"/>
      <c r="FB213"/>
      <c r="FC213"/>
      <c r="FD213"/>
      <c r="FE213"/>
      <c r="FF213"/>
      <c r="FG213"/>
      <c r="FH213"/>
      <c r="FI213"/>
      <c r="FJ213"/>
      <c r="FK213"/>
      <c r="FL213"/>
      <c r="FM213"/>
      <c r="FN213"/>
      <c r="FO213"/>
      <c r="FP213"/>
      <c r="FQ213"/>
      <c r="FR213"/>
      <c r="FS213"/>
      <c r="FT213"/>
      <c r="FU213"/>
      <c r="FV213"/>
      <c r="FW213"/>
      <c r="FX213"/>
      <c r="FY213"/>
      <c r="FZ213"/>
      <c r="GA213"/>
      <c r="GB213"/>
      <c r="GC213"/>
      <c r="GD213"/>
      <c r="GE213"/>
      <c r="GF213"/>
      <c r="GG213"/>
      <c r="GH213"/>
      <c r="GI213"/>
      <c r="GJ213"/>
      <c r="GK213"/>
      <c r="GL213"/>
      <c r="GM213"/>
      <c r="GN213"/>
      <c r="GO213"/>
      <c r="GP213"/>
      <c r="GQ213"/>
      <c r="GR213"/>
      <c r="GS213"/>
      <c r="GT213"/>
      <c r="GU213"/>
      <c r="GV213"/>
      <c r="GW213"/>
      <c r="GX213"/>
      <c r="GY213"/>
      <c r="GZ213"/>
      <c r="HA213"/>
      <c r="HB213"/>
      <c r="HC213"/>
      <c r="HD213"/>
      <c r="HE213"/>
      <c r="HF213"/>
      <c r="HG213"/>
      <c r="HH213"/>
      <c r="HI213"/>
      <c r="HJ213"/>
      <c r="HK213"/>
      <c r="HL213"/>
      <c r="HM213"/>
      <c r="HN213"/>
      <c r="HO213"/>
      <c r="HP213"/>
      <c r="HQ213"/>
      <c r="HR213"/>
      <c r="HS213"/>
      <c r="HT213"/>
      <c r="HU213"/>
      <c r="HV213"/>
      <c r="HW213"/>
      <c r="HX213"/>
      <c r="HY213"/>
      <c r="HZ213"/>
      <c r="IA213"/>
      <c r="IB213"/>
      <c r="IC213"/>
      <c r="ID213"/>
      <c r="IE213"/>
      <c r="IF213"/>
      <c r="IG213"/>
      <c r="IH213"/>
      <c r="II213"/>
      <c r="IJ213"/>
      <c r="IK213"/>
      <c r="IL213"/>
      <c r="IM213"/>
      <c r="IN213"/>
      <c r="IO213"/>
      <c r="IP213"/>
      <c r="IQ213"/>
      <c r="IR213"/>
      <c r="IS213"/>
      <c r="IT213"/>
      <c r="IU213"/>
      <c r="IV213"/>
      <c r="IW213"/>
      <c r="IX213"/>
      <c r="IY213"/>
      <c r="IZ213"/>
      <c r="JA213"/>
      <c r="JB213"/>
      <c r="JC213"/>
      <c r="JD213"/>
      <c r="JE213"/>
      <c r="JF213"/>
      <c r="JG213"/>
      <c r="JH213"/>
      <c r="JI213"/>
      <c r="JJ213"/>
      <c r="JK213"/>
      <c r="JL213"/>
      <c r="JM213"/>
      <c r="JN213"/>
      <c r="JO213"/>
      <c r="JP213"/>
      <c r="JQ213"/>
      <c r="JR213"/>
      <c r="JS213"/>
      <c r="JT213"/>
      <c r="JU213"/>
      <c r="JV213"/>
      <c r="JW213"/>
      <c r="JX213"/>
      <c r="JY213"/>
      <c r="JZ213"/>
      <c r="KA213"/>
      <c r="KB213"/>
      <c r="KC213"/>
      <c r="KD213"/>
      <c r="KE213"/>
      <c r="KF213"/>
      <c r="KG213"/>
      <c r="KH213"/>
      <c r="KI213"/>
      <c r="KJ213"/>
      <c r="KK213"/>
      <c r="KL213"/>
      <c r="KM213"/>
      <c r="KN213"/>
      <c r="KO213"/>
      <c r="KP213"/>
      <c r="KQ213"/>
      <c r="KR213"/>
      <c r="KS213"/>
      <c r="KT213"/>
      <c r="KU213"/>
      <c r="KV213"/>
      <c r="KW213"/>
      <c r="KX213"/>
      <c r="KY213"/>
      <c r="KZ213"/>
      <c r="LA213"/>
      <c r="LB213"/>
      <c r="LC213"/>
      <c r="LD213"/>
      <c r="LE213"/>
      <c r="LF213"/>
      <c r="LG213"/>
      <c r="LH213"/>
      <c r="LI213"/>
      <c r="LJ213"/>
      <c r="LK213"/>
      <c r="LL213"/>
      <c r="LM213"/>
      <c r="LN213"/>
      <c r="LO213"/>
      <c r="LP213"/>
      <c r="LQ213"/>
      <c r="LR213"/>
      <c r="LS213"/>
      <c r="LT213"/>
      <c r="LU213"/>
      <c r="LV213"/>
      <c r="LW213"/>
      <c r="LX213"/>
      <c r="LY213"/>
      <c r="LZ213"/>
      <c r="MA213"/>
      <c r="MB213"/>
      <c r="MC213"/>
      <c r="MD213"/>
      <c r="ME213"/>
      <c r="MF213"/>
      <c r="MG213"/>
      <c r="MH213"/>
      <c r="MI213"/>
      <c r="MJ213"/>
      <c r="MK213"/>
      <c r="ML213"/>
      <c r="MM213"/>
      <c r="MN213"/>
      <c r="MO213"/>
      <c r="MP213"/>
      <c r="MQ213"/>
      <c r="MR213"/>
      <c r="MS213"/>
      <c r="MT213"/>
      <c r="MU213"/>
      <c r="MV213"/>
      <c r="MW213"/>
      <c r="MX213"/>
      <c r="MY213"/>
      <c r="MZ213"/>
      <c r="NA213"/>
      <c r="NB213"/>
      <c r="NC213"/>
      <c r="ND213"/>
      <c r="NE213"/>
      <c r="NF213"/>
      <c r="NG213"/>
      <c r="NH213"/>
      <c r="NI213"/>
      <c r="NJ213"/>
      <c r="NK213"/>
      <c r="NL213"/>
      <c r="NM213"/>
      <c r="NN213"/>
      <c r="NO213"/>
      <c r="NP213"/>
      <c r="NQ213"/>
      <c r="NR213"/>
      <c r="NS213"/>
      <c r="NT213"/>
      <c r="NU213"/>
      <c r="NV213"/>
      <c r="NW213"/>
      <c r="NX213"/>
      <c r="NY213"/>
      <c r="NZ213"/>
      <c r="OA213"/>
      <c r="OB213"/>
      <c r="OC213"/>
      <c r="OD213"/>
      <c r="OE213"/>
    </row>
    <row r="214" spans="1:395" s="1" customFormat="1" x14ac:dyDescent="0.25">
      <c r="A214" s="8">
        <v>206</v>
      </c>
      <c r="B214" t="s">
        <v>425</v>
      </c>
      <c r="C214" s="7" t="s">
        <v>231</v>
      </c>
      <c r="D214" t="s">
        <v>426</v>
      </c>
      <c r="E214" s="21" t="s">
        <v>176</v>
      </c>
      <c r="F214" t="s">
        <v>112</v>
      </c>
      <c r="G214" s="28">
        <v>65000</v>
      </c>
      <c r="H214" s="28">
        <v>1865.5</v>
      </c>
      <c r="I214" s="28">
        <v>3659.66</v>
      </c>
      <c r="J214" s="28">
        <v>1976</v>
      </c>
      <c r="K214" s="28">
        <v>4014.56</v>
      </c>
      <c r="L214" s="14">
        <f t="shared" si="26"/>
        <v>11515.72</v>
      </c>
      <c r="M214" s="14">
        <f t="shared" si="29"/>
        <v>53484.28</v>
      </c>
      <c r="N214" s="28"/>
      <c r="O214" s="28"/>
      <c r="P214"/>
      <c r="Q214" s="28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/>
      <c r="AQ214"/>
      <c r="AR214"/>
      <c r="AS214"/>
      <c r="AT214"/>
      <c r="AU214"/>
      <c r="AV214"/>
      <c r="AW214"/>
      <c r="AX214"/>
      <c r="AY214"/>
      <c r="AZ214"/>
      <c r="BA214"/>
      <c r="BB214"/>
      <c r="BC214"/>
      <c r="BD214"/>
      <c r="BE214"/>
      <c r="BF214"/>
      <c r="BG214"/>
      <c r="BH214"/>
      <c r="BI214"/>
      <c r="BJ214"/>
      <c r="BK214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  <c r="CQ214"/>
      <c r="CR214"/>
      <c r="CS214"/>
      <c r="CT214"/>
      <c r="CU214"/>
      <c r="CV214"/>
      <c r="CW214"/>
      <c r="CX214"/>
      <c r="CY214"/>
      <c r="CZ214"/>
      <c r="DA214"/>
      <c r="DB214"/>
      <c r="DC214"/>
      <c r="DD214"/>
      <c r="DE214"/>
      <c r="DF214"/>
      <c r="DG214"/>
      <c r="DH214"/>
      <c r="DI214"/>
      <c r="DJ214"/>
      <c r="DK214"/>
      <c r="DL214"/>
      <c r="DM214"/>
      <c r="DN214"/>
      <c r="DO214"/>
      <c r="DP214"/>
      <c r="DQ214"/>
      <c r="DR214"/>
      <c r="DS214"/>
      <c r="DT214"/>
      <c r="DU214"/>
      <c r="DV214"/>
      <c r="DW214"/>
      <c r="DX214"/>
      <c r="DY214"/>
      <c r="DZ214"/>
      <c r="EA214"/>
      <c r="EB214"/>
      <c r="EC214"/>
      <c r="ED214"/>
      <c r="EE214"/>
      <c r="EF214"/>
      <c r="EG214"/>
      <c r="EH214"/>
      <c r="EI214"/>
      <c r="EJ214"/>
      <c r="EK214"/>
      <c r="EL214"/>
      <c r="EM214"/>
      <c r="EN214"/>
      <c r="EO214"/>
      <c r="EP214"/>
      <c r="EQ214"/>
      <c r="ER214"/>
      <c r="ES214"/>
      <c r="ET214"/>
      <c r="EU214"/>
      <c r="EV214"/>
      <c r="EW214"/>
      <c r="EX214"/>
      <c r="EY214"/>
      <c r="EZ214"/>
      <c r="FA214"/>
      <c r="FB214"/>
      <c r="FC214"/>
      <c r="FD214"/>
      <c r="FE214"/>
      <c r="FF214"/>
      <c r="FG214"/>
      <c r="FH214"/>
      <c r="FI214"/>
      <c r="FJ214"/>
      <c r="FK214"/>
      <c r="FL214"/>
      <c r="FM214"/>
      <c r="FN214"/>
      <c r="FO214"/>
      <c r="FP214"/>
      <c r="FQ214"/>
      <c r="FR214"/>
      <c r="FS214"/>
      <c r="FT214"/>
      <c r="FU214"/>
      <c r="FV214"/>
      <c r="FW214"/>
      <c r="FX214"/>
      <c r="FY214"/>
      <c r="FZ214"/>
      <c r="GA214"/>
      <c r="GB214"/>
      <c r="GC214"/>
      <c r="GD214"/>
      <c r="GE214"/>
      <c r="GF214"/>
      <c r="GG214"/>
      <c r="GH214"/>
      <c r="GI214"/>
      <c r="GJ214"/>
      <c r="GK214"/>
      <c r="GL214"/>
      <c r="GM214"/>
      <c r="GN214"/>
      <c r="GO214"/>
      <c r="GP214"/>
      <c r="GQ214"/>
      <c r="GR214"/>
      <c r="GS214"/>
      <c r="GT214"/>
      <c r="GU214"/>
      <c r="GV214"/>
      <c r="GW214"/>
      <c r="GX214"/>
      <c r="GY214"/>
      <c r="GZ214"/>
      <c r="HA214"/>
      <c r="HB214"/>
      <c r="HC214"/>
      <c r="HD214"/>
      <c r="HE214"/>
      <c r="HF214"/>
      <c r="HG214"/>
      <c r="HH214"/>
      <c r="HI214"/>
      <c r="HJ214"/>
      <c r="HK214"/>
      <c r="HL214"/>
      <c r="HM214"/>
      <c r="HN214"/>
      <c r="HO214"/>
      <c r="HP214"/>
      <c r="HQ214"/>
      <c r="HR214"/>
      <c r="HS214"/>
      <c r="HT214"/>
      <c r="HU214"/>
      <c r="HV214"/>
      <c r="HW214"/>
      <c r="HX214"/>
      <c r="HY214"/>
      <c r="HZ214"/>
      <c r="IA214"/>
      <c r="IB214"/>
      <c r="IC214"/>
      <c r="ID214"/>
      <c r="IE214"/>
      <c r="IF214"/>
      <c r="IG214"/>
      <c r="IH214"/>
      <c r="II214"/>
      <c r="IJ214"/>
      <c r="IK214"/>
      <c r="IL214"/>
      <c r="IM214"/>
      <c r="IN214"/>
      <c r="IO214"/>
      <c r="IP214"/>
      <c r="IQ214"/>
      <c r="IR214"/>
      <c r="IS214"/>
      <c r="IT214"/>
      <c r="IU214"/>
      <c r="IV214"/>
      <c r="IW214"/>
      <c r="IX214"/>
      <c r="IY214"/>
      <c r="IZ214"/>
      <c r="JA214"/>
      <c r="JB214"/>
      <c r="JC214"/>
      <c r="JD214"/>
      <c r="JE214"/>
      <c r="JF214"/>
      <c r="JG214"/>
      <c r="JH214"/>
      <c r="JI214"/>
      <c r="JJ214"/>
      <c r="JK214"/>
      <c r="JL214"/>
      <c r="JM214"/>
      <c r="JN214"/>
      <c r="JO214"/>
      <c r="JP214"/>
      <c r="JQ214"/>
      <c r="JR214"/>
      <c r="JS214"/>
      <c r="JT214"/>
      <c r="JU214"/>
      <c r="JV214"/>
      <c r="JW214"/>
      <c r="JX214"/>
      <c r="JY214"/>
      <c r="JZ214"/>
      <c r="KA214"/>
      <c r="KB214"/>
      <c r="KC214"/>
      <c r="KD214"/>
      <c r="KE214"/>
      <c r="KF214"/>
      <c r="KG214"/>
      <c r="KH214"/>
      <c r="KI214"/>
      <c r="KJ214"/>
      <c r="KK214"/>
      <c r="KL214"/>
      <c r="KM214"/>
      <c r="KN214"/>
      <c r="KO214"/>
      <c r="KP214"/>
      <c r="KQ214"/>
      <c r="KR214"/>
      <c r="KS214"/>
      <c r="KT214"/>
      <c r="KU214"/>
      <c r="KV214"/>
      <c r="KW214"/>
      <c r="KX214"/>
      <c r="KY214"/>
      <c r="KZ214"/>
      <c r="LA214"/>
      <c r="LB214"/>
      <c r="LC214"/>
      <c r="LD214"/>
      <c r="LE214"/>
      <c r="LF214"/>
      <c r="LG214"/>
      <c r="LH214"/>
      <c r="LI214"/>
      <c r="LJ214"/>
      <c r="LK214"/>
      <c r="LL214"/>
      <c r="LM214"/>
      <c r="LN214"/>
      <c r="LO214"/>
      <c r="LP214"/>
      <c r="LQ214"/>
      <c r="LR214"/>
      <c r="LS214"/>
      <c r="LT214"/>
      <c r="LU214"/>
      <c r="LV214"/>
      <c r="LW214"/>
      <c r="LX214"/>
      <c r="LY214"/>
      <c r="LZ214"/>
      <c r="MA214"/>
      <c r="MB214"/>
      <c r="MC214"/>
      <c r="MD214"/>
      <c r="ME214"/>
      <c r="MF214"/>
      <c r="MG214"/>
      <c r="MH214"/>
      <c r="MI214"/>
      <c r="MJ214"/>
      <c r="MK214"/>
      <c r="ML214"/>
      <c r="MM214"/>
      <c r="MN214"/>
      <c r="MO214"/>
      <c r="MP214"/>
      <c r="MQ214"/>
      <c r="MR214"/>
      <c r="MS214"/>
      <c r="MT214"/>
      <c r="MU214"/>
      <c r="MV214"/>
      <c r="MW214"/>
      <c r="MX214"/>
      <c r="MY214"/>
      <c r="MZ214"/>
      <c r="NA214"/>
      <c r="NB214"/>
      <c r="NC214"/>
      <c r="ND214"/>
      <c r="NE214"/>
      <c r="NF214"/>
      <c r="NG214"/>
      <c r="NH214"/>
      <c r="NI214"/>
      <c r="NJ214"/>
      <c r="NK214"/>
      <c r="NL214"/>
      <c r="NM214"/>
      <c r="NN214"/>
      <c r="NO214"/>
      <c r="NP214"/>
      <c r="NQ214"/>
      <c r="NR214"/>
      <c r="NS214"/>
      <c r="NT214"/>
      <c r="NU214"/>
      <c r="NV214"/>
      <c r="NW214"/>
      <c r="NX214"/>
      <c r="NY214"/>
      <c r="NZ214"/>
      <c r="OA214"/>
      <c r="OB214"/>
      <c r="OC214"/>
      <c r="OD214"/>
      <c r="OE214"/>
    </row>
    <row r="215" spans="1:395" s="1" customFormat="1" x14ac:dyDescent="0.25">
      <c r="A215" s="8">
        <v>207</v>
      </c>
      <c r="B215" t="s">
        <v>22</v>
      </c>
      <c r="C215" s="7" t="s">
        <v>231</v>
      </c>
      <c r="D215" t="s">
        <v>114</v>
      </c>
      <c r="E215" s="4" t="s">
        <v>175</v>
      </c>
      <c r="F215" t="s">
        <v>112</v>
      </c>
      <c r="G215" s="28">
        <v>45000</v>
      </c>
      <c r="H215" s="13">
        <f t="shared" si="27"/>
        <v>1291.5</v>
      </c>
      <c r="I215" s="28">
        <v>572.39</v>
      </c>
      <c r="J215" s="13">
        <f t="shared" si="28"/>
        <v>1368</v>
      </c>
      <c r="K215" s="28">
        <v>4114.5600000000004</v>
      </c>
      <c r="L215" s="14">
        <f t="shared" si="26"/>
        <v>7346.45</v>
      </c>
      <c r="M215" s="14">
        <f t="shared" si="29"/>
        <v>37653.550000000003</v>
      </c>
      <c r="N215" s="28"/>
      <c r="O215" s="28"/>
      <c r="P215"/>
      <c r="Q215" s="28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/>
      <c r="AQ215"/>
      <c r="AR215"/>
      <c r="AS215"/>
      <c r="AT215"/>
      <c r="AU215"/>
      <c r="AV215"/>
      <c r="AW215"/>
      <c r="AX215"/>
      <c r="AY215"/>
      <c r="AZ215"/>
      <c r="BA215"/>
      <c r="BB215"/>
      <c r="BC215"/>
      <c r="BD215"/>
      <c r="BE215"/>
      <c r="BF215"/>
      <c r="BG215"/>
      <c r="BH215"/>
      <c r="BI215"/>
      <c r="BJ215"/>
      <c r="BK215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  <c r="CQ215"/>
      <c r="CR215"/>
      <c r="CS215"/>
      <c r="CT215"/>
      <c r="CU215"/>
      <c r="CV215"/>
      <c r="CW215"/>
      <c r="CX215"/>
      <c r="CY215"/>
      <c r="CZ215"/>
      <c r="DA215"/>
      <c r="DB215"/>
      <c r="DC215"/>
      <c r="DD215"/>
      <c r="DE215"/>
      <c r="DF215"/>
      <c r="DG215"/>
      <c r="DH215"/>
      <c r="DI215"/>
      <c r="DJ215"/>
      <c r="DK215"/>
      <c r="DL215"/>
      <c r="DM215"/>
      <c r="DN215"/>
      <c r="DO215"/>
      <c r="DP215"/>
      <c r="DQ215"/>
      <c r="DR215"/>
      <c r="DS215"/>
      <c r="DT215"/>
      <c r="DU215"/>
      <c r="DV215"/>
      <c r="DW215"/>
      <c r="DX215"/>
      <c r="DY215"/>
      <c r="DZ215"/>
      <c r="EA215"/>
      <c r="EB215"/>
      <c r="EC215"/>
      <c r="ED215"/>
      <c r="EE215"/>
      <c r="EF215"/>
      <c r="EG215"/>
      <c r="EH215"/>
      <c r="EI215"/>
      <c r="EJ215"/>
      <c r="EK215"/>
      <c r="EL215"/>
      <c r="EM215"/>
      <c r="EN215"/>
      <c r="EO215"/>
      <c r="EP215"/>
      <c r="EQ215"/>
      <c r="ER215"/>
      <c r="ES215"/>
      <c r="ET215"/>
      <c r="EU215"/>
      <c r="EV215"/>
      <c r="EW215"/>
      <c r="EX215"/>
      <c r="EY215"/>
      <c r="EZ215"/>
      <c r="FA215"/>
      <c r="FB215"/>
      <c r="FC215"/>
      <c r="FD215"/>
      <c r="FE215"/>
      <c r="FF215"/>
      <c r="FG215"/>
      <c r="FH215"/>
      <c r="FI215"/>
      <c r="FJ215"/>
      <c r="FK215"/>
      <c r="FL215"/>
      <c r="FM215"/>
      <c r="FN215"/>
      <c r="FO215"/>
      <c r="FP215"/>
      <c r="FQ215"/>
      <c r="FR215"/>
      <c r="FS215"/>
      <c r="FT215"/>
      <c r="FU215"/>
      <c r="FV215"/>
      <c r="FW215"/>
      <c r="FX215"/>
      <c r="FY215"/>
      <c r="FZ215"/>
      <c r="GA215"/>
      <c r="GB215"/>
      <c r="GC215"/>
      <c r="GD215"/>
      <c r="GE215"/>
      <c r="GF215"/>
      <c r="GG215"/>
      <c r="GH215"/>
      <c r="GI215"/>
      <c r="GJ215"/>
      <c r="GK215"/>
      <c r="GL215"/>
      <c r="GM215"/>
      <c r="GN215"/>
      <c r="GO215"/>
      <c r="GP215"/>
      <c r="GQ215"/>
      <c r="GR215"/>
      <c r="GS215"/>
      <c r="GT215"/>
      <c r="GU215"/>
      <c r="GV215"/>
      <c r="GW215"/>
      <c r="GX215"/>
      <c r="GY215"/>
      <c r="GZ215"/>
      <c r="HA215"/>
      <c r="HB215"/>
      <c r="HC215"/>
      <c r="HD215"/>
      <c r="HE215"/>
      <c r="HF215"/>
      <c r="HG215"/>
      <c r="HH215"/>
      <c r="HI215"/>
      <c r="HJ215"/>
      <c r="HK215"/>
      <c r="HL215"/>
      <c r="HM215"/>
      <c r="HN215"/>
      <c r="HO215"/>
      <c r="HP215"/>
      <c r="HQ215"/>
      <c r="HR215"/>
      <c r="HS215"/>
      <c r="HT215"/>
      <c r="HU215"/>
      <c r="HV215"/>
      <c r="HW215"/>
      <c r="HX215"/>
      <c r="HY215"/>
      <c r="HZ215"/>
      <c r="IA215"/>
      <c r="IB215"/>
      <c r="IC215"/>
      <c r="ID215"/>
      <c r="IE215"/>
      <c r="IF215"/>
      <c r="IG215"/>
      <c r="IH215"/>
      <c r="II215"/>
      <c r="IJ215"/>
      <c r="IK215"/>
      <c r="IL215"/>
      <c r="IM215"/>
      <c r="IN215"/>
      <c r="IO215"/>
      <c r="IP215"/>
      <c r="IQ215"/>
      <c r="IR215"/>
      <c r="IS215"/>
      <c r="IT215"/>
      <c r="IU215"/>
      <c r="IV215"/>
      <c r="IW215"/>
      <c r="IX215"/>
      <c r="IY215"/>
      <c r="IZ215"/>
      <c r="JA215"/>
      <c r="JB215"/>
      <c r="JC215"/>
      <c r="JD215"/>
      <c r="JE215"/>
      <c r="JF215"/>
      <c r="JG215"/>
      <c r="JH215"/>
      <c r="JI215"/>
      <c r="JJ215"/>
      <c r="JK215"/>
      <c r="JL215"/>
      <c r="JM215"/>
      <c r="JN215"/>
      <c r="JO215"/>
      <c r="JP215"/>
      <c r="JQ215"/>
      <c r="JR215"/>
      <c r="JS215"/>
      <c r="JT215"/>
      <c r="JU215"/>
      <c r="JV215"/>
      <c r="JW215"/>
      <c r="JX215"/>
      <c r="JY215"/>
      <c r="JZ215"/>
      <c r="KA215"/>
      <c r="KB215"/>
      <c r="KC215"/>
      <c r="KD215"/>
      <c r="KE215"/>
      <c r="KF215"/>
      <c r="KG215"/>
      <c r="KH215"/>
      <c r="KI215"/>
      <c r="KJ215"/>
      <c r="KK215"/>
      <c r="KL215"/>
      <c r="KM215"/>
      <c r="KN215"/>
      <c r="KO215"/>
      <c r="KP215"/>
      <c r="KQ215"/>
      <c r="KR215"/>
      <c r="KS215"/>
      <c r="KT215"/>
      <c r="KU215"/>
      <c r="KV215"/>
      <c r="KW215"/>
      <c r="KX215"/>
      <c r="KY215"/>
      <c r="KZ215"/>
      <c r="LA215"/>
      <c r="LB215"/>
      <c r="LC215"/>
      <c r="LD215"/>
      <c r="LE215"/>
      <c r="LF215"/>
      <c r="LG215"/>
      <c r="LH215"/>
      <c r="LI215"/>
      <c r="LJ215"/>
      <c r="LK215"/>
      <c r="LL215"/>
      <c r="LM215"/>
      <c r="LN215"/>
      <c r="LO215"/>
      <c r="LP215"/>
      <c r="LQ215"/>
      <c r="LR215"/>
      <c r="LS215"/>
      <c r="LT215"/>
      <c r="LU215"/>
      <c r="LV215"/>
      <c r="LW215"/>
      <c r="LX215"/>
      <c r="LY215"/>
      <c r="LZ215"/>
      <c r="MA215"/>
      <c r="MB215"/>
      <c r="MC215"/>
      <c r="MD215"/>
      <c r="ME215"/>
      <c r="MF215"/>
      <c r="MG215"/>
      <c r="MH215"/>
      <c r="MI215"/>
      <c r="MJ215"/>
      <c r="MK215"/>
      <c r="ML215"/>
      <c r="MM215"/>
      <c r="MN215"/>
      <c r="MO215"/>
      <c r="MP215"/>
      <c r="MQ215"/>
      <c r="MR215"/>
      <c r="MS215"/>
      <c r="MT215"/>
      <c r="MU215"/>
      <c r="MV215"/>
      <c r="MW215"/>
      <c r="MX215"/>
      <c r="MY215"/>
      <c r="MZ215"/>
      <c r="NA215"/>
      <c r="NB215"/>
      <c r="NC215"/>
      <c r="ND215"/>
      <c r="NE215"/>
      <c r="NF215"/>
      <c r="NG215"/>
      <c r="NH215"/>
      <c r="NI215"/>
      <c r="NJ215"/>
      <c r="NK215"/>
      <c r="NL215"/>
      <c r="NM215"/>
      <c r="NN215"/>
      <c r="NO215"/>
      <c r="NP215"/>
      <c r="NQ215"/>
      <c r="NR215"/>
      <c r="NS215"/>
      <c r="NT215"/>
      <c r="NU215"/>
      <c r="NV215"/>
      <c r="NW215"/>
      <c r="NX215"/>
      <c r="NY215"/>
      <c r="NZ215"/>
      <c r="OA215"/>
      <c r="OB215"/>
      <c r="OC215"/>
      <c r="OD215"/>
      <c r="OE215"/>
    </row>
    <row r="216" spans="1:395" s="1" customFormat="1" x14ac:dyDescent="0.25">
      <c r="A216" s="8">
        <v>208</v>
      </c>
      <c r="B216" t="s">
        <v>446</v>
      </c>
      <c r="C216" s="4" t="s">
        <v>157</v>
      </c>
      <c r="D216" t="s">
        <v>477</v>
      </c>
      <c r="E216" s="4" t="s">
        <v>175</v>
      </c>
      <c r="F216" t="s">
        <v>112</v>
      </c>
      <c r="G216" s="28">
        <v>140000</v>
      </c>
      <c r="H216" s="28">
        <v>4018</v>
      </c>
      <c r="I216" s="28">
        <v>20554.48</v>
      </c>
      <c r="J216" s="28">
        <v>4256</v>
      </c>
      <c r="K216" s="28">
        <v>3864.56</v>
      </c>
      <c r="L216" s="14">
        <f t="shared" si="26"/>
        <v>32693.040000000001</v>
      </c>
      <c r="M216" s="14">
        <f t="shared" si="29"/>
        <v>107306.96</v>
      </c>
      <c r="N216" s="28"/>
      <c r="O216" s="28"/>
      <c r="P216"/>
      <c r="Q216" s="28"/>
      <c r="R216"/>
      <c r="S216"/>
      <c r="T216"/>
      <c r="U216"/>
      <c r="V216"/>
      <c r="W216"/>
      <c r="X216"/>
      <c r="Y216"/>
      <c r="Z216"/>
      <c r="AA216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/>
      <c r="AQ216"/>
      <c r="AR216"/>
      <c r="AS216"/>
      <c r="AT216"/>
      <c r="AU216"/>
      <c r="AV216"/>
      <c r="AW216"/>
      <c r="AX216"/>
      <c r="AY216"/>
      <c r="AZ216"/>
      <c r="BA216"/>
      <c r="BB216"/>
      <c r="BC216"/>
      <c r="BD216"/>
      <c r="BE216"/>
      <c r="BF216"/>
      <c r="BG216"/>
      <c r="BH216"/>
      <c r="BI216"/>
      <c r="BJ216"/>
      <c r="BK216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  <c r="CQ216"/>
      <c r="CR216"/>
      <c r="CS216"/>
      <c r="CT216"/>
      <c r="CU216"/>
      <c r="CV216"/>
      <c r="CW216"/>
      <c r="CX216"/>
      <c r="CY216"/>
      <c r="CZ216"/>
      <c r="DA216"/>
      <c r="DB216"/>
      <c r="DC216"/>
      <c r="DD216"/>
      <c r="DE216"/>
      <c r="DF216"/>
      <c r="DG216"/>
      <c r="DH216"/>
      <c r="DI216"/>
      <c r="DJ216"/>
      <c r="DK216"/>
      <c r="DL216"/>
      <c r="DM216"/>
      <c r="DN216"/>
      <c r="DO216"/>
      <c r="DP216"/>
      <c r="DQ216"/>
      <c r="DR216"/>
      <c r="DS216"/>
      <c r="DT216"/>
      <c r="DU216"/>
      <c r="DV216"/>
      <c r="DW216"/>
      <c r="DX216"/>
      <c r="DY216"/>
      <c r="DZ216"/>
      <c r="EA216"/>
      <c r="EB216"/>
      <c r="EC216"/>
      <c r="ED216"/>
      <c r="EE216"/>
      <c r="EF216"/>
      <c r="EG216"/>
      <c r="EH216"/>
      <c r="EI216"/>
      <c r="EJ216"/>
      <c r="EK216"/>
      <c r="EL216"/>
      <c r="EM216"/>
      <c r="EN216"/>
      <c r="EO216"/>
      <c r="EP216"/>
      <c r="EQ216"/>
      <c r="ER216"/>
      <c r="ES216"/>
      <c r="ET216"/>
      <c r="EU216"/>
      <c r="EV216"/>
      <c r="EW216"/>
      <c r="EX216"/>
      <c r="EY216"/>
      <c r="EZ216"/>
      <c r="FA216"/>
      <c r="FB216"/>
      <c r="FC216"/>
      <c r="FD216"/>
      <c r="FE216"/>
      <c r="FF216"/>
      <c r="FG216"/>
      <c r="FH216"/>
      <c r="FI216"/>
      <c r="FJ216"/>
      <c r="FK216"/>
      <c r="FL216"/>
      <c r="FM216"/>
      <c r="FN216"/>
      <c r="FO216"/>
      <c r="FP216"/>
      <c r="FQ216"/>
      <c r="FR216"/>
      <c r="FS216"/>
      <c r="FT216"/>
      <c r="FU216"/>
      <c r="FV216"/>
      <c r="FW216"/>
      <c r="FX216"/>
      <c r="FY216"/>
      <c r="FZ216"/>
      <c r="GA216"/>
      <c r="GB216"/>
      <c r="GC216"/>
      <c r="GD216"/>
      <c r="GE216"/>
      <c r="GF216"/>
      <c r="GG216"/>
      <c r="GH216"/>
      <c r="GI216"/>
      <c r="GJ216"/>
      <c r="GK216"/>
      <c r="GL216"/>
      <c r="GM216"/>
      <c r="GN216"/>
      <c r="GO216"/>
      <c r="GP216"/>
      <c r="GQ216"/>
      <c r="GR216"/>
      <c r="GS216"/>
      <c r="GT216"/>
      <c r="GU216"/>
      <c r="GV216"/>
      <c r="GW216"/>
      <c r="GX216"/>
      <c r="GY216"/>
      <c r="GZ216"/>
      <c r="HA216"/>
      <c r="HB216"/>
      <c r="HC216"/>
      <c r="HD216"/>
      <c r="HE216"/>
      <c r="HF216"/>
      <c r="HG216"/>
      <c r="HH216"/>
      <c r="HI216"/>
      <c r="HJ216"/>
      <c r="HK216"/>
      <c r="HL216"/>
      <c r="HM216"/>
      <c r="HN216"/>
      <c r="HO216"/>
      <c r="HP216"/>
      <c r="HQ216"/>
      <c r="HR216"/>
      <c r="HS216"/>
      <c r="HT216"/>
      <c r="HU216"/>
      <c r="HV216"/>
      <c r="HW216"/>
      <c r="HX216"/>
      <c r="HY216"/>
      <c r="HZ216"/>
      <c r="IA216"/>
      <c r="IB216"/>
      <c r="IC216"/>
      <c r="ID216"/>
      <c r="IE216"/>
      <c r="IF216"/>
      <c r="IG216"/>
      <c r="IH216"/>
      <c r="II216"/>
      <c r="IJ216"/>
      <c r="IK216"/>
      <c r="IL216"/>
      <c r="IM216"/>
      <c r="IN216"/>
      <c r="IO216"/>
      <c r="IP216"/>
      <c r="IQ216"/>
      <c r="IR216"/>
      <c r="IS216"/>
      <c r="IT216"/>
      <c r="IU216"/>
      <c r="IV216"/>
      <c r="IW216"/>
      <c r="IX216"/>
      <c r="IY216"/>
      <c r="IZ216"/>
      <c r="JA216"/>
      <c r="JB216"/>
      <c r="JC216"/>
      <c r="JD216"/>
      <c r="JE216"/>
      <c r="JF216"/>
      <c r="JG216"/>
      <c r="JH216"/>
      <c r="JI216"/>
      <c r="JJ216"/>
      <c r="JK216"/>
      <c r="JL216"/>
      <c r="JM216"/>
      <c r="JN216"/>
      <c r="JO216"/>
      <c r="JP216"/>
      <c r="JQ216"/>
      <c r="JR216"/>
      <c r="JS216"/>
      <c r="JT216"/>
      <c r="JU216"/>
      <c r="JV216"/>
      <c r="JW216"/>
      <c r="JX216"/>
      <c r="JY216"/>
      <c r="JZ216"/>
      <c r="KA216"/>
      <c r="KB216"/>
      <c r="KC216"/>
      <c r="KD216"/>
      <c r="KE216"/>
      <c r="KF216"/>
      <c r="KG216"/>
      <c r="KH216"/>
      <c r="KI216"/>
      <c r="KJ216"/>
      <c r="KK216"/>
      <c r="KL216"/>
      <c r="KM216"/>
      <c r="KN216"/>
      <c r="KO216"/>
      <c r="KP216"/>
      <c r="KQ216"/>
      <c r="KR216"/>
      <c r="KS216"/>
      <c r="KT216"/>
      <c r="KU216"/>
      <c r="KV216"/>
      <c r="KW216"/>
      <c r="KX216"/>
      <c r="KY216"/>
      <c r="KZ216"/>
      <c r="LA216"/>
      <c r="LB216"/>
      <c r="LC216"/>
      <c r="LD216"/>
      <c r="LE216"/>
      <c r="LF216"/>
      <c r="LG216"/>
      <c r="LH216"/>
      <c r="LI216"/>
      <c r="LJ216"/>
      <c r="LK216"/>
      <c r="LL216"/>
      <c r="LM216"/>
      <c r="LN216"/>
      <c r="LO216"/>
      <c r="LP216"/>
      <c r="LQ216"/>
      <c r="LR216"/>
      <c r="LS216"/>
      <c r="LT216"/>
      <c r="LU216"/>
      <c r="LV216"/>
      <c r="LW216"/>
      <c r="LX216"/>
      <c r="LY216"/>
      <c r="LZ216"/>
      <c r="MA216"/>
      <c r="MB216"/>
      <c r="MC216"/>
      <c r="MD216"/>
      <c r="ME216"/>
      <c r="MF216"/>
      <c r="MG216"/>
      <c r="MH216"/>
      <c r="MI216"/>
      <c r="MJ216"/>
      <c r="MK216"/>
      <c r="ML216"/>
      <c r="MM216"/>
      <c r="MN216"/>
      <c r="MO216"/>
      <c r="MP216"/>
      <c r="MQ216"/>
      <c r="MR216"/>
      <c r="MS216"/>
      <c r="MT216"/>
      <c r="MU216"/>
      <c r="MV216"/>
      <c r="MW216"/>
      <c r="MX216"/>
      <c r="MY216"/>
      <c r="MZ216"/>
      <c r="NA216"/>
      <c r="NB216"/>
      <c r="NC216"/>
      <c r="ND216"/>
      <c r="NE216"/>
      <c r="NF216"/>
      <c r="NG216"/>
      <c r="NH216"/>
      <c r="NI216"/>
      <c r="NJ216"/>
      <c r="NK216"/>
      <c r="NL216"/>
      <c r="NM216"/>
      <c r="NN216"/>
      <c r="NO216"/>
      <c r="NP216"/>
      <c r="NQ216"/>
      <c r="NR216"/>
      <c r="NS216"/>
      <c r="NT216"/>
      <c r="NU216"/>
      <c r="NV216"/>
      <c r="NW216"/>
      <c r="NX216"/>
      <c r="NY216"/>
      <c r="NZ216"/>
      <c r="OA216"/>
      <c r="OB216"/>
      <c r="OC216"/>
      <c r="OD216"/>
      <c r="OE216"/>
    </row>
    <row r="217" spans="1:395" s="1" customFormat="1" x14ac:dyDescent="0.25">
      <c r="A217" s="8">
        <v>209</v>
      </c>
      <c r="B217" t="s">
        <v>75</v>
      </c>
      <c r="C217" s="4" t="s">
        <v>157</v>
      </c>
      <c r="D217" t="s">
        <v>228</v>
      </c>
      <c r="E217" s="4" t="s">
        <v>175</v>
      </c>
      <c r="F217" t="s">
        <v>113</v>
      </c>
      <c r="G217" s="13">
        <v>65000</v>
      </c>
      <c r="H217" s="13">
        <f t="shared" si="27"/>
        <v>1865.5</v>
      </c>
      <c r="I217" s="28">
        <v>4427.58</v>
      </c>
      <c r="J217" s="13">
        <f t="shared" si="28"/>
        <v>1976</v>
      </c>
      <c r="K217" s="28">
        <v>3903.1</v>
      </c>
      <c r="L217" s="14">
        <f t="shared" si="26"/>
        <v>12172.18</v>
      </c>
      <c r="M217" s="14">
        <f t="shared" si="29"/>
        <v>52827.82</v>
      </c>
      <c r="N217" s="28"/>
      <c r="O217" s="28"/>
      <c r="P217"/>
      <c r="Q217" s="28"/>
      <c r="R217"/>
      <c r="S217"/>
      <c r="T217"/>
      <c r="U217"/>
      <c r="V217"/>
      <c r="W217"/>
      <c r="X217"/>
      <c r="Y217"/>
      <c r="Z217"/>
      <c r="AA21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/>
      <c r="AQ217"/>
      <c r="AR217"/>
      <c r="AS217"/>
      <c r="AT217"/>
      <c r="AU217"/>
      <c r="AV217"/>
      <c r="AW217"/>
      <c r="AX217"/>
      <c r="AY217"/>
      <c r="AZ217"/>
      <c r="BA217"/>
      <c r="BB217"/>
      <c r="BC217"/>
      <c r="BD217"/>
      <c r="BE217"/>
      <c r="BF217"/>
      <c r="BG217"/>
      <c r="BH217"/>
      <c r="BI217"/>
      <c r="BJ217"/>
      <c r="BK217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  <c r="CQ217"/>
      <c r="CR217"/>
      <c r="CS217"/>
      <c r="CT217"/>
      <c r="CU217"/>
      <c r="CV217"/>
      <c r="CW217"/>
      <c r="CX217"/>
      <c r="CY217"/>
      <c r="CZ217"/>
      <c r="DA217"/>
      <c r="DB217"/>
      <c r="DC217"/>
      <c r="DD217"/>
      <c r="DE217"/>
      <c r="DF217"/>
      <c r="DG217"/>
      <c r="DH217"/>
      <c r="DI217"/>
      <c r="DJ217"/>
      <c r="DK217"/>
      <c r="DL217"/>
      <c r="DM217"/>
      <c r="DN217"/>
      <c r="DO217"/>
      <c r="DP217"/>
      <c r="DQ217"/>
      <c r="DR217"/>
      <c r="DS217"/>
      <c r="DT217"/>
      <c r="DU217"/>
      <c r="DV217"/>
      <c r="DW217"/>
      <c r="DX217"/>
      <c r="DY217"/>
      <c r="DZ217"/>
      <c r="EA217"/>
      <c r="EB217"/>
      <c r="EC217"/>
      <c r="ED217"/>
      <c r="EE217"/>
      <c r="EF217"/>
      <c r="EG217"/>
      <c r="EH217"/>
      <c r="EI217"/>
      <c r="EJ217"/>
      <c r="EK217"/>
      <c r="EL217"/>
      <c r="EM217"/>
      <c r="EN217"/>
      <c r="EO217"/>
      <c r="EP217"/>
      <c r="EQ217"/>
      <c r="ER217"/>
      <c r="ES217"/>
      <c r="ET217"/>
      <c r="EU217"/>
      <c r="EV217"/>
      <c r="EW217"/>
      <c r="EX217"/>
      <c r="EY217"/>
      <c r="EZ217"/>
      <c r="FA217"/>
      <c r="FB217"/>
      <c r="FC217"/>
      <c r="FD217"/>
      <c r="FE217"/>
      <c r="FF217"/>
      <c r="FG217"/>
      <c r="FH217"/>
      <c r="FI217"/>
      <c r="FJ217"/>
      <c r="FK217"/>
      <c r="FL217"/>
      <c r="FM217"/>
      <c r="FN217"/>
      <c r="FO217"/>
      <c r="FP217"/>
      <c r="FQ217"/>
      <c r="FR217"/>
      <c r="FS217"/>
      <c r="FT217"/>
      <c r="FU217"/>
      <c r="FV217"/>
      <c r="FW217"/>
      <c r="FX217"/>
      <c r="FY217"/>
      <c r="FZ217"/>
      <c r="GA217"/>
      <c r="GB217"/>
      <c r="GC217"/>
      <c r="GD217"/>
      <c r="GE217"/>
      <c r="GF217"/>
      <c r="GG217"/>
      <c r="GH217"/>
      <c r="GI217"/>
      <c r="GJ217"/>
      <c r="GK217"/>
      <c r="GL217"/>
      <c r="GM217"/>
      <c r="GN217"/>
      <c r="GO217"/>
      <c r="GP217"/>
      <c r="GQ217"/>
      <c r="GR217"/>
      <c r="GS217"/>
      <c r="GT217"/>
      <c r="GU217"/>
      <c r="GV217"/>
      <c r="GW217"/>
      <c r="GX217"/>
      <c r="GY217"/>
      <c r="GZ217"/>
      <c r="HA217"/>
      <c r="HB217"/>
      <c r="HC217"/>
      <c r="HD217"/>
      <c r="HE217"/>
      <c r="HF217"/>
      <c r="HG217"/>
      <c r="HH217"/>
      <c r="HI217"/>
      <c r="HJ217"/>
      <c r="HK217"/>
      <c r="HL217"/>
      <c r="HM217"/>
      <c r="HN217"/>
      <c r="HO217"/>
      <c r="HP217"/>
      <c r="HQ217"/>
      <c r="HR217"/>
      <c r="HS217"/>
      <c r="HT217"/>
      <c r="HU217"/>
      <c r="HV217"/>
      <c r="HW217"/>
      <c r="HX217"/>
      <c r="HY217"/>
      <c r="HZ217"/>
      <c r="IA217"/>
      <c r="IB217"/>
      <c r="IC217"/>
      <c r="ID217"/>
      <c r="IE217"/>
      <c r="IF217"/>
      <c r="IG217"/>
      <c r="IH217"/>
      <c r="II217"/>
      <c r="IJ217"/>
      <c r="IK217"/>
      <c r="IL217"/>
      <c r="IM217"/>
      <c r="IN217"/>
      <c r="IO217"/>
      <c r="IP217"/>
      <c r="IQ217"/>
      <c r="IR217"/>
      <c r="IS217"/>
      <c r="IT217"/>
      <c r="IU217"/>
      <c r="IV217"/>
      <c r="IW217"/>
      <c r="IX217"/>
      <c r="IY217"/>
      <c r="IZ217"/>
      <c r="JA217"/>
      <c r="JB217"/>
      <c r="JC217"/>
      <c r="JD217"/>
      <c r="JE217"/>
      <c r="JF217"/>
      <c r="JG217"/>
      <c r="JH217"/>
      <c r="JI217"/>
      <c r="JJ217"/>
      <c r="JK217"/>
      <c r="JL217"/>
      <c r="JM217"/>
      <c r="JN217"/>
      <c r="JO217"/>
      <c r="JP217"/>
      <c r="JQ217"/>
      <c r="JR217"/>
      <c r="JS217"/>
      <c r="JT217"/>
      <c r="JU217"/>
      <c r="JV217"/>
      <c r="JW217"/>
      <c r="JX217"/>
      <c r="JY217"/>
      <c r="JZ217"/>
      <c r="KA217"/>
      <c r="KB217"/>
      <c r="KC217"/>
      <c r="KD217"/>
      <c r="KE217"/>
      <c r="KF217"/>
      <c r="KG217"/>
      <c r="KH217"/>
      <c r="KI217"/>
      <c r="KJ217"/>
      <c r="KK217"/>
      <c r="KL217"/>
      <c r="KM217"/>
      <c r="KN217"/>
      <c r="KO217"/>
      <c r="KP217"/>
      <c r="KQ217"/>
      <c r="KR217"/>
      <c r="KS217"/>
      <c r="KT217"/>
      <c r="KU217"/>
      <c r="KV217"/>
      <c r="KW217"/>
      <c r="KX217"/>
      <c r="KY217"/>
      <c r="KZ217"/>
      <c r="LA217"/>
      <c r="LB217"/>
      <c r="LC217"/>
      <c r="LD217"/>
      <c r="LE217"/>
      <c r="LF217"/>
      <c r="LG217"/>
      <c r="LH217"/>
      <c r="LI217"/>
      <c r="LJ217"/>
      <c r="LK217"/>
      <c r="LL217"/>
      <c r="LM217"/>
      <c r="LN217"/>
      <c r="LO217"/>
      <c r="LP217"/>
      <c r="LQ217"/>
      <c r="LR217"/>
      <c r="LS217"/>
      <c r="LT217"/>
      <c r="LU217"/>
      <c r="LV217"/>
      <c r="LW217"/>
      <c r="LX217"/>
      <c r="LY217"/>
      <c r="LZ217"/>
      <c r="MA217"/>
      <c r="MB217"/>
      <c r="MC217"/>
      <c r="MD217"/>
      <c r="ME217"/>
      <c r="MF217"/>
      <c r="MG217"/>
      <c r="MH217"/>
      <c r="MI217"/>
      <c r="MJ217"/>
      <c r="MK217"/>
      <c r="ML217"/>
      <c r="MM217"/>
      <c r="MN217"/>
      <c r="MO217"/>
      <c r="MP217"/>
      <c r="MQ217"/>
      <c r="MR217"/>
      <c r="MS217"/>
      <c r="MT217"/>
      <c r="MU217"/>
      <c r="MV217"/>
      <c r="MW217"/>
      <c r="MX217"/>
      <c r="MY217"/>
      <c r="MZ217"/>
      <c r="NA217"/>
      <c r="NB217"/>
      <c r="NC217"/>
      <c r="ND217"/>
      <c r="NE217"/>
      <c r="NF217"/>
      <c r="NG217"/>
      <c r="NH217"/>
      <c r="NI217"/>
      <c r="NJ217"/>
      <c r="NK217"/>
      <c r="NL217"/>
      <c r="NM217"/>
      <c r="NN217"/>
      <c r="NO217"/>
      <c r="NP217"/>
      <c r="NQ217"/>
      <c r="NR217"/>
      <c r="NS217"/>
      <c r="NT217"/>
      <c r="NU217"/>
      <c r="NV217"/>
      <c r="NW217"/>
      <c r="NX217"/>
      <c r="NY217"/>
      <c r="NZ217"/>
      <c r="OA217"/>
      <c r="OB217"/>
      <c r="OC217"/>
      <c r="OD217"/>
      <c r="OE217"/>
    </row>
    <row r="218" spans="1:395" s="1" customFormat="1" x14ac:dyDescent="0.25">
      <c r="A218" s="8">
        <v>210</v>
      </c>
      <c r="B218" t="s">
        <v>77</v>
      </c>
      <c r="C218" s="4" t="s">
        <v>157</v>
      </c>
      <c r="D218" t="s">
        <v>228</v>
      </c>
      <c r="E218" s="4" t="s">
        <v>175</v>
      </c>
      <c r="F218" t="s">
        <v>113</v>
      </c>
      <c r="G218" s="28">
        <v>65000</v>
      </c>
      <c r="H218" s="28">
        <v>1865.5</v>
      </c>
      <c r="I218" s="28">
        <v>4043.62</v>
      </c>
      <c r="J218" s="28">
        <v>1976</v>
      </c>
      <c r="K218" s="28">
        <v>2274.7800000000002</v>
      </c>
      <c r="L218" s="14">
        <f t="shared" si="26"/>
        <v>10159.9</v>
      </c>
      <c r="M218" s="14">
        <f t="shared" si="29"/>
        <v>54840.1</v>
      </c>
      <c r="N218" s="28"/>
      <c r="O218" s="28"/>
      <c r="P218"/>
      <c r="Q218" s="2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/>
      <c r="AQ218"/>
      <c r="AR218"/>
      <c r="AS218"/>
      <c r="AT218"/>
      <c r="AU218"/>
      <c r="AV218"/>
      <c r="AW218"/>
      <c r="AX218"/>
      <c r="AY218"/>
      <c r="AZ218"/>
      <c r="BA218"/>
      <c r="BB218"/>
      <c r="BC218"/>
      <c r="BD218"/>
      <c r="BE218"/>
      <c r="BF218"/>
      <c r="BG218"/>
      <c r="BH218"/>
      <c r="BI218"/>
      <c r="BJ218"/>
      <c r="BK218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  <c r="CQ218"/>
      <c r="CR218"/>
      <c r="CS218"/>
      <c r="CT218"/>
      <c r="CU218"/>
      <c r="CV218"/>
      <c r="CW218"/>
      <c r="CX218"/>
      <c r="CY218"/>
      <c r="CZ218"/>
      <c r="DA218"/>
      <c r="DB218"/>
      <c r="DC218"/>
      <c r="DD218"/>
      <c r="DE218"/>
      <c r="DF218"/>
      <c r="DG218"/>
      <c r="DH218"/>
      <c r="DI218"/>
      <c r="DJ218"/>
      <c r="DK218"/>
      <c r="DL218"/>
      <c r="DM218"/>
      <c r="DN218"/>
      <c r="DO218"/>
      <c r="DP218"/>
      <c r="DQ218"/>
      <c r="DR218"/>
      <c r="DS218"/>
      <c r="DT218"/>
      <c r="DU218"/>
      <c r="DV218"/>
      <c r="DW218"/>
      <c r="DX218"/>
      <c r="DY218"/>
      <c r="DZ218"/>
      <c r="EA218"/>
      <c r="EB218"/>
      <c r="EC218"/>
      <c r="ED218"/>
      <c r="EE218"/>
      <c r="EF218"/>
      <c r="EG218"/>
      <c r="EH218"/>
      <c r="EI218"/>
      <c r="EJ218"/>
      <c r="EK218"/>
      <c r="EL218"/>
      <c r="EM218"/>
      <c r="EN218"/>
      <c r="EO218"/>
      <c r="EP218"/>
      <c r="EQ218"/>
      <c r="ER218"/>
      <c r="ES218"/>
      <c r="ET218"/>
      <c r="EU218"/>
      <c r="EV218"/>
      <c r="EW218"/>
      <c r="EX218"/>
      <c r="EY218"/>
      <c r="EZ218"/>
      <c r="FA218"/>
      <c r="FB218"/>
      <c r="FC218"/>
      <c r="FD218"/>
      <c r="FE218"/>
      <c r="FF218"/>
      <c r="FG218"/>
      <c r="FH218"/>
      <c r="FI218"/>
      <c r="FJ218"/>
      <c r="FK218"/>
      <c r="FL218"/>
      <c r="FM218"/>
      <c r="FN218"/>
      <c r="FO218"/>
      <c r="FP218"/>
      <c r="FQ218"/>
      <c r="FR218"/>
      <c r="FS218"/>
      <c r="FT218"/>
      <c r="FU218"/>
      <c r="FV218"/>
      <c r="FW218"/>
      <c r="FX218"/>
      <c r="FY218"/>
      <c r="FZ218"/>
      <c r="GA218"/>
      <c r="GB218"/>
      <c r="GC218"/>
      <c r="GD218"/>
      <c r="GE218"/>
      <c r="GF218"/>
      <c r="GG218"/>
      <c r="GH218"/>
      <c r="GI218"/>
      <c r="GJ218"/>
      <c r="GK218"/>
      <c r="GL218"/>
      <c r="GM218"/>
      <c r="GN218"/>
      <c r="GO218"/>
      <c r="GP218"/>
      <c r="GQ218"/>
      <c r="GR218"/>
      <c r="GS218"/>
      <c r="GT218"/>
      <c r="GU218"/>
      <c r="GV218"/>
      <c r="GW218"/>
      <c r="GX218"/>
      <c r="GY218"/>
      <c r="GZ218"/>
      <c r="HA218"/>
      <c r="HB218"/>
      <c r="HC218"/>
      <c r="HD218"/>
      <c r="HE218"/>
      <c r="HF218"/>
      <c r="HG218"/>
      <c r="HH218"/>
      <c r="HI218"/>
      <c r="HJ218"/>
      <c r="HK218"/>
      <c r="HL218"/>
      <c r="HM218"/>
      <c r="HN218"/>
      <c r="HO218"/>
      <c r="HP218"/>
      <c r="HQ218"/>
      <c r="HR218"/>
      <c r="HS218"/>
      <c r="HT218"/>
      <c r="HU218"/>
      <c r="HV218"/>
      <c r="HW218"/>
      <c r="HX218"/>
      <c r="HY218"/>
      <c r="HZ218"/>
      <c r="IA218"/>
      <c r="IB218"/>
      <c r="IC218"/>
      <c r="ID218"/>
      <c r="IE218"/>
      <c r="IF218"/>
      <c r="IG218"/>
      <c r="IH218"/>
      <c r="II218"/>
      <c r="IJ218"/>
      <c r="IK218"/>
      <c r="IL218"/>
      <c r="IM218"/>
      <c r="IN218"/>
      <c r="IO218"/>
      <c r="IP218"/>
      <c r="IQ218"/>
      <c r="IR218"/>
      <c r="IS218"/>
      <c r="IT218"/>
      <c r="IU218"/>
      <c r="IV218"/>
      <c r="IW218"/>
      <c r="IX218"/>
      <c r="IY218"/>
      <c r="IZ218"/>
      <c r="JA218"/>
      <c r="JB218"/>
      <c r="JC218"/>
      <c r="JD218"/>
      <c r="JE218"/>
      <c r="JF218"/>
      <c r="JG218"/>
      <c r="JH218"/>
      <c r="JI218"/>
      <c r="JJ218"/>
      <c r="JK218"/>
      <c r="JL218"/>
      <c r="JM218"/>
      <c r="JN218"/>
      <c r="JO218"/>
      <c r="JP218"/>
      <c r="JQ218"/>
      <c r="JR218"/>
      <c r="JS218"/>
      <c r="JT218"/>
      <c r="JU218"/>
      <c r="JV218"/>
      <c r="JW218"/>
      <c r="JX218"/>
      <c r="JY218"/>
      <c r="JZ218"/>
      <c r="KA218"/>
      <c r="KB218"/>
      <c r="KC218"/>
      <c r="KD218"/>
      <c r="KE218"/>
      <c r="KF218"/>
      <c r="KG218"/>
      <c r="KH218"/>
      <c r="KI218"/>
      <c r="KJ218"/>
      <c r="KK218"/>
      <c r="KL218"/>
      <c r="KM218"/>
      <c r="KN218"/>
      <c r="KO218"/>
      <c r="KP218"/>
      <c r="KQ218"/>
      <c r="KR218"/>
      <c r="KS218"/>
      <c r="KT218"/>
      <c r="KU218"/>
      <c r="KV218"/>
      <c r="KW218"/>
      <c r="KX218"/>
      <c r="KY218"/>
      <c r="KZ218"/>
      <c r="LA218"/>
      <c r="LB218"/>
      <c r="LC218"/>
      <c r="LD218"/>
      <c r="LE218"/>
      <c r="LF218"/>
      <c r="LG218"/>
      <c r="LH218"/>
      <c r="LI218"/>
      <c r="LJ218"/>
      <c r="LK218"/>
      <c r="LL218"/>
      <c r="LM218"/>
      <c r="LN218"/>
      <c r="LO218"/>
      <c r="LP218"/>
      <c r="LQ218"/>
      <c r="LR218"/>
      <c r="LS218"/>
      <c r="LT218"/>
      <c r="LU218"/>
      <c r="LV218"/>
      <c r="LW218"/>
      <c r="LX218"/>
      <c r="LY218"/>
      <c r="LZ218"/>
      <c r="MA218"/>
      <c r="MB218"/>
      <c r="MC218"/>
      <c r="MD218"/>
      <c r="ME218"/>
      <c r="MF218"/>
      <c r="MG218"/>
      <c r="MH218"/>
      <c r="MI218"/>
      <c r="MJ218"/>
      <c r="MK218"/>
      <c r="ML218"/>
      <c r="MM218"/>
      <c r="MN218"/>
      <c r="MO218"/>
      <c r="MP218"/>
      <c r="MQ218"/>
      <c r="MR218"/>
      <c r="MS218"/>
      <c r="MT218"/>
      <c r="MU218"/>
      <c r="MV218"/>
      <c r="MW218"/>
      <c r="MX218"/>
      <c r="MY218"/>
      <c r="MZ218"/>
      <c r="NA218"/>
      <c r="NB218"/>
      <c r="NC218"/>
      <c r="ND218"/>
      <c r="NE218"/>
      <c r="NF218"/>
      <c r="NG218"/>
      <c r="NH218"/>
      <c r="NI218"/>
      <c r="NJ218"/>
      <c r="NK218"/>
      <c r="NL218"/>
      <c r="NM218"/>
      <c r="NN218"/>
      <c r="NO218"/>
      <c r="NP218"/>
      <c r="NQ218"/>
      <c r="NR218"/>
      <c r="NS218"/>
      <c r="NT218"/>
      <c r="NU218"/>
      <c r="NV218"/>
      <c r="NW218"/>
      <c r="NX218"/>
      <c r="NY218"/>
      <c r="NZ218"/>
      <c r="OA218"/>
      <c r="OB218"/>
      <c r="OC218"/>
      <c r="OD218"/>
      <c r="OE218"/>
    </row>
    <row r="219" spans="1:395" s="1" customFormat="1" x14ac:dyDescent="0.25">
      <c r="A219" s="8">
        <v>211</v>
      </c>
      <c r="B219" t="s">
        <v>285</v>
      </c>
      <c r="C219" s="4" t="s">
        <v>157</v>
      </c>
      <c r="D219" t="s">
        <v>114</v>
      </c>
      <c r="E219" s="4" t="s">
        <v>175</v>
      </c>
      <c r="F219" t="s">
        <v>113</v>
      </c>
      <c r="G219" s="14">
        <v>46000</v>
      </c>
      <c r="H219" s="28">
        <v>1320.2</v>
      </c>
      <c r="I219" s="28">
        <v>1289.46</v>
      </c>
      <c r="J219" s="28">
        <v>1398.4</v>
      </c>
      <c r="K219" s="28">
        <v>275</v>
      </c>
      <c r="L219" s="14">
        <f t="shared" si="26"/>
        <v>4283.0600000000004</v>
      </c>
      <c r="M219" s="14">
        <f t="shared" si="29"/>
        <v>41716.94</v>
      </c>
      <c r="N219" s="28"/>
      <c r="O219" s="28"/>
      <c r="P219"/>
      <c r="Q219" s="28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/>
      <c r="AQ219"/>
      <c r="AR219"/>
      <c r="AS219"/>
      <c r="AT219"/>
      <c r="AU219"/>
      <c r="AV219"/>
      <c r="AW219"/>
      <c r="AX219"/>
      <c r="AY219"/>
      <c r="AZ219"/>
      <c r="BA219"/>
      <c r="BB219"/>
      <c r="BC219"/>
      <c r="BD219"/>
      <c r="BE219"/>
      <c r="BF219"/>
      <c r="BG219"/>
      <c r="BH219"/>
      <c r="BI219"/>
      <c r="BJ219"/>
      <c r="BK219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  <c r="CQ219"/>
      <c r="CR219"/>
      <c r="CS219"/>
      <c r="CT219"/>
      <c r="CU219"/>
      <c r="CV219"/>
      <c r="CW219"/>
      <c r="CX219"/>
      <c r="CY219"/>
      <c r="CZ219"/>
      <c r="DA219"/>
      <c r="DB219"/>
      <c r="DC219"/>
      <c r="DD219"/>
      <c r="DE219"/>
      <c r="DF219"/>
      <c r="DG219"/>
      <c r="DH219"/>
      <c r="DI219"/>
      <c r="DJ219"/>
      <c r="DK219"/>
      <c r="DL219"/>
      <c r="DM219"/>
      <c r="DN219"/>
      <c r="DO219"/>
      <c r="DP219"/>
      <c r="DQ219"/>
      <c r="DR219"/>
      <c r="DS219"/>
      <c r="DT219"/>
      <c r="DU219"/>
      <c r="DV219"/>
      <c r="DW219"/>
      <c r="DX219"/>
      <c r="DY219"/>
      <c r="DZ219"/>
      <c r="EA219"/>
      <c r="EB219"/>
      <c r="EC219"/>
      <c r="ED219"/>
      <c r="EE219"/>
      <c r="EF219"/>
      <c r="EG219"/>
      <c r="EH219"/>
      <c r="EI219"/>
      <c r="EJ219"/>
      <c r="EK219"/>
      <c r="EL219"/>
      <c r="EM219"/>
      <c r="EN219"/>
      <c r="EO219"/>
      <c r="EP219"/>
      <c r="EQ219"/>
      <c r="ER219"/>
      <c r="ES219"/>
      <c r="ET219"/>
      <c r="EU219"/>
      <c r="EV219"/>
      <c r="EW219"/>
      <c r="EX219"/>
      <c r="EY219"/>
      <c r="EZ219"/>
      <c r="FA219"/>
      <c r="FB219"/>
      <c r="FC219"/>
      <c r="FD219"/>
      <c r="FE219"/>
      <c r="FF219"/>
      <c r="FG219"/>
      <c r="FH219"/>
      <c r="FI219"/>
      <c r="FJ219"/>
      <c r="FK219"/>
      <c r="FL219"/>
      <c r="FM219"/>
      <c r="FN219"/>
      <c r="FO219"/>
      <c r="FP219"/>
      <c r="FQ219"/>
      <c r="FR219"/>
      <c r="FS219"/>
      <c r="FT219"/>
      <c r="FU219"/>
      <c r="FV219"/>
      <c r="FW219"/>
      <c r="FX219"/>
      <c r="FY219"/>
      <c r="FZ219"/>
      <c r="GA219"/>
      <c r="GB219"/>
      <c r="GC219"/>
      <c r="GD219"/>
      <c r="GE219"/>
      <c r="GF219"/>
      <c r="GG219"/>
      <c r="GH219"/>
      <c r="GI219"/>
      <c r="GJ219"/>
      <c r="GK219"/>
      <c r="GL219"/>
      <c r="GM219"/>
      <c r="GN219"/>
      <c r="GO219"/>
      <c r="GP219"/>
      <c r="GQ219"/>
      <c r="GR219"/>
      <c r="GS219"/>
      <c r="GT219"/>
      <c r="GU219"/>
      <c r="GV219"/>
      <c r="GW219"/>
      <c r="GX219"/>
      <c r="GY219"/>
      <c r="GZ219"/>
      <c r="HA219"/>
      <c r="HB219"/>
      <c r="HC219"/>
      <c r="HD219"/>
      <c r="HE219"/>
      <c r="HF219"/>
      <c r="HG219"/>
      <c r="HH219"/>
      <c r="HI219"/>
      <c r="HJ219"/>
      <c r="HK219"/>
      <c r="HL219"/>
      <c r="HM219"/>
      <c r="HN219"/>
      <c r="HO219"/>
      <c r="HP219"/>
      <c r="HQ219"/>
      <c r="HR219"/>
      <c r="HS219"/>
      <c r="HT219"/>
      <c r="HU219"/>
      <c r="HV219"/>
      <c r="HW219"/>
      <c r="HX219"/>
      <c r="HY219"/>
      <c r="HZ219"/>
      <c r="IA219"/>
      <c r="IB219"/>
      <c r="IC219"/>
      <c r="ID219"/>
      <c r="IE219"/>
      <c r="IF219"/>
      <c r="IG219"/>
      <c r="IH219"/>
      <c r="II219"/>
      <c r="IJ219"/>
      <c r="IK219"/>
      <c r="IL219"/>
      <c r="IM219"/>
      <c r="IN219"/>
      <c r="IO219"/>
      <c r="IP219"/>
      <c r="IQ219"/>
      <c r="IR219"/>
      <c r="IS219"/>
      <c r="IT219"/>
      <c r="IU219"/>
      <c r="IV219"/>
      <c r="IW219"/>
      <c r="IX219"/>
      <c r="IY219"/>
      <c r="IZ219"/>
      <c r="JA219"/>
      <c r="JB219"/>
      <c r="JC219"/>
      <c r="JD219"/>
      <c r="JE219"/>
      <c r="JF219"/>
      <c r="JG219"/>
      <c r="JH219"/>
      <c r="JI219"/>
      <c r="JJ219"/>
      <c r="JK219"/>
      <c r="JL219"/>
      <c r="JM219"/>
      <c r="JN219"/>
      <c r="JO219"/>
      <c r="JP219"/>
      <c r="JQ219"/>
      <c r="JR219"/>
      <c r="JS219"/>
      <c r="JT219"/>
      <c r="JU219"/>
      <c r="JV219"/>
      <c r="JW219"/>
      <c r="JX219"/>
      <c r="JY219"/>
      <c r="JZ219"/>
      <c r="KA219"/>
      <c r="KB219"/>
      <c r="KC219"/>
      <c r="KD219"/>
      <c r="KE219"/>
      <c r="KF219"/>
      <c r="KG219"/>
      <c r="KH219"/>
      <c r="KI219"/>
      <c r="KJ219"/>
      <c r="KK219"/>
      <c r="KL219"/>
      <c r="KM219"/>
      <c r="KN219"/>
      <c r="KO219"/>
      <c r="KP219"/>
      <c r="KQ219"/>
      <c r="KR219"/>
      <c r="KS219"/>
      <c r="KT219"/>
      <c r="KU219"/>
      <c r="KV219"/>
      <c r="KW219"/>
      <c r="KX219"/>
      <c r="KY219"/>
      <c r="KZ219"/>
      <c r="LA219"/>
      <c r="LB219"/>
      <c r="LC219"/>
      <c r="LD219"/>
      <c r="LE219"/>
      <c r="LF219"/>
      <c r="LG219"/>
      <c r="LH219"/>
      <c r="LI219"/>
      <c r="LJ219"/>
      <c r="LK219"/>
      <c r="LL219"/>
      <c r="LM219"/>
      <c r="LN219"/>
      <c r="LO219"/>
      <c r="LP219"/>
      <c r="LQ219"/>
      <c r="LR219"/>
      <c r="LS219"/>
      <c r="LT219"/>
      <c r="LU219"/>
      <c r="LV219"/>
      <c r="LW219"/>
      <c r="LX219"/>
      <c r="LY219"/>
      <c r="LZ219"/>
      <c r="MA219"/>
      <c r="MB219"/>
      <c r="MC219"/>
      <c r="MD219"/>
      <c r="ME219"/>
      <c r="MF219"/>
      <c r="MG219"/>
      <c r="MH219"/>
      <c r="MI219"/>
      <c r="MJ219"/>
      <c r="MK219"/>
      <c r="ML219"/>
      <c r="MM219"/>
      <c r="MN219"/>
      <c r="MO219"/>
      <c r="MP219"/>
      <c r="MQ219"/>
      <c r="MR219"/>
      <c r="MS219"/>
      <c r="MT219"/>
      <c r="MU219"/>
      <c r="MV219"/>
      <c r="MW219"/>
      <c r="MX219"/>
      <c r="MY219"/>
      <c r="MZ219"/>
      <c r="NA219"/>
      <c r="NB219"/>
      <c r="NC219"/>
      <c r="ND219"/>
      <c r="NE219"/>
      <c r="NF219"/>
      <c r="NG219"/>
      <c r="NH219"/>
      <c r="NI219"/>
      <c r="NJ219"/>
      <c r="NK219"/>
      <c r="NL219"/>
      <c r="NM219"/>
      <c r="NN219"/>
      <c r="NO219"/>
      <c r="NP219"/>
      <c r="NQ219"/>
      <c r="NR219"/>
      <c r="NS219"/>
      <c r="NT219"/>
      <c r="NU219"/>
      <c r="NV219"/>
      <c r="NW219"/>
      <c r="NX219"/>
      <c r="NY219"/>
      <c r="NZ219"/>
      <c r="OA219"/>
      <c r="OB219"/>
      <c r="OC219"/>
      <c r="OD219"/>
      <c r="OE219"/>
    </row>
    <row r="220" spans="1:395" s="1" customFormat="1" x14ac:dyDescent="0.25">
      <c r="A220" s="8">
        <v>212</v>
      </c>
      <c r="B220" t="s">
        <v>479</v>
      </c>
      <c r="C220" s="4" t="s">
        <v>157</v>
      </c>
      <c r="D220" t="s">
        <v>114</v>
      </c>
      <c r="E220" s="4" t="s">
        <v>176</v>
      </c>
      <c r="F220" t="s">
        <v>113</v>
      </c>
      <c r="G220" s="14">
        <v>45000</v>
      </c>
      <c r="H220" s="14">
        <v>1291.5</v>
      </c>
      <c r="I220" s="14">
        <v>860.36</v>
      </c>
      <c r="J220" s="14">
        <v>1368</v>
      </c>
      <c r="K220" s="14">
        <v>2094.7800000000002</v>
      </c>
      <c r="L220" s="14">
        <v>5614.64</v>
      </c>
      <c r="M220" s="14">
        <f t="shared" si="29"/>
        <v>39385.360000000001</v>
      </c>
      <c r="N220" s="28"/>
      <c r="O220" s="28"/>
      <c r="P220"/>
      <c r="Q220" s="28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/>
      <c r="AQ220"/>
      <c r="AR220"/>
      <c r="AS220"/>
      <c r="AT220"/>
      <c r="AU220"/>
      <c r="AV220"/>
      <c r="AW220"/>
      <c r="AX220"/>
      <c r="AY220"/>
      <c r="AZ220"/>
      <c r="BA220"/>
      <c r="BB220"/>
      <c r="BC220"/>
      <c r="BD220"/>
      <c r="BE220"/>
      <c r="BF220"/>
      <c r="BG220"/>
      <c r="BH220"/>
      <c r="BI220"/>
      <c r="BJ220"/>
      <c r="BK22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  <c r="CQ220"/>
      <c r="CR220"/>
      <c r="CS220"/>
      <c r="CT220"/>
      <c r="CU220"/>
      <c r="CV220"/>
      <c r="CW220"/>
      <c r="CX220"/>
      <c r="CY220"/>
      <c r="CZ220"/>
      <c r="DA220"/>
      <c r="DB220"/>
      <c r="DC220"/>
      <c r="DD220"/>
      <c r="DE220"/>
      <c r="DF220"/>
      <c r="DG220"/>
      <c r="DH220"/>
      <c r="DI220"/>
      <c r="DJ220"/>
      <c r="DK220"/>
      <c r="DL220"/>
      <c r="DM220"/>
      <c r="DN220"/>
      <c r="DO220"/>
      <c r="DP220"/>
      <c r="DQ220"/>
      <c r="DR220"/>
      <c r="DS220"/>
      <c r="DT220"/>
      <c r="DU220"/>
      <c r="DV220"/>
      <c r="DW220"/>
      <c r="DX220"/>
      <c r="DY220"/>
      <c r="DZ220"/>
      <c r="EA220"/>
      <c r="EB220"/>
      <c r="EC220"/>
      <c r="ED220"/>
      <c r="EE220"/>
      <c r="EF220"/>
      <c r="EG220"/>
      <c r="EH220"/>
      <c r="EI220"/>
      <c r="EJ220"/>
      <c r="EK220"/>
      <c r="EL220"/>
      <c r="EM220"/>
      <c r="EN220"/>
      <c r="EO220"/>
      <c r="EP220"/>
      <c r="EQ220"/>
      <c r="ER220"/>
      <c r="ES220"/>
      <c r="ET220"/>
      <c r="EU220"/>
      <c r="EV220"/>
      <c r="EW220"/>
      <c r="EX220"/>
      <c r="EY220"/>
      <c r="EZ220"/>
      <c r="FA220"/>
      <c r="FB220"/>
      <c r="FC220"/>
      <c r="FD220"/>
      <c r="FE220"/>
      <c r="FF220"/>
      <c r="FG220"/>
      <c r="FH220"/>
      <c r="FI220"/>
      <c r="FJ220"/>
      <c r="FK220"/>
      <c r="FL220"/>
      <c r="FM220"/>
      <c r="FN220"/>
      <c r="FO220"/>
      <c r="FP220"/>
      <c r="FQ220"/>
      <c r="FR220"/>
      <c r="FS220"/>
      <c r="FT220"/>
      <c r="FU220"/>
      <c r="FV220"/>
      <c r="FW220"/>
      <c r="FX220"/>
      <c r="FY220"/>
      <c r="FZ220"/>
      <c r="GA220"/>
      <c r="GB220"/>
      <c r="GC220"/>
      <c r="GD220"/>
      <c r="GE220"/>
      <c r="GF220"/>
      <c r="GG220"/>
      <c r="GH220"/>
      <c r="GI220"/>
      <c r="GJ220"/>
      <c r="GK220"/>
      <c r="GL220"/>
      <c r="GM220"/>
      <c r="GN220"/>
      <c r="GO220"/>
      <c r="GP220"/>
      <c r="GQ220"/>
      <c r="GR220"/>
      <c r="GS220"/>
      <c r="GT220"/>
      <c r="GU220"/>
      <c r="GV220"/>
      <c r="GW220"/>
      <c r="GX220"/>
      <c r="GY220"/>
      <c r="GZ220"/>
      <c r="HA220"/>
      <c r="HB220"/>
      <c r="HC220"/>
      <c r="HD220"/>
      <c r="HE220"/>
      <c r="HF220"/>
      <c r="HG220"/>
      <c r="HH220"/>
      <c r="HI220"/>
      <c r="HJ220"/>
      <c r="HK220"/>
      <c r="HL220"/>
      <c r="HM220"/>
      <c r="HN220"/>
      <c r="HO220"/>
      <c r="HP220"/>
      <c r="HQ220"/>
      <c r="HR220"/>
      <c r="HS220"/>
      <c r="HT220"/>
      <c r="HU220"/>
      <c r="HV220"/>
      <c r="HW220"/>
      <c r="HX220"/>
      <c r="HY220"/>
      <c r="HZ220"/>
      <c r="IA220"/>
      <c r="IB220"/>
      <c r="IC220"/>
      <c r="ID220"/>
      <c r="IE220"/>
      <c r="IF220"/>
      <c r="IG220"/>
      <c r="IH220"/>
      <c r="II220"/>
      <c r="IJ220"/>
      <c r="IK220"/>
      <c r="IL220"/>
      <c r="IM220"/>
      <c r="IN220"/>
      <c r="IO220"/>
      <c r="IP220"/>
      <c r="IQ220"/>
      <c r="IR220"/>
      <c r="IS220"/>
      <c r="IT220"/>
      <c r="IU220"/>
      <c r="IV220"/>
      <c r="IW220"/>
      <c r="IX220"/>
      <c r="IY220"/>
      <c r="IZ220"/>
      <c r="JA220"/>
      <c r="JB220"/>
      <c r="JC220"/>
      <c r="JD220"/>
      <c r="JE220"/>
      <c r="JF220"/>
      <c r="JG220"/>
      <c r="JH220"/>
      <c r="JI220"/>
      <c r="JJ220"/>
      <c r="JK220"/>
      <c r="JL220"/>
      <c r="JM220"/>
      <c r="JN220"/>
      <c r="JO220"/>
      <c r="JP220"/>
      <c r="JQ220"/>
      <c r="JR220"/>
      <c r="JS220"/>
      <c r="JT220"/>
      <c r="JU220"/>
      <c r="JV220"/>
      <c r="JW220"/>
      <c r="JX220"/>
      <c r="JY220"/>
      <c r="JZ220"/>
      <c r="KA220"/>
      <c r="KB220"/>
      <c r="KC220"/>
      <c r="KD220"/>
      <c r="KE220"/>
      <c r="KF220"/>
      <c r="KG220"/>
      <c r="KH220"/>
      <c r="KI220"/>
      <c r="KJ220"/>
      <c r="KK220"/>
      <c r="KL220"/>
      <c r="KM220"/>
      <c r="KN220"/>
      <c r="KO220"/>
      <c r="KP220"/>
      <c r="KQ220"/>
      <c r="KR220"/>
      <c r="KS220"/>
      <c r="KT220"/>
      <c r="KU220"/>
      <c r="KV220"/>
      <c r="KW220"/>
      <c r="KX220"/>
      <c r="KY220"/>
      <c r="KZ220"/>
      <c r="LA220"/>
      <c r="LB220"/>
      <c r="LC220"/>
      <c r="LD220"/>
      <c r="LE220"/>
      <c r="LF220"/>
      <c r="LG220"/>
      <c r="LH220"/>
      <c r="LI220"/>
      <c r="LJ220"/>
      <c r="LK220"/>
      <c r="LL220"/>
      <c r="LM220"/>
      <c r="LN220"/>
      <c r="LO220"/>
      <c r="LP220"/>
      <c r="LQ220"/>
      <c r="LR220"/>
      <c r="LS220"/>
      <c r="LT220"/>
      <c r="LU220"/>
      <c r="LV220"/>
      <c r="LW220"/>
      <c r="LX220"/>
      <c r="LY220"/>
      <c r="LZ220"/>
      <c r="MA220"/>
      <c r="MB220"/>
      <c r="MC220"/>
      <c r="MD220"/>
      <c r="ME220"/>
      <c r="MF220"/>
      <c r="MG220"/>
      <c r="MH220"/>
      <c r="MI220"/>
      <c r="MJ220"/>
      <c r="MK220"/>
      <c r="ML220"/>
      <c r="MM220"/>
      <c r="MN220"/>
      <c r="MO220"/>
      <c r="MP220"/>
      <c r="MQ220"/>
      <c r="MR220"/>
      <c r="MS220"/>
      <c r="MT220"/>
      <c r="MU220"/>
      <c r="MV220"/>
      <c r="MW220"/>
      <c r="MX220"/>
      <c r="MY220"/>
      <c r="MZ220"/>
      <c r="NA220"/>
      <c r="NB220"/>
      <c r="NC220"/>
      <c r="ND220"/>
      <c r="NE220"/>
      <c r="NF220"/>
      <c r="NG220"/>
      <c r="NH220"/>
      <c r="NI220"/>
      <c r="NJ220"/>
      <c r="NK220"/>
      <c r="NL220"/>
      <c r="NM220"/>
      <c r="NN220"/>
      <c r="NO220"/>
      <c r="NP220"/>
      <c r="NQ220"/>
      <c r="NR220"/>
      <c r="NS220"/>
      <c r="NT220"/>
      <c r="NU220"/>
      <c r="NV220"/>
      <c r="NW220"/>
      <c r="NX220"/>
      <c r="NY220"/>
      <c r="NZ220"/>
      <c r="OA220"/>
      <c r="OB220"/>
      <c r="OC220"/>
      <c r="OD220"/>
      <c r="OE220"/>
    </row>
    <row r="221" spans="1:395" s="1" customFormat="1" x14ac:dyDescent="0.25">
      <c r="A221" s="8">
        <v>213</v>
      </c>
      <c r="B221" t="s">
        <v>444</v>
      </c>
      <c r="C221" t="s">
        <v>334</v>
      </c>
      <c r="D221" t="s">
        <v>445</v>
      </c>
      <c r="E221" s="4" t="s">
        <v>176</v>
      </c>
      <c r="F221" t="s">
        <v>112</v>
      </c>
      <c r="G221" s="22">
        <v>110000</v>
      </c>
      <c r="H221" s="13">
        <f t="shared" si="27"/>
        <v>3157</v>
      </c>
      <c r="I221" s="28">
        <v>14457.62</v>
      </c>
      <c r="J221" s="13">
        <f t="shared" si="28"/>
        <v>3344</v>
      </c>
      <c r="K221" s="28">
        <v>175</v>
      </c>
      <c r="L221" s="14">
        <f t="shared" si="26"/>
        <v>21133.62</v>
      </c>
      <c r="M221" s="14">
        <f t="shared" si="29"/>
        <v>88866.38</v>
      </c>
      <c r="N221" s="28"/>
      <c r="O221" s="28"/>
      <c r="P221"/>
      <c r="Q221" s="28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/>
      <c r="CB221"/>
      <c r="CC221"/>
      <c r="CD221"/>
      <c r="CE221"/>
      <c r="CF221"/>
      <c r="CG221"/>
      <c r="CH221"/>
      <c r="CI221"/>
      <c r="CJ221"/>
      <c r="CK221"/>
      <c r="CL221"/>
      <c r="CM221"/>
      <c r="CN221"/>
      <c r="CO221"/>
      <c r="CP221"/>
      <c r="CQ221"/>
      <c r="CR221"/>
      <c r="CS221"/>
      <c r="CT221"/>
      <c r="CU221"/>
      <c r="CV221"/>
      <c r="CW221"/>
      <c r="CX221"/>
      <c r="CY221"/>
      <c r="CZ221"/>
      <c r="DA221"/>
      <c r="DB221"/>
      <c r="DC221"/>
      <c r="DD221"/>
      <c r="DE221"/>
      <c r="DF221"/>
      <c r="DG221"/>
      <c r="DH221"/>
      <c r="DI221"/>
      <c r="DJ221"/>
      <c r="DK221"/>
      <c r="DL221"/>
      <c r="DM221"/>
      <c r="DN221"/>
      <c r="DO221"/>
      <c r="DP221"/>
      <c r="DQ221"/>
      <c r="DR221"/>
      <c r="DS221"/>
      <c r="DT221"/>
      <c r="DU221"/>
      <c r="DV221"/>
      <c r="DW221"/>
      <c r="DX221"/>
      <c r="DY221"/>
      <c r="DZ221"/>
      <c r="EA221"/>
      <c r="EB221"/>
      <c r="EC221"/>
      <c r="ED221"/>
      <c r="EE221"/>
      <c r="EF221"/>
      <c r="EG221"/>
      <c r="EH221"/>
      <c r="EI221"/>
      <c r="EJ221"/>
      <c r="EK221"/>
      <c r="EL221"/>
      <c r="EM221"/>
      <c r="EN221"/>
      <c r="EO221"/>
      <c r="EP221"/>
      <c r="EQ221"/>
      <c r="ER221"/>
      <c r="ES221"/>
      <c r="ET221"/>
      <c r="EU221"/>
      <c r="EV221"/>
      <c r="EW221"/>
      <c r="EX221"/>
      <c r="EY221"/>
      <c r="EZ221"/>
      <c r="FA221"/>
      <c r="FB221"/>
      <c r="FC221"/>
      <c r="FD221"/>
      <c r="FE221"/>
      <c r="FF221"/>
      <c r="FG221"/>
      <c r="FH221"/>
      <c r="FI221"/>
      <c r="FJ221"/>
      <c r="FK221"/>
      <c r="FL221"/>
      <c r="FM221"/>
      <c r="FN221"/>
      <c r="FO221"/>
      <c r="FP221"/>
      <c r="FQ221"/>
      <c r="FR221"/>
      <c r="FS221"/>
      <c r="FT221"/>
      <c r="FU221"/>
      <c r="FV221"/>
      <c r="FW221"/>
      <c r="FX221"/>
      <c r="FY221"/>
      <c r="FZ221"/>
      <c r="GA221"/>
      <c r="GB221"/>
      <c r="GC221"/>
      <c r="GD221"/>
      <c r="GE221"/>
      <c r="GF221"/>
      <c r="GG221"/>
      <c r="GH221"/>
      <c r="GI221"/>
      <c r="GJ221"/>
      <c r="GK221"/>
      <c r="GL221"/>
      <c r="GM221"/>
      <c r="GN221"/>
      <c r="GO221"/>
      <c r="GP221"/>
      <c r="GQ221"/>
      <c r="GR221"/>
      <c r="GS221"/>
      <c r="GT221"/>
      <c r="GU221"/>
      <c r="GV221"/>
      <c r="GW221"/>
      <c r="GX221"/>
      <c r="GY221"/>
      <c r="GZ221"/>
      <c r="HA221"/>
      <c r="HB221"/>
      <c r="HC221"/>
      <c r="HD221"/>
      <c r="HE221"/>
      <c r="HF221"/>
      <c r="HG221"/>
      <c r="HH221"/>
      <c r="HI221"/>
      <c r="HJ221"/>
      <c r="HK221"/>
      <c r="HL221"/>
      <c r="HM221"/>
      <c r="HN221"/>
      <c r="HO221"/>
      <c r="HP221"/>
      <c r="HQ221"/>
      <c r="HR221"/>
      <c r="HS221"/>
      <c r="HT221"/>
      <c r="HU221"/>
      <c r="HV221"/>
      <c r="HW221"/>
      <c r="HX221"/>
      <c r="HY221"/>
      <c r="HZ221"/>
      <c r="IA221"/>
      <c r="IB221"/>
      <c r="IC221"/>
      <c r="ID221"/>
      <c r="IE221"/>
      <c r="IF221"/>
      <c r="IG221"/>
      <c r="IH221"/>
      <c r="II221"/>
      <c r="IJ221"/>
      <c r="IK221"/>
      <c r="IL221"/>
      <c r="IM221"/>
      <c r="IN221"/>
      <c r="IO221"/>
      <c r="IP221"/>
      <c r="IQ221"/>
      <c r="IR221"/>
      <c r="IS221"/>
      <c r="IT221"/>
      <c r="IU221"/>
      <c r="IV221"/>
      <c r="IW221"/>
      <c r="IX221"/>
      <c r="IY221"/>
      <c r="IZ221"/>
      <c r="JA221"/>
      <c r="JB221"/>
      <c r="JC221"/>
      <c r="JD221"/>
      <c r="JE221"/>
      <c r="JF221"/>
      <c r="JG221"/>
      <c r="JH221"/>
      <c r="JI221"/>
      <c r="JJ221"/>
      <c r="JK221"/>
      <c r="JL221"/>
      <c r="JM221"/>
      <c r="JN221"/>
      <c r="JO221"/>
      <c r="JP221"/>
      <c r="JQ221"/>
      <c r="JR221"/>
      <c r="JS221"/>
      <c r="JT221"/>
      <c r="JU221"/>
      <c r="JV221"/>
      <c r="JW221"/>
      <c r="JX221"/>
      <c r="JY221"/>
      <c r="JZ221"/>
      <c r="KA221"/>
      <c r="KB221"/>
      <c r="KC221"/>
      <c r="KD221"/>
      <c r="KE221"/>
      <c r="KF221"/>
      <c r="KG221"/>
      <c r="KH221"/>
      <c r="KI221"/>
      <c r="KJ221"/>
      <c r="KK221"/>
      <c r="KL221"/>
      <c r="KM221"/>
      <c r="KN221"/>
      <c r="KO221"/>
      <c r="KP221"/>
      <c r="KQ221"/>
      <c r="KR221"/>
      <c r="KS221"/>
      <c r="KT221"/>
      <c r="KU221"/>
      <c r="KV221"/>
      <c r="KW221"/>
      <c r="KX221"/>
      <c r="KY221"/>
      <c r="KZ221"/>
      <c r="LA221"/>
      <c r="LB221"/>
      <c r="LC221"/>
      <c r="LD221"/>
      <c r="LE221"/>
      <c r="LF221"/>
      <c r="LG221"/>
      <c r="LH221"/>
      <c r="LI221"/>
      <c r="LJ221"/>
      <c r="LK221"/>
      <c r="LL221"/>
      <c r="LM221"/>
      <c r="LN221"/>
      <c r="LO221"/>
      <c r="LP221"/>
      <c r="LQ221"/>
      <c r="LR221"/>
      <c r="LS221"/>
      <c r="LT221"/>
      <c r="LU221"/>
      <c r="LV221"/>
      <c r="LW221"/>
      <c r="LX221"/>
      <c r="LY221"/>
      <c r="LZ221"/>
      <c r="MA221"/>
      <c r="MB221"/>
      <c r="MC221"/>
      <c r="MD221"/>
      <c r="ME221"/>
      <c r="MF221"/>
      <c r="MG221"/>
      <c r="MH221"/>
      <c r="MI221"/>
      <c r="MJ221"/>
      <c r="MK221"/>
      <c r="ML221"/>
      <c r="MM221"/>
      <c r="MN221"/>
      <c r="MO221"/>
      <c r="MP221"/>
      <c r="MQ221"/>
      <c r="MR221"/>
      <c r="MS221"/>
      <c r="MT221"/>
      <c r="MU221"/>
      <c r="MV221"/>
      <c r="MW221"/>
      <c r="MX221"/>
      <c r="MY221"/>
      <c r="MZ221"/>
      <c r="NA221"/>
      <c r="NB221"/>
      <c r="NC221"/>
      <c r="ND221"/>
      <c r="NE221"/>
      <c r="NF221"/>
      <c r="NG221"/>
      <c r="NH221"/>
      <c r="NI221"/>
      <c r="NJ221"/>
      <c r="NK221"/>
      <c r="NL221"/>
      <c r="NM221"/>
      <c r="NN221"/>
      <c r="NO221"/>
      <c r="NP221"/>
      <c r="NQ221"/>
      <c r="NR221"/>
      <c r="NS221"/>
      <c r="NT221"/>
      <c r="NU221"/>
      <c r="NV221"/>
      <c r="NW221"/>
      <c r="NX221"/>
      <c r="NY221"/>
      <c r="NZ221"/>
      <c r="OA221"/>
      <c r="OB221"/>
      <c r="OC221"/>
      <c r="OD221"/>
      <c r="OE221"/>
    </row>
    <row r="222" spans="1:395" s="1" customFormat="1" x14ac:dyDescent="0.25">
      <c r="A222" s="8">
        <v>214</v>
      </c>
      <c r="B222" t="s">
        <v>117</v>
      </c>
      <c r="C222" t="s">
        <v>334</v>
      </c>
      <c r="D222" t="s">
        <v>114</v>
      </c>
      <c r="E222" s="4" t="s">
        <v>176</v>
      </c>
      <c r="F222" t="s">
        <v>113</v>
      </c>
      <c r="G222" s="28">
        <v>45000</v>
      </c>
      <c r="H222" s="28">
        <v>1291.5</v>
      </c>
      <c r="I222" s="28">
        <v>860.36</v>
      </c>
      <c r="J222" s="28">
        <v>1368</v>
      </c>
      <c r="K222" s="28">
        <v>2094.7800000000002</v>
      </c>
      <c r="L222" s="14">
        <f t="shared" si="26"/>
        <v>5614.64</v>
      </c>
      <c r="M222" s="14">
        <f t="shared" si="29"/>
        <v>39385.360000000001</v>
      </c>
      <c r="N222" s="28"/>
      <c r="O222" s="28"/>
      <c r="P222"/>
      <c r="Q222" s="28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/>
      <c r="CB222"/>
      <c r="CC222"/>
      <c r="CD222"/>
      <c r="CE222"/>
      <c r="CF222"/>
      <c r="CG222"/>
      <c r="CH222"/>
      <c r="CI222"/>
      <c r="CJ222"/>
      <c r="CK222"/>
      <c r="CL222"/>
      <c r="CM222"/>
      <c r="CN222"/>
      <c r="CO222"/>
      <c r="CP222"/>
      <c r="CQ222"/>
      <c r="CR222"/>
      <c r="CS222"/>
      <c r="CT222"/>
      <c r="CU222"/>
      <c r="CV222"/>
      <c r="CW222"/>
      <c r="CX222"/>
      <c r="CY222"/>
      <c r="CZ222"/>
      <c r="DA222"/>
      <c r="DB222"/>
      <c r="DC222"/>
      <c r="DD222"/>
      <c r="DE222"/>
      <c r="DF222"/>
      <c r="DG222"/>
      <c r="DH222"/>
      <c r="DI222"/>
      <c r="DJ222"/>
      <c r="DK222"/>
      <c r="DL222"/>
      <c r="DM222"/>
      <c r="DN222"/>
      <c r="DO222"/>
      <c r="DP222"/>
      <c r="DQ222"/>
      <c r="DR222"/>
      <c r="DS222"/>
      <c r="DT222"/>
      <c r="DU222"/>
      <c r="DV222"/>
      <c r="DW222"/>
      <c r="DX222"/>
      <c r="DY222"/>
      <c r="DZ222"/>
      <c r="EA222"/>
      <c r="EB222"/>
      <c r="EC222"/>
      <c r="ED222"/>
      <c r="EE222"/>
      <c r="EF222"/>
      <c r="EG222"/>
      <c r="EH222"/>
      <c r="EI222"/>
      <c r="EJ222"/>
      <c r="EK222"/>
      <c r="EL222"/>
      <c r="EM222"/>
      <c r="EN222"/>
      <c r="EO222"/>
      <c r="EP222"/>
      <c r="EQ222"/>
      <c r="ER222"/>
      <c r="ES222"/>
      <c r="ET222"/>
      <c r="EU222"/>
      <c r="EV222"/>
      <c r="EW222"/>
      <c r="EX222"/>
      <c r="EY222"/>
      <c r="EZ222"/>
      <c r="FA222"/>
      <c r="FB222"/>
      <c r="FC222"/>
      <c r="FD222"/>
      <c r="FE222"/>
      <c r="FF222"/>
      <c r="FG222"/>
      <c r="FH222"/>
      <c r="FI222"/>
      <c r="FJ222"/>
      <c r="FK222"/>
      <c r="FL222"/>
      <c r="FM222"/>
      <c r="FN222"/>
      <c r="FO222"/>
      <c r="FP222"/>
      <c r="FQ222"/>
      <c r="FR222"/>
      <c r="FS222"/>
      <c r="FT222"/>
      <c r="FU222"/>
      <c r="FV222"/>
      <c r="FW222"/>
      <c r="FX222"/>
      <c r="FY222"/>
      <c r="FZ222"/>
      <c r="GA222"/>
      <c r="GB222"/>
      <c r="GC222"/>
      <c r="GD222"/>
      <c r="GE222"/>
      <c r="GF222"/>
      <c r="GG222"/>
      <c r="GH222"/>
      <c r="GI222"/>
      <c r="GJ222"/>
      <c r="GK222"/>
      <c r="GL222"/>
      <c r="GM222"/>
      <c r="GN222"/>
      <c r="GO222"/>
      <c r="GP222"/>
      <c r="GQ222"/>
      <c r="GR222"/>
      <c r="GS222"/>
      <c r="GT222"/>
      <c r="GU222"/>
      <c r="GV222"/>
      <c r="GW222"/>
      <c r="GX222"/>
      <c r="GY222"/>
      <c r="GZ222"/>
      <c r="HA222"/>
      <c r="HB222"/>
      <c r="HC222"/>
      <c r="HD222"/>
      <c r="HE222"/>
      <c r="HF222"/>
      <c r="HG222"/>
      <c r="HH222"/>
      <c r="HI222"/>
      <c r="HJ222"/>
      <c r="HK222"/>
      <c r="HL222"/>
      <c r="HM222"/>
      <c r="HN222"/>
      <c r="HO222"/>
      <c r="HP222"/>
      <c r="HQ222"/>
      <c r="HR222"/>
      <c r="HS222"/>
      <c r="HT222"/>
      <c r="HU222"/>
      <c r="HV222"/>
      <c r="HW222"/>
      <c r="HX222"/>
      <c r="HY222"/>
      <c r="HZ222"/>
      <c r="IA222"/>
      <c r="IB222"/>
      <c r="IC222"/>
      <c r="ID222"/>
      <c r="IE222"/>
      <c r="IF222"/>
      <c r="IG222"/>
      <c r="IH222"/>
      <c r="II222"/>
      <c r="IJ222"/>
      <c r="IK222"/>
      <c r="IL222"/>
      <c r="IM222"/>
      <c r="IN222"/>
      <c r="IO222"/>
      <c r="IP222"/>
      <c r="IQ222"/>
      <c r="IR222"/>
      <c r="IS222"/>
      <c r="IT222"/>
      <c r="IU222"/>
      <c r="IV222"/>
      <c r="IW222"/>
      <c r="IX222"/>
      <c r="IY222"/>
      <c r="IZ222"/>
      <c r="JA222"/>
      <c r="JB222"/>
      <c r="JC222"/>
      <c r="JD222"/>
      <c r="JE222"/>
      <c r="JF222"/>
      <c r="JG222"/>
      <c r="JH222"/>
      <c r="JI222"/>
      <c r="JJ222"/>
      <c r="JK222"/>
      <c r="JL222"/>
      <c r="JM222"/>
      <c r="JN222"/>
      <c r="JO222"/>
      <c r="JP222"/>
      <c r="JQ222"/>
      <c r="JR222"/>
      <c r="JS222"/>
      <c r="JT222"/>
      <c r="JU222"/>
      <c r="JV222"/>
      <c r="JW222"/>
      <c r="JX222"/>
      <c r="JY222"/>
      <c r="JZ222"/>
      <c r="KA222"/>
      <c r="KB222"/>
      <c r="KC222"/>
      <c r="KD222"/>
      <c r="KE222"/>
      <c r="KF222"/>
      <c r="KG222"/>
      <c r="KH222"/>
      <c r="KI222"/>
      <c r="KJ222"/>
      <c r="KK222"/>
      <c r="KL222"/>
      <c r="KM222"/>
      <c r="KN222"/>
      <c r="KO222"/>
      <c r="KP222"/>
      <c r="KQ222"/>
      <c r="KR222"/>
      <c r="KS222"/>
      <c r="KT222"/>
      <c r="KU222"/>
      <c r="KV222"/>
      <c r="KW222"/>
      <c r="KX222"/>
      <c r="KY222"/>
      <c r="KZ222"/>
      <c r="LA222"/>
      <c r="LB222"/>
      <c r="LC222"/>
      <c r="LD222"/>
      <c r="LE222"/>
      <c r="LF222"/>
      <c r="LG222"/>
      <c r="LH222"/>
      <c r="LI222"/>
      <c r="LJ222"/>
      <c r="LK222"/>
      <c r="LL222"/>
      <c r="LM222"/>
      <c r="LN222"/>
      <c r="LO222"/>
      <c r="LP222"/>
      <c r="LQ222"/>
      <c r="LR222"/>
      <c r="LS222"/>
      <c r="LT222"/>
      <c r="LU222"/>
      <c r="LV222"/>
      <c r="LW222"/>
      <c r="LX222"/>
      <c r="LY222"/>
      <c r="LZ222"/>
      <c r="MA222"/>
      <c r="MB222"/>
      <c r="MC222"/>
      <c r="MD222"/>
      <c r="ME222"/>
      <c r="MF222"/>
      <c r="MG222"/>
      <c r="MH222"/>
      <c r="MI222"/>
      <c r="MJ222"/>
      <c r="MK222"/>
      <c r="ML222"/>
      <c r="MM222"/>
      <c r="MN222"/>
      <c r="MO222"/>
      <c r="MP222"/>
      <c r="MQ222"/>
      <c r="MR222"/>
      <c r="MS222"/>
      <c r="MT222"/>
      <c r="MU222"/>
      <c r="MV222"/>
      <c r="MW222"/>
      <c r="MX222"/>
      <c r="MY222"/>
      <c r="MZ222"/>
      <c r="NA222"/>
      <c r="NB222"/>
      <c r="NC222"/>
      <c r="ND222"/>
      <c r="NE222"/>
      <c r="NF222"/>
      <c r="NG222"/>
      <c r="NH222"/>
      <c r="NI222"/>
      <c r="NJ222"/>
      <c r="NK222"/>
      <c r="NL222"/>
      <c r="NM222"/>
      <c r="NN222"/>
      <c r="NO222"/>
      <c r="NP222"/>
      <c r="NQ222"/>
      <c r="NR222"/>
      <c r="NS222"/>
      <c r="NT222"/>
      <c r="NU222"/>
      <c r="NV222"/>
      <c r="NW222"/>
      <c r="NX222"/>
      <c r="NY222"/>
      <c r="NZ222"/>
      <c r="OA222"/>
      <c r="OB222"/>
      <c r="OC222"/>
      <c r="OD222"/>
      <c r="OE222"/>
    </row>
    <row r="223" spans="1:395" s="1" customFormat="1" x14ac:dyDescent="0.25">
      <c r="A223" s="8">
        <v>215</v>
      </c>
      <c r="B223" s="4" t="s">
        <v>442</v>
      </c>
      <c r="C223" s="4" t="s">
        <v>158</v>
      </c>
      <c r="D223" t="s">
        <v>443</v>
      </c>
      <c r="E223" s="4" t="s">
        <v>176</v>
      </c>
      <c r="F223" t="s">
        <v>112</v>
      </c>
      <c r="G223" s="28">
        <v>110000</v>
      </c>
      <c r="H223" s="13">
        <f t="shared" si="27"/>
        <v>3157</v>
      </c>
      <c r="I223" s="28">
        <v>14457.62</v>
      </c>
      <c r="J223" s="13">
        <v>3344</v>
      </c>
      <c r="K223" s="28">
        <v>715</v>
      </c>
      <c r="L223" s="14">
        <f t="shared" si="26"/>
        <v>21673.62</v>
      </c>
      <c r="M223" s="14">
        <f t="shared" si="29"/>
        <v>88326.38</v>
      </c>
      <c r="N223" s="28"/>
      <c r="O223" s="28"/>
      <c r="P223"/>
      <c r="Q223" s="28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/>
      <c r="CB223"/>
      <c r="CC223"/>
      <c r="CD223"/>
      <c r="CE223"/>
      <c r="CF223"/>
      <c r="CG223"/>
      <c r="CH223"/>
      <c r="CI223"/>
      <c r="CJ223"/>
      <c r="CK223"/>
      <c r="CL223"/>
      <c r="CM223"/>
      <c r="CN223"/>
      <c r="CO223"/>
      <c r="CP223"/>
      <c r="CQ223"/>
      <c r="CR223"/>
      <c r="CS223"/>
      <c r="CT223"/>
      <c r="CU223"/>
      <c r="CV223"/>
      <c r="CW223"/>
      <c r="CX223"/>
      <c r="CY223"/>
      <c r="CZ223"/>
      <c r="DA223"/>
      <c r="DB223"/>
      <c r="DC223"/>
      <c r="DD223"/>
      <c r="DE223"/>
      <c r="DF223"/>
      <c r="DG223"/>
      <c r="DH223"/>
      <c r="DI223"/>
      <c r="DJ223"/>
      <c r="DK223"/>
      <c r="DL223"/>
      <c r="DM223"/>
      <c r="DN223"/>
      <c r="DO223"/>
      <c r="DP223"/>
      <c r="DQ223"/>
      <c r="DR223"/>
      <c r="DS223"/>
      <c r="DT223"/>
      <c r="DU223"/>
      <c r="DV223"/>
      <c r="DW223"/>
      <c r="DX223"/>
      <c r="DY223"/>
      <c r="DZ223"/>
      <c r="EA223"/>
      <c r="EB223"/>
      <c r="EC223"/>
      <c r="ED223"/>
      <c r="EE223"/>
      <c r="EF223"/>
      <c r="EG223"/>
      <c r="EH223"/>
      <c r="EI223"/>
      <c r="EJ223"/>
      <c r="EK223"/>
      <c r="EL223"/>
      <c r="EM223"/>
      <c r="EN223"/>
      <c r="EO223"/>
      <c r="EP223"/>
      <c r="EQ223"/>
      <c r="ER223"/>
      <c r="ES223"/>
      <c r="ET223"/>
      <c r="EU223"/>
      <c r="EV223"/>
      <c r="EW223"/>
      <c r="EX223"/>
      <c r="EY223"/>
      <c r="EZ223"/>
      <c r="FA223"/>
      <c r="FB223"/>
      <c r="FC223"/>
      <c r="FD223"/>
      <c r="FE223"/>
      <c r="FF223"/>
      <c r="FG223"/>
      <c r="FH223"/>
      <c r="FI223"/>
      <c r="FJ223"/>
      <c r="FK223"/>
      <c r="FL223"/>
      <c r="FM223"/>
      <c r="FN223"/>
      <c r="FO223"/>
      <c r="FP223"/>
      <c r="FQ223"/>
      <c r="FR223"/>
      <c r="FS223"/>
      <c r="FT223"/>
      <c r="FU223"/>
      <c r="FV223"/>
      <c r="FW223"/>
      <c r="FX223"/>
      <c r="FY223"/>
      <c r="FZ223"/>
      <c r="GA223"/>
      <c r="GB223"/>
      <c r="GC223"/>
      <c r="GD223"/>
      <c r="GE223"/>
      <c r="GF223"/>
      <c r="GG223"/>
      <c r="GH223"/>
      <c r="GI223"/>
      <c r="GJ223"/>
      <c r="GK223"/>
      <c r="GL223"/>
      <c r="GM223"/>
      <c r="GN223"/>
      <c r="GO223"/>
      <c r="GP223"/>
      <c r="GQ223"/>
      <c r="GR223"/>
      <c r="GS223"/>
      <c r="GT223"/>
      <c r="GU223"/>
      <c r="GV223"/>
      <c r="GW223"/>
      <c r="GX223"/>
      <c r="GY223"/>
      <c r="GZ223"/>
      <c r="HA223"/>
      <c r="HB223"/>
      <c r="HC223"/>
      <c r="HD223"/>
      <c r="HE223"/>
      <c r="HF223"/>
      <c r="HG223"/>
      <c r="HH223"/>
      <c r="HI223"/>
      <c r="HJ223"/>
      <c r="HK223"/>
      <c r="HL223"/>
      <c r="HM223"/>
      <c r="HN223"/>
      <c r="HO223"/>
      <c r="HP223"/>
      <c r="HQ223"/>
      <c r="HR223"/>
      <c r="HS223"/>
      <c r="HT223"/>
      <c r="HU223"/>
      <c r="HV223"/>
      <c r="HW223"/>
      <c r="HX223"/>
      <c r="HY223"/>
      <c r="HZ223"/>
      <c r="IA223"/>
      <c r="IB223"/>
      <c r="IC223"/>
      <c r="ID223"/>
      <c r="IE223"/>
      <c r="IF223"/>
      <c r="IG223"/>
      <c r="IH223"/>
      <c r="II223"/>
      <c r="IJ223"/>
      <c r="IK223"/>
      <c r="IL223"/>
      <c r="IM223"/>
      <c r="IN223"/>
      <c r="IO223"/>
      <c r="IP223"/>
      <c r="IQ223"/>
      <c r="IR223"/>
      <c r="IS223"/>
      <c r="IT223"/>
      <c r="IU223"/>
      <c r="IV223"/>
      <c r="IW223"/>
      <c r="IX223"/>
      <c r="IY223"/>
      <c r="IZ223"/>
      <c r="JA223"/>
      <c r="JB223"/>
      <c r="JC223"/>
      <c r="JD223"/>
      <c r="JE223"/>
      <c r="JF223"/>
      <c r="JG223"/>
      <c r="JH223"/>
      <c r="JI223"/>
      <c r="JJ223"/>
      <c r="JK223"/>
      <c r="JL223"/>
      <c r="JM223"/>
      <c r="JN223"/>
      <c r="JO223"/>
      <c r="JP223"/>
      <c r="JQ223"/>
      <c r="JR223"/>
      <c r="JS223"/>
      <c r="JT223"/>
      <c r="JU223"/>
      <c r="JV223"/>
      <c r="JW223"/>
      <c r="JX223"/>
      <c r="JY223"/>
      <c r="JZ223"/>
      <c r="KA223"/>
      <c r="KB223"/>
      <c r="KC223"/>
      <c r="KD223"/>
      <c r="KE223"/>
      <c r="KF223"/>
      <c r="KG223"/>
      <c r="KH223"/>
      <c r="KI223"/>
      <c r="KJ223"/>
      <c r="KK223"/>
      <c r="KL223"/>
      <c r="KM223"/>
      <c r="KN223"/>
      <c r="KO223"/>
      <c r="KP223"/>
      <c r="KQ223"/>
      <c r="KR223"/>
      <c r="KS223"/>
      <c r="KT223"/>
      <c r="KU223"/>
      <c r="KV223"/>
      <c r="KW223"/>
      <c r="KX223"/>
      <c r="KY223"/>
      <c r="KZ223"/>
      <c r="LA223"/>
      <c r="LB223"/>
      <c r="LC223"/>
      <c r="LD223"/>
      <c r="LE223"/>
      <c r="LF223"/>
      <c r="LG223"/>
      <c r="LH223"/>
      <c r="LI223"/>
      <c r="LJ223"/>
      <c r="LK223"/>
      <c r="LL223"/>
      <c r="LM223"/>
      <c r="LN223"/>
      <c r="LO223"/>
      <c r="LP223"/>
      <c r="LQ223"/>
      <c r="LR223"/>
      <c r="LS223"/>
      <c r="LT223"/>
      <c r="LU223"/>
      <c r="LV223"/>
      <c r="LW223"/>
      <c r="LX223"/>
      <c r="LY223"/>
      <c r="LZ223"/>
      <c r="MA223"/>
      <c r="MB223"/>
      <c r="MC223"/>
      <c r="MD223"/>
      <c r="ME223"/>
      <c r="MF223"/>
      <c r="MG223"/>
      <c r="MH223"/>
      <c r="MI223"/>
      <c r="MJ223"/>
      <c r="MK223"/>
      <c r="ML223"/>
      <c r="MM223"/>
      <c r="MN223"/>
      <c r="MO223"/>
      <c r="MP223"/>
      <c r="MQ223"/>
      <c r="MR223"/>
      <c r="MS223"/>
      <c r="MT223"/>
      <c r="MU223"/>
      <c r="MV223"/>
      <c r="MW223"/>
      <c r="MX223"/>
      <c r="MY223"/>
      <c r="MZ223"/>
      <c r="NA223"/>
      <c r="NB223"/>
      <c r="NC223"/>
      <c r="ND223"/>
      <c r="NE223"/>
      <c r="NF223"/>
      <c r="NG223"/>
      <c r="NH223"/>
      <c r="NI223"/>
      <c r="NJ223"/>
      <c r="NK223"/>
      <c r="NL223"/>
      <c r="NM223"/>
      <c r="NN223"/>
      <c r="NO223"/>
      <c r="NP223"/>
      <c r="NQ223"/>
      <c r="NR223"/>
      <c r="NS223"/>
      <c r="NT223"/>
      <c r="NU223"/>
      <c r="NV223"/>
      <c r="NW223"/>
      <c r="NX223"/>
      <c r="NY223"/>
      <c r="NZ223"/>
      <c r="OA223"/>
      <c r="OB223"/>
      <c r="OC223"/>
      <c r="OD223"/>
      <c r="OE223"/>
    </row>
    <row r="224" spans="1:395" s="1" customFormat="1" x14ac:dyDescent="0.25">
      <c r="A224" s="8">
        <v>216</v>
      </c>
      <c r="B224" t="s">
        <v>193</v>
      </c>
      <c r="C224" s="4" t="s">
        <v>158</v>
      </c>
      <c r="D224" t="s">
        <v>379</v>
      </c>
      <c r="E224" s="4" t="s">
        <v>175</v>
      </c>
      <c r="F224" t="s">
        <v>113</v>
      </c>
      <c r="G224" s="28">
        <v>47000</v>
      </c>
      <c r="H224" s="28">
        <v>1348.9</v>
      </c>
      <c r="I224" s="28">
        <v>1430.6</v>
      </c>
      <c r="J224" s="28">
        <v>1428.8</v>
      </c>
      <c r="K224" s="28">
        <v>225</v>
      </c>
      <c r="L224" s="14">
        <f t="shared" si="26"/>
        <v>4433.3</v>
      </c>
      <c r="M224" s="14">
        <f t="shared" si="29"/>
        <v>42566.7</v>
      </c>
      <c r="N224" s="28"/>
      <c r="O224" s="28"/>
      <c r="P224"/>
      <c r="Q224" s="28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/>
      <c r="CB224"/>
      <c r="CC224"/>
      <c r="CD224"/>
      <c r="CE224"/>
      <c r="CF224"/>
      <c r="CG224"/>
      <c r="CH224"/>
      <c r="CI224"/>
      <c r="CJ224"/>
      <c r="CK224"/>
      <c r="CL224"/>
      <c r="CM224"/>
      <c r="CN224"/>
      <c r="CO224"/>
      <c r="CP224"/>
      <c r="CQ224"/>
      <c r="CR224"/>
      <c r="CS224"/>
      <c r="CT224"/>
      <c r="CU224"/>
      <c r="CV224"/>
      <c r="CW224"/>
      <c r="CX224"/>
      <c r="CY224"/>
      <c r="CZ224"/>
      <c r="DA224"/>
      <c r="DB224"/>
      <c r="DC224"/>
      <c r="DD224"/>
      <c r="DE224"/>
      <c r="DF224"/>
      <c r="DG224"/>
      <c r="DH224"/>
      <c r="DI224"/>
      <c r="DJ224"/>
      <c r="DK224"/>
      <c r="DL224"/>
      <c r="DM224"/>
      <c r="DN224"/>
      <c r="DO224"/>
      <c r="DP224"/>
      <c r="DQ224"/>
      <c r="DR224"/>
      <c r="DS224"/>
      <c r="DT224"/>
      <c r="DU224"/>
      <c r="DV224"/>
      <c r="DW224"/>
      <c r="DX224"/>
      <c r="DY224"/>
      <c r="DZ224"/>
      <c r="EA224"/>
      <c r="EB224"/>
      <c r="EC224"/>
      <c r="ED224"/>
      <c r="EE224"/>
      <c r="EF224"/>
      <c r="EG224"/>
      <c r="EH224"/>
      <c r="EI224"/>
      <c r="EJ224"/>
      <c r="EK224"/>
      <c r="EL224"/>
      <c r="EM224"/>
      <c r="EN224"/>
      <c r="EO224"/>
      <c r="EP224"/>
      <c r="EQ224"/>
      <c r="ER224"/>
      <c r="ES224"/>
      <c r="ET224"/>
      <c r="EU224"/>
      <c r="EV224"/>
      <c r="EW224"/>
      <c r="EX224"/>
      <c r="EY224"/>
      <c r="EZ224"/>
      <c r="FA224"/>
      <c r="FB224"/>
      <c r="FC224"/>
      <c r="FD224"/>
      <c r="FE224"/>
      <c r="FF224"/>
      <c r="FG224"/>
      <c r="FH224"/>
      <c r="FI224"/>
      <c r="FJ224"/>
      <c r="FK224"/>
      <c r="FL224"/>
      <c r="FM224"/>
      <c r="FN224"/>
      <c r="FO224"/>
      <c r="FP224"/>
      <c r="FQ224"/>
      <c r="FR224"/>
      <c r="FS224"/>
      <c r="FT224"/>
      <c r="FU224"/>
      <c r="FV224"/>
      <c r="FW224"/>
      <c r="FX224"/>
      <c r="FY224"/>
      <c r="FZ224"/>
      <c r="GA224"/>
      <c r="GB224"/>
      <c r="GC224"/>
      <c r="GD224"/>
      <c r="GE224"/>
      <c r="GF224"/>
      <c r="GG224"/>
      <c r="GH224"/>
      <c r="GI224"/>
      <c r="GJ224"/>
      <c r="GK224"/>
      <c r="GL224"/>
      <c r="GM224"/>
      <c r="GN224"/>
      <c r="GO224"/>
      <c r="GP224"/>
      <c r="GQ224"/>
      <c r="GR224"/>
      <c r="GS224"/>
      <c r="GT224"/>
      <c r="GU224"/>
      <c r="GV224"/>
      <c r="GW224"/>
      <c r="GX224"/>
      <c r="GY224"/>
      <c r="GZ224"/>
      <c r="HA224"/>
      <c r="HB224"/>
      <c r="HC224"/>
      <c r="HD224"/>
      <c r="HE224"/>
      <c r="HF224"/>
      <c r="HG224"/>
      <c r="HH224"/>
      <c r="HI224"/>
      <c r="HJ224"/>
      <c r="HK224"/>
      <c r="HL224"/>
      <c r="HM224"/>
      <c r="HN224"/>
      <c r="HO224"/>
      <c r="HP224"/>
      <c r="HQ224"/>
      <c r="HR224"/>
      <c r="HS224"/>
      <c r="HT224"/>
      <c r="HU224"/>
      <c r="HV224"/>
      <c r="HW224"/>
      <c r="HX224"/>
      <c r="HY224"/>
      <c r="HZ224"/>
      <c r="IA224"/>
      <c r="IB224"/>
      <c r="IC224"/>
      <c r="ID224"/>
      <c r="IE224"/>
      <c r="IF224"/>
      <c r="IG224"/>
      <c r="IH224"/>
      <c r="II224"/>
      <c r="IJ224"/>
      <c r="IK224"/>
      <c r="IL224"/>
      <c r="IM224"/>
      <c r="IN224"/>
      <c r="IO224"/>
      <c r="IP224"/>
      <c r="IQ224"/>
      <c r="IR224"/>
      <c r="IS224"/>
      <c r="IT224"/>
      <c r="IU224"/>
      <c r="IV224"/>
      <c r="IW224"/>
      <c r="IX224"/>
      <c r="IY224"/>
      <c r="IZ224"/>
      <c r="JA224"/>
      <c r="JB224"/>
      <c r="JC224"/>
      <c r="JD224"/>
      <c r="JE224"/>
      <c r="JF224"/>
      <c r="JG224"/>
      <c r="JH224"/>
      <c r="JI224"/>
      <c r="JJ224"/>
      <c r="JK224"/>
      <c r="JL224"/>
      <c r="JM224"/>
      <c r="JN224"/>
      <c r="JO224"/>
      <c r="JP224"/>
      <c r="JQ224"/>
      <c r="JR224"/>
      <c r="JS224"/>
      <c r="JT224"/>
      <c r="JU224"/>
      <c r="JV224"/>
      <c r="JW224"/>
      <c r="JX224"/>
      <c r="JY224"/>
      <c r="JZ224"/>
      <c r="KA224"/>
      <c r="KB224"/>
      <c r="KC224"/>
      <c r="KD224"/>
      <c r="KE224"/>
      <c r="KF224"/>
      <c r="KG224"/>
      <c r="KH224"/>
      <c r="KI224"/>
      <c r="KJ224"/>
      <c r="KK224"/>
      <c r="KL224"/>
      <c r="KM224"/>
      <c r="KN224"/>
      <c r="KO224"/>
      <c r="KP224"/>
      <c r="KQ224"/>
      <c r="KR224"/>
      <c r="KS224"/>
      <c r="KT224"/>
      <c r="KU224"/>
      <c r="KV224"/>
      <c r="KW224"/>
      <c r="KX224"/>
      <c r="KY224"/>
      <c r="KZ224"/>
      <c r="LA224"/>
      <c r="LB224"/>
      <c r="LC224"/>
      <c r="LD224"/>
      <c r="LE224"/>
      <c r="LF224"/>
      <c r="LG224"/>
      <c r="LH224"/>
      <c r="LI224"/>
      <c r="LJ224"/>
      <c r="LK224"/>
      <c r="LL224"/>
      <c r="LM224"/>
      <c r="LN224"/>
      <c r="LO224"/>
      <c r="LP224"/>
      <c r="LQ224"/>
      <c r="LR224"/>
      <c r="LS224"/>
      <c r="LT224"/>
      <c r="LU224"/>
      <c r="LV224"/>
      <c r="LW224"/>
      <c r="LX224"/>
      <c r="LY224"/>
      <c r="LZ224"/>
      <c r="MA224"/>
      <c r="MB224"/>
      <c r="MC224"/>
      <c r="MD224"/>
      <c r="ME224"/>
      <c r="MF224"/>
      <c r="MG224"/>
      <c r="MH224"/>
      <c r="MI224"/>
      <c r="MJ224"/>
      <c r="MK224"/>
      <c r="ML224"/>
      <c r="MM224"/>
      <c r="MN224"/>
      <c r="MO224"/>
      <c r="MP224"/>
      <c r="MQ224"/>
      <c r="MR224"/>
      <c r="MS224"/>
      <c r="MT224"/>
      <c r="MU224"/>
      <c r="MV224"/>
      <c r="MW224"/>
      <c r="MX224"/>
      <c r="MY224"/>
      <c r="MZ224"/>
      <c r="NA224"/>
      <c r="NB224"/>
      <c r="NC224"/>
      <c r="ND224"/>
      <c r="NE224"/>
      <c r="NF224"/>
      <c r="NG224"/>
      <c r="NH224"/>
      <c r="NI224"/>
      <c r="NJ224"/>
      <c r="NK224"/>
      <c r="NL224"/>
      <c r="NM224"/>
      <c r="NN224"/>
      <c r="NO224"/>
      <c r="NP224"/>
      <c r="NQ224"/>
      <c r="NR224"/>
      <c r="NS224"/>
      <c r="NT224"/>
      <c r="NU224"/>
      <c r="NV224"/>
      <c r="NW224"/>
      <c r="NX224"/>
      <c r="NY224"/>
      <c r="NZ224"/>
      <c r="OA224"/>
      <c r="OB224"/>
      <c r="OC224"/>
      <c r="OD224"/>
      <c r="OE224"/>
    </row>
    <row r="225" spans="1:395" s="1" customFormat="1" x14ac:dyDescent="0.25">
      <c r="A225" s="8">
        <v>217</v>
      </c>
      <c r="B225" t="s">
        <v>79</v>
      </c>
      <c r="C225" s="4" t="s">
        <v>158</v>
      </c>
      <c r="D225" t="s">
        <v>290</v>
      </c>
      <c r="E225" s="4" t="s">
        <v>176</v>
      </c>
      <c r="F225" t="s">
        <v>113</v>
      </c>
      <c r="G225" s="28">
        <v>47000</v>
      </c>
      <c r="H225" s="28">
        <v>1348.9</v>
      </c>
      <c r="I225" s="28">
        <v>1430.6</v>
      </c>
      <c r="J225" s="28">
        <v>1428.8</v>
      </c>
      <c r="K225" s="28">
        <v>275</v>
      </c>
      <c r="L225" s="14">
        <f t="shared" si="26"/>
        <v>4483.3</v>
      </c>
      <c r="M225" s="14">
        <f t="shared" si="29"/>
        <v>42516.7</v>
      </c>
      <c r="N225" s="28"/>
      <c r="O225" s="28"/>
      <c r="P225"/>
      <c r="Q225" s="28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/>
      <c r="CB225"/>
      <c r="CC225"/>
      <c r="CD225"/>
      <c r="CE225"/>
      <c r="CF225"/>
      <c r="CG225"/>
      <c r="CH225"/>
      <c r="CI225"/>
      <c r="CJ225"/>
      <c r="CK225"/>
      <c r="CL225"/>
      <c r="CM225"/>
      <c r="CN225"/>
      <c r="CO225"/>
      <c r="CP225"/>
      <c r="CQ225"/>
      <c r="CR225"/>
      <c r="CS225"/>
      <c r="CT225"/>
      <c r="CU225"/>
      <c r="CV225"/>
      <c r="CW225"/>
      <c r="CX225"/>
      <c r="CY225"/>
      <c r="CZ225"/>
      <c r="DA225"/>
      <c r="DB225"/>
      <c r="DC225"/>
      <c r="DD225"/>
      <c r="DE225"/>
      <c r="DF225"/>
      <c r="DG225"/>
      <c r="DH225"/>
      <c r="DI225"/>
      <c r="DJ225"/>
      <c r="DK225"/>
      <c r="DL225"/>
      <c r="DM225"/>
      <c r="DN225"/>
      <c r="DO225"/>
      <c r="DP225"/>
      <c r="DQ225"/>
      <c r="DR225"/>
      <c r="DS225"/>
      <c r="DT225"/>
      <c r="DU225"/>
      <c r="DV225"/>
      <c r="DW225"/>
      <c r="DX225"/>
      <c r="DY225"/>
      <c r="DZ225"/>
      <c r="EA225"/>
      <c r="EB225"/>
      <c r="EC225"/>
      <c r="ED225"/>
      <c r="EE225"/>
      <c r="EF225"/>
      <c r="EG225"/>
      <c r="EH225"/>
      <c r="EI225"/>
      <c r="EJ225"/>
      <c r="EK225"/>
      <c r="EL225"/>
      <c r="EM225"/>
      <c r="EN225"/>
      <c r="EO225"/>
      <c r="EP225"/>
      <c r="EQ225"/>
      <c r="ER225"/>
      <c r="ES225"/>
      <c r="ET225"/>
      <c r="EU225"/>
      <c r="EV225"/>
      <c r="EW225"/>
      <c r="EX225"/>
      <c r="EY225"/>
      <c r="EZ225"/>
      <c r="FA225"/>
      <c r="FB225"/>
      <c r="FC225"/>
      <c r="FD225"/>
      <c r="FE225"/>
      <c r="FF225"/>
      <c r="FG225"/>
      <c r="FH225"/>
      <c r="FI225"/>
      <c r="FJ225"/>
      <c r="FK225"/>
      <c r="FL225"/>
      <c r="FM225"/>
      <c r="FN225"/>
      <c r="FO225"/>
      <c r="FP225"/>
      <c r="FQ225"/>
      <c r="FR225"/>
      <c r="FS225"/>
      <c r="FT225"/>
      <c r="FU225"/>
      <c r="FV225"/>
      <c r="FW225"/>
      <c r="FX225"/>
      <c r="FY225"/>
      <c r="FZ225"/>
      <c r="GA225"/>
      <c r="GB225"/>
      <c r="GC225"/>
      <c r="GD225"/>
      <c r="GE225"/>
      <c r="GF225"/>
      <c r="GG225"/>
      <c r="GH225"/>
      <c r="GI225"/>
      <c r="GJ225"/>
      <c r="GK225"/>
      <c r="GL225"/>
      <c r="GM225"/>
      <c r="GN225"/>
      <c r="GO225"/>
      <c r="GP225"/>
      <c r="GQ225"/>
      <c r="GR225"/>
      <c r="GS225"/>
      <c r="GT225"/>
      <c r="GU225"/>
      <c r="GV225"/>
      <c r="GW225"/>
      <c r="GX225"/>
      <c r="GY225"/>
      <c r="GZ225"/>
      <c r="HA225"/>
      <c r="HB225"/>
      <c r="HC225"/>
      <c r="HD225"/>
      <c r="HE225"/>
      <c r="HF225"/>
      <c r="HG225"/>
      <c r="HH225"/>
      <c r="HI225"/>
      <c r="HJ225"/>
      <c r="HK225"/>
      <c r="HL225"/>
      <c r="HM225"/>
      <c r="HN225"/>
      <c r="HO225"/>
      <c r="HP225"/>
      <c r="HQ225"/>
      <c r="HR225"/>
      <c r="HS225"/>
      <c r="HT225"/>
      <c r="HU225"/>
      <c r="HV225"/>
      <c r="HW225"/>
      <c r="HX225"/>
      <c r="HY225"/>
      <c r="HZ225"/>
      <c r="IA225"/>
      <c r="IB225"/>
      <c r="IC225"/>
      <c r="ID225"/>
      <c r="IE225"/>
      <c r="IF225"/>
      <c r="IG225"/>
      <c r="IH225"/>
      <c r="II225"/>
      <c r="IJ225"/>
      <c r="IK225"/>
      <c r="IL225"/>
      <c r="IM225"/>
      <c r="IN225"/>
      <c r="IO225"/>
      <c r="IP225"/>
      <c r="IQ225"/>
      <c r="IR225"/>
      <c r="IS225"/>
      <c r="IT225"/>
      <c r="IU225"/>
      <c r="IV225"/>
      <c r="IW225"/>
      <c r="IX225"/>
      <c r="IY225"/>
      <c r="IZ225"/>
      <c r="JA225"/>
      <c r="JB225"/>
      <c r="JC225"/>
      <c r="JD225"/>
      <c r="JE225"/>
      <c r="JF225"/>
      <c r="JG225"/>
      <c r="JH225"/>
      <c r="JI225"/>
      <c r="JJ225"/>
      <c r="JK225"/>
      <c r="JL225"/>
      <c r="JM225"/>
      <c r="JN225"/>
      <c r="JO225"/>
      <c r="JP225"/>
      <c r="JQ225"/>
      <c r="JR225"/>
      <c r="JS225"/>
      <c r="JT225"/>
      <c r="JU225"/>
      <c r="JV225"/>
      <c r="JW225"/>
      <c r="JX225"/>
      <c r="JY225"/>
      <c r="JZ225"/>
      <c r="KA225"/>
      <c r="KB225"/>
      <c r="KC225"/>
      <c r="KD225"/>
      <c r="KE225"/>
      <c r="KF225"/>
      <c r="KG225"/>
      <c r="KH225"/>
      <c r="KI225"/>
      <c r="KJ225"/>
      <c r="KK225"/>
      <c r="KL225"/>
      <c r="KM225"/>
      <c r="KN225"/>
      <c r="KO225"/>
      <c r="KP225"/>
      <c r="KQ225"/>
      <c r="KR225"/>
      <c r="KS225"/>
      <c r="KT225"/>
      <c r="KU225"/>
      <c r="KV225"/>
      <c r="KW225"/>
      <c r="KX225"/>
      <c r="KY225"/>
      <c r="KZ225"/>
      <c r="LA225"/>
      <c r="LB225"/>
      <c r="LC225"/>
      <c r="LD225"/>
      <c r="LE225"/>
      <c r="LF225"/>
      <c r="LG225"/>
      <c r="LH225"/>
      <c r="LI225"/>
      <c r="LJ225"/>
      <c r="LK225"/>
      <c r="LL225"/>
      <c r="LM225"/>
      <c r="LN225"/>
      <c r="LO225"/>
      <c r="LP225"/>
      <c r="LQ225"/>
      <c r="LR225"/>
      <c r="LS225"/>
      <c r="LT225"/>
      <c r="LU225"/>
      <c r="LV225"/>
      <c r="LW225"/>
      <c r="LX225"/>
      <c r="LY225"/>
      <c r="LZ225"/>
      <c r="MA225"/>
      <c r="MB225"/>
      <c r="MC225"/>
      <c r="MD225"/>
      <c r="ME225"/>
      <c r="MF225"/>
      <c r="MG225"/>
      <c r="MH225"/>
      <c r="MI225"/>
      <c r="MJ225"/>
      <c r="MK225"/>
      <c r="ML225"/>
      <c r="MM225"/>
      <c r="MN225"/>
      <c r="MO225"/>
      <c r="MP225"/>
      <c r="MQ225"/>
      <c r="MR225"/>
      <c r="MS225"/>
      <c r="MT225"/>
      <c r="MU225"/>
      <c r="MV225"/>
      <c r="MW225"/>
      <c r="MX225"/>
      <c r="MY225"/>
      <c r="MZ225"/>
      <c r="NA225"/>
      <c r="NB225"/>
      <c r="NC225"/>
      <c r="ND225"/>
      <c r="NE225"/>
      <c r="NF225"/>
      <c r="NG225"/>
      <c r="NH225"/>
      <c r="NI225"/>
      <c r="NJ225"/>
      <c r="NK225"/>
      <c r="NL225"/>
      <c r="NM225"/>
      <c r="NN225"/>
      <c r="NO225"/>
      <c r="NP225"/>
      <c r="NQ225"/>
      <c r="NR225"/>
      <c r="NS225"/>
      <c r="NT225"/>
      <c r="NU225"/>
      <c r="NV225"/>
      <c r="NW225"/>
      <c r="NX225"/>
      <c r="NY225"/>
      <c r="NZ225"/>
      <c r="OA225"/>
      <c r="OB225"/>
      <c r="OC225"/>
      <c r="OD225"/>
      <c r="OE225"/>
    </row>
    <row r="226" spans="1:395" s="1" customFormat="1" x14ac:dyDescent="0.25">
      <c r="A226" s="8">
        <v>218</v>
      </c>
      <c r="B226" t="s">
        <v>80</v>
      </c>
      <c r="C226" s="4" t="s">
        <v>158</v>
      </c>
      <c r="D226" t="s">
        <v>379</v>
      </c>
      <c r="E226" s="4" t="s">
        <v>175</v>
      </c>
      <c r="F226" t="s">
        <v>113</v>
      </c>
      <c r="G226" s="28">
        <v>47000</v>
      </c>
      <c r="H226" s="28">
        <v>1348.9</v>
      </c>
      <c r="I226" s="28">
        <v>1142.6300000000001</v>
      </c>
      <c r="J226" s="28">
        <v>1428.8</v>
      </c>
      <c r="K226" s="28">
        <v>2214.7800000000002</v>
      </c>
      <c r="L226" s="14">
        <f>H226+I226+J226+K226</f>
        <v>6135.11</v>
      </c>
      <c r="M226" s="14">
        <f t="shared" si="29"/>
        <v>40864.89</v>
      </c>
      <c r="N226" s="28"/>
      <c r="O226" s="28"/>
      <c r="P226"/>
      <c r="Q226" s="28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  <c r="EH226"/>
      <c r="EI226"/>
      <c r="EJ226"/>
      <c r="EK226"/>
      <c r="EL226"/>
      <c r="EM226"/>
      <c r="EN226"/>
      <c r="EO226"/>
      <c r="EP226"/>
      <c r="EQ226"/>
      <c r="ER226"/>
      <c r="ES226"/>
      <c r="ET226"/>
      <c r="EU226"/>
      <c r="EV226"/>
      <c r="EW226"/>
      <c r="EX226"/>
      <c r="EY226"/>
      <c r="EZ226"/>
      <c r="FA226"/>
      <c r="FB226"/>
      <c r="FC226"/>
      <c r="FD226"/>
      <c r="FE226"/>
      <c r="FF226"/>
      <c r="FG226"/>
      <c r="FH226"/>
      <c r="FI226"/>
      <c r="FJ226"/>
      <c r="FK226"/>
      <c r="FL226"/>
      <c r="FM226"/>
      <c r="FN226"/>
      <c r="FO226"/>
      <c r="FP226"/>
      <c r="FQ226"/>
      <c r="FR226"/>
      <c r="FS226"/>
      <c r="FT226"/>
      <c r="FU226"/>
      <c r="FV226"/>
      <c r="FW226"/>
      <c r="FX226"/>
      <c r="FY226"/>
      <c r="FZ226"/>
      <c r="GA226"/>
      <c r="GB226"/>
      <c r="GC226"/>
      <c r="GD226"/>
      <c r="GE226"/>
      <c r="GF226"/>
      <c r="GG226"/>
      <c r="GH226"/>
      <c r="GI226"/>
      <c r="GJ226"/>
      <c r="GK226"/>
      <c r="GL226"/>
      <c r="GM226"/>
      <c r="GN226"/>
      <c r="GO226"/>
      <c r="GP226"/>
      <c r="GQ226"/>
      <c r="GR226"/>
      <c r="GS226"/>
      <c r="GT226"/>
      <c r="GU226"/>
      <c r="GV226"/>
      <c r="GW226"/>
      <c r="GX226"/>
      <c r="GY226"/>
      <c r="GZ226"/>
      <c r="HA226"/>
      <c r="HB226"/>
      <c r="HC226"/>
      <c r="HD226"/>
      <c r="HE226"/>
      <c r="HF226"/>
      <c r="HG226"/>
      <c r="HH226"/>
      <c r="HI226"/>
      <c r="HJ226"/>
      <c r="HK226"/>
      <c r="HL226"/>
      <c r="HM226"/>
      <c r="HN226"/>
      <c r="HO226"/>
      <c r="HP226"/>
      <c r="HQ226"/>
      <c r="HR226"/>
      <c r="HS226"/>
      <c r="HT226"/>
      <c r="HU226"/>
      <c r="HV226"/>
      <c r="HW226"/>
      <c r="HX226"/>
      <c r="HY226"/>
      <c r="HZ226"/>
      <c r="IA226"/>
      <c r="IB226"/>
      <c r="IC226"/>
      <c r="ID226"/>
      <c r="IE226"/>
      <c r="IF226"/>
      <c r="IG226"/>
      <c r="IH226"/>
      <c r="II226"/>
      <c r="IJ226"/>
      <c r="IK226"/>
      <c r="IL226"/>
      <c r="IM226"/>
      <c r="IN226"/>
      <c r="IO226"/>
      <c r="IP226"/>
      <c r="IQ226"/>
      <c r="IR226"/>
      <c r="IS226"/>
      <c r="IT226"/>
      <c r="IU226"/>
      <c r="IV226"/>
      <c r="IW226"/>
      <c r="IX226"/>
      <c r="IY226"/>
      <c r="IZ226"/>
      <c r="JA226"/>
      <c r="JB226"/>
      <c r="JC226"/>
      <c r="JD226"/>
      <c r="JE226"/>
      <c r="JF226"/>
      <c r="JG226"/>
      <c r="JH226"/>
      <c r="JI226"/>
      <c r="JJ226"/>
      <c r="JK226"/>
      <c r="JL226"/>
      <c r="JM226"/>
      <c r="JN226"/>
      <c r="JO226"/>
      <c r="JP226"/>
      <c r="JQ226"/>
      <c r="JR226"/>
      <c r="JS226"/>
      <c r="JT226"/>
      <c r="JU226"/>
      <c r="JV226"/>
      <c r="JW226"/>
      <c r="JX226"/>
      <c r="JY226"/>
      <c r="JZ226"/>
      <c r="KA226"/>
      <c r="KB226"/>
      <c r="KC226"/>
      <c r="KD226"/>
      <c r="KE226"/>
      <c r="KF226"/>
      <c r="KG226"/>
      <c r="KH226"/>
      <c r="KI226"/>
      <c r="KJ226"/>
      <c r="KK226"/>
      <c r="KL226"/>
      <c r="KM226"/>
      <c r="KN226"/>
      <c r="KO226"/>
      <c r="KP226"/>
      <c r="KQ226"/>
      <c r="KR226"/>
      <c r="KS226"/>
      <c r="KT226"/>
      <c r="KU226"/>
      <c r="KV226"/>
      <c r="KW226"/>
      <c r="KX226"/>
      <c r="KY226"/>
      <c r="KZ226"/>
      <c r="LA226"/>
      <c r="LB226"/>
      <c r="LC226"/>
      <c r="LD226"/>
      <c r="LE226"/>
      <c r="LF226"/>
      <c r="LG226"/>
      <c r="LH226"/>
      <c r="LI226"/>
      <c r="LJ226"/>
      <c r="LK226"/>
      <c r="LL226"/>
      <c r="LM226"/>
      <c r="LN226"/>
      <c r="LO226"/>
      <c r="LP226"/>
      <c r="LQ226"/>
      <c r="LR226"/>
      <c r="LS226"/>
      <c r="LT226"/>
      <c r="LU226"/>
      <c r="LV226"/>
      <c r="LW226"/>
      <c r="LX226"/>
      <c r="LY226"/>
      <c r="LZ226"/>
      <c r="MA226"/>
      <c r="MB226"/>
      <c r="MC226"/>
      <c r="MD226"/>
      <c r="ME226"/>
      <c r="MF226"/>
      <c r="MG226"/>
      <c r="MH226"/>
      <c r="MI226"/>
      <c r="MJ226"/>
      <c r="MK226"/>
      <c r="ML226"/>
      <c r="MM226"/>
      <c r="MN226"/>
      <c r="MO226"/>
      <c r="MP226"/>
      <c r="MQ226"/>
      <c r="MR226"/>
      <c r="MS226"/>
      <c r="MT226"/>
      <c r="MU226"/>
      <c r="MV226"/>
      <c r="MW226"/>
      <c r="MX226"/>
      <c r="MY226"/>
      <c r="MZ226"/>
      <c r="NA226"/>
      <c r="NB226"/>
      <c r="NC226"/>
      <c r="ND226"/>
      <c r="NE226"/>
      <c r="NF226"/>
      <c r="NG226"/>
      <c r="NH226"/>
      <c r="NI226"/>
      <c r="NJ226"/>
      <c r="NK226"/>
      <c r="NL226"/>
      <c r="NM226"/>
      <c r="NN226"/>
      <c r="NO226"/>
      <c r="NP226"/>
      <c r="NQ226"/>
      <c r="NR226"/>
      <c r="NS226"/>
      <c r="NT226"/>
      <c r="NU226"/>
      <c r="NV226"/>
      <c r="NW226"/>
      <c r="NX226"/>
      <c r="NY226"/>
      <c r="NZ226"/>
      <c r="OA226"/>
      <c r="OB226"/>
      <c r="OC226"/>
      <c r="OD226"/>
      <c r="OE226"/>
    </row>
    <row r="227" spans="1:395" s="1" customFormat="1" x14ac:dyDescent="0.25">
      <c r="A227" s="8">
        <v>219</v>
      </c>
      <c r="B227" t="s">
        <v>81</v>
      </c>
      <c r="C227" s="4" t="s">
        <v>158</v>
      </c>
      <c r="D227" t="s">
        <v>290</v>
      </c>
      <c r="E227" s="4" t="s">
        <v>176</v>
      </c>
      <c r="F227" t="s">
        <v>113</v>
      </c>
      <c r="G227" s="28">
        <v>55000</v>
      </c>
      <c r="H227" s="28">
        <v>1578.5</v>
      </c>
      <c r="I227" s="28">
        <v>2271.71</v>
      </c>
      <c r="J227" s="28">
        <v>1672</v>
      </c>
      <c r="K227" s="28">
        <v>2094.7800000000002</v>
      </c>
      <c r="L227" s="14">
        <f t="shared" si="26"/>
        <v>7616.99</v>
      </c>
      <c r="M227" s="14">
        <f t="shared" si="29"/>
        <v>47383.01</v>
      </c>
      <c r="N227" s="28"/>
      <c r="O227" s="28"/>
      <c r="P227"/>
      <c r="Q227" s="28"/>
      <c r="R227"/>
      <c r="S227"/>
      <c r="T227"/>
      <c r="U227"/>
      <c r="V227"/>
      <c r="W227"/>
      <c r="X227"/>
      <c r="Y227"/>
      <c r="Z227"/>
      <c r="AA227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/>
      <c r="AQ227"/>
      <c r="AR227"/>
      <c r="AS227"/>
      <c r="AT227"/>
      <c r="AU227"/>
      <c r="AV227"/>
      <c r="AW227"/>
      <c r="AX227"/>
      <c r="AY227"/>
      <c r="AZ227"/>
      <c r="BA227"/>
      <c r="BB227"/>
      <c r="BC227"/>
      <c r="BD227"/>
      <c r="BE227"/>
      <c r="BF227"/>
      <c r="BG227"/>
      <c r="BH227"/>
      <c r="BI227"/>
      <c r="BJ227"/>
      <c r="BK227"/>
      <c r="BL227"/>
      <c r="BM227"/>
      <c r="BN227"/>
      <c r="BO227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  <c r="EH227"/>
      <c r="EI227"/>
      <c r="EJ227"/>
      <c r="EK227"/>
      <c r="EL227"/>
      <c r="EM227"/>
      <c r="EN227"/>
      <c r="EO227"/>
      <c r="EP227"/>
      <c r="EQ227"/>
      <c r="ER227"/>
      <c r="ES227"/>
      <c r="ET227"/>
      <c r="EU227"/>
      <c r="EV227"/>
      <c r="EW227"/>
      <c r="EX227"/>
      <c r="EY227"/>
      <c r="EZ227"/>
      <c r="FA227"/>
      <c r="FB227"/>
      <c r="FC227"/>
      <c r="FD227"/>
      <c r="FE227"/>
      <c r="FF227"/>
      <c r="FG227"/>
      <c r="FH227"/>
      <c r="FI227"/>
      <c r="FJ227"/>
      <c r="FK227"/>
      <c r="FL227"/>
      <c r="FM227"/>
      <c r="FN227"/>
      <c r="FO227"/>
      <c r="FP227"/>
      <c r="FQ227"/>
      <c r="FR227"/>
      <c r="FS227"/>
      <c r="FT227"/>
      <c r="FU227"/>
      <c r="FV227"/>
      <c r="FW227"/>
      <c r="FX227"/>
      <c r="FY227"/>
      <c r="FZ227"/>
      <c r="GA227"/>
      <c r="GB227"/>
      <c r="GC227"/>
      <c r="GD227"/>
      <c r="GE227"/>
      <c r="GF227"/>
      <c r="GG227"/>
      <c r="GH227"/>
      <c r="GI227"/>
      <c r="GJ227"/>
      <c r="GK227"/>
      <c r="GL227"/>
      <c r="GM227"/>
      <c r="GN227"/>
      <c r="GO227"/>
      <c r="GP227"/>
      <c r="GQ227"/>
      <c r="GR227"/>
      <c r="GS227"/>
      <c r="GT227"/>
      <c r="GU227"/>
      <c r="GV227"/>
      <c r="GW227"/>
      <c r="GX227"/>
      <c r="GY227"/>
      <c r="GZ227"/>
      <c r="HA227"/>
      <c r="HB227"/>
      <c r="HC227"/>
      <c r="HD227"/>
      <c r="HE227"/>
      <c r="HF227"/>
      <c r="HG227"/>
      <c r="HH227"/>
      <c r="HI227"/>
      <c r="HJ227"/>
      <c r="HK227"/>
      <c r="HL227"/>
      <c r="HM227"/>
      <c r="HN227"/>
      <c r="HO227"/>
      <c r="HP227"/>
      <c r="HQ227"/>
      <c r="HR227"/>
      <c r="HS227"/>
      <c r="HT227"/>
      <c r="HU227"/>
      <c r="HV227"/>
      <c r="HW227"/>
      <c r="HX227"/>
      <c r="HY227"/>
      <c r="HZ227"/>
      <c r="IA227"/>
      <c r="IB227"/>
      <c r="IC227"/>
      <c r="ID227"/>
      <c r="IE227"/>
      <c r="IF227"/>
      <c r="IG227"/>
      <c r="IH227"/>
      <c r="II227"/>
      <c r="IJ227"/>
      <c r="IK227"/>
      <c r="IL227"/>
      <c r="IM227"/>
      <c r="IN227"/>
      <c r="IO227"/>
      <c r="IP227"/>
      <c r="IQ227"/>
      <c r="IR227"/>
      <c r="IS227"/>
      <c r="IT227"/>
      <c r="IU227"/>
      <c r="IV227"/>
      <c r="IW227"/>
      <c r="IX227"/>
      <c r="IY227"/>
      <c r="IZ227"/>
      <c r="JA227"/>
      <c r="JB227"/>
      <c r="JC227"/>
      <c r="JD227"/>
      <c r="JE227"/>
      <c r="JF227"/>
      <c r="JG227"/>
      <c r="JH227"/>
      <c r="JI227"/>
      <c r="JJ227"/>
      <c r="JK227"/>
      <c r="JL227"/>
      <c r="JM227"/>
      <c r="JN227"/>
      <c r="JO227"/>
      <c r="JP227"/>
      <c r="JQ227"/>
      <c r="JR227"/>
      <c r="JS227"/>
      <c r="JT227"/>
      <c r="JU227"/>
      <c r="JV227"/>
      <c r="JW227"/>
      <c r="JX227"/>
      <c r="JY227"/>
      <c r="JZ227"/>
      <c r="KA227"/>
      <c r="KB227"/>
      <c r="KC227"/>
      <c r="KD227"/>
      <c r="KE227"/>
      <c r="KF227"/>
      <c r="KG227"/>
      <c r="KH227"/>
      <c r="KI227"/>
      <c r="KJ227"/>
      <c r="KK227"/>
      <c r="KL227"/>
      <c r="KM227"/>
      <c r="KN227"/>
      <c r="KO227"/>
      <c r="KP227"/>
      <c r="KQ227"/>
      <c r="KR227"/>
      <c r="KS227"/>
      <c r="KT227"/>
      <c r="KU227"/>
      <c r="KV227"/>
      <c r="KW227"/>
      <c r="KX227"/>
      <c r="KY227"/>
      <c r="KZ227"/>
      <c r="LA227"/>
      <c r="LB227"/>
      <c r="LC227"/>
      <c r="LD227"/>
      <c r="LE227"/>
      <c r="LF227"/>
      <c r="LG227"/>
      <c r="LH227"/>
      <c r="LI227"/>
      <c r="LJ227"/>
      <c r="LK227"/>
      <c r="LL227"/>
      <c r="LM227"/>
      <c r="LN227"/>
      <c r="LO227"/>
      <c r="LP227"/>
      <c r="LQ227"/>
      <c r="LR227"/>
      <c r="LS227"/>
      <c r="LT227"/>
      <c r="LU227"/>
      <c r="LV227"/>
      <c r="LW227"/>
      <c r="LX227"/>
      <c r="LY227"/>
      <c r="LZ227"/>
      <c r="MA227"/>
      <c r="MB227"/>
      <c r="MC227"/>
      <c r="MD227"/>
      <c r="ME227"/>
      <c r="MF227"/>
      <c r="MG227"/>
      <c r="MH227"/>
      <c r="MI227"/>
      <c r="MJ227"/>
      <c r="MK227"/>
      <c r="ML227"/>
      <c r="MM227"/>
      <c r="MN227"/>
      <c r="MO227"/>
      <c r="MP227"/>
      <c r="MQ227"/>
      <c r="MR227"/>
      <c r="MS227"/>
      <c r="MT227"/>
      <c r="MU227"/>
      <c r="MV227"/>
      <c r="MW227"/>
      <c r="MX227"/>
      <c r="MY227"/>
      <c r="MZ227"/>
      <c r="NA227"/>
      <c r="NB227"/>
      <c r="NC227"/>
      <c r="ND227"/>
      <c r="NE227"/>
      <c r="NF227"/>
      <c r="NG227"/>
      <c r="NH227"/>
      <c r="NI227"/>
      <c r="NJ227"/>
      <c r="NK227"/>
      <c r="NL227"/>
      <c r="NM227"/>
      <c r="NN227"/>
      <c r="NO227"/>
      <c r="NP227"/>
      <c r="NQ227"/>
      <c r="NR227"/>
      <c r="NS227"/>
      <c r="NT227"/>
      <c r="NU227"/>
      <c r="NV227"/>
      <c r="NW227"/>
      <c r="NX227"/>
      <c r="NY227"/>
      <c r="NZ227"/>
      <c r="OA227"/>
      <c r="OB227"/>
      <c r="OC227"/>
      <c r="OD227"/>
      <c r="OE227"/>
    </row>
    <row r="228" spans="1:395" s="1" customFormat="1" x14ac:dyDescent="0.25">
      <c r="A228" s="8">
        <v>220</v>
      </c>
      <c r="B228" t="s">
        <v>131</v>
      </c>
      <c r="C228" s="4" t="s">
        <v>158</v>
      </c>
      <c r="D228" t="s">
        <v>114</v>
      </c>
      <c r="E228" s="4" t="s">
        <v>176</v>
      </c>
      <c r="F228" t="s">
        <v>113</v>
      </c>
      <c r="G228" s="28">
        <v>45000</v>
      </c>
      <c r="H228" s="28">
        <v>1291.5</v>
      </c>
      <c r="I228" s="28">
        <v>572.39</v>
      </c>
      <c r="J228" s="28">
        <v>1368</v>
      </c>
      <c r="K228" s="28">
        <v>4014.56</v>
      </c>
      <c r="L228" s="14">
        <f t="shared" si="26"/>
        <v>7246.45</v>
      </c>
      <c r="M228" s="14">
        <f t="shared" si="29"/>
        <v>37753.550000000003</v>
      </c>
      <c r="N228" s="28"/>
      <c r="O228" s="28"/>
      <c r="P228"/>
      <c r="Q228" s="28"/>
      <c r="R228"/>
      <c r="S228"/>
      <c r="T228"/>
      <c r="U228"/>
      <c r="V228"/>
      <c r="W228"/>
      <c r="X228"/>
      <c r="Y228"/>
      <c r="Z228"/>
      <c r="AA228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/>
      <c r="AQ228"/>
      <c r="AR228"/>
      <c r="AS228"/>
      <c r="AT228"/>
      <c r="AU228"/>
      <c r="AV228"/>
      <c r="AW228"/>
      <c r="AX228"/>
      <c r="AY228"/>
      <c r="AZ228"/>
      <c r="BA228"/>
      <c r="BB228"/>
      <c r="BC228"/>
      <c r="BD228"/>
      <c r="BE228"/>
      <c r="BF228"/>
      <c r="BG228"/>
      <c r="BH228"/>
      <c r="BI228"/>
      <c r="BJ228"/>
      <c r="BK228"/>
      <c r="BL228"/>
      <c r="BM228"/>
      <c r="BN228"/>
      <c r="BO228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  <c r="EH228"/>
      <c r="EI228"/>
      <c r="EJ228"/>
      <c r="EK228"/>
      <c r="EL228"/>
      <c r="EM228"/>
      <c r="EN228"/>
      <c r="EO228"/>
      <c r="EP228"/>
      <c r="EQ228"/>
      <c r="ER228"/>
      <c r="ES228"/>
      <c r="ET228"/>
      <c r="EU228"/>
      <c r="EV228"/>
      <c r="EW228"/>
      <c r="EX228"/>
      <c r="EY228"/>
      <c r="EZ228"/>
      <c r="FA228"/>
      <c r="FB228"/>
      <c r="FC228"/>
      <c r="FD228"/>
      <c r="FE228"/>
      <c r="FF228"/>
      <c r="FG228"/>
      <c r="FH228"/>
      <c r="FI228"/>
      <c r="FJ228"/>
      <c r="FK228"/>
      <c r="FL228"/>
      <c r="FM228"/>
      <c r="FN228"/>
      <c r="FO228"/>
      <c r="FP228"/>
      <c r="FQ228"/>
      <c r="FR228"/>
      <c r="FS228"/>
      <c r="FT228"/>
      <c r="FU228"/>
      <c r="FV228"/>
      <c r="FW228"/>
      <c r="FX228"/>
      <c r="FY228"/>
      <c r="FZ228"/>
      <c r="GA228"/>
      <c r="GB228"/>
      <c r="GC228"/>
      <c r="GD228"/>
      <c r="GE228"/>
      <c r="GF228"/>
      <c r="GG228"/>
      <c r="GH228"/>
      <c r="GI228"/>
      <c r="GJ228"/>
      <c r="GK228"/>
      <c r="GL228"/>
      <c r="GM228"/>
      <c r="GN228"/>
      <c r="GO228"/>
      <c r="GP228"/>
      <c r="GQ228"/>
      <c r="GR228"/>
      <c r="GS228"/>
      <c r="GT228"/>
      <c r="GU228"/>
      <c r="GV228"/>
      <c r="GW228"/>
      <c r="GX228"/>
      <c r="GY228"/>
      <c r="GZ228"/>
      <c r="HA228"/>
      <c r="HB228"/>
      <c r="HC228"/>
      <c r="HD228"/>
      <c r="HE228"/>
      <c r="HF228"/>
      <c r="HG228"/>
      <c r="HH228"/>
      <c r="HI228"/>
      <c r="HJ228"/>
      <c r="HK228"/>
      <c r="HL228"/>
      <c r="HM228"/>
      <c r="HN228"/>
      <c r="HO228"/>
      <c r="HP228"/>
      <c r="HQ228"/>
      <c r="HR228"/>
      <c r="HS228"/>
      <c r="HT228"/>
      <c r="HU228"/>
      <c r="HV228"/>
      <c r="HW228"/>
      <c r="HX228"/>
      <c r="HY228"/>
      <c r="HZ228"/>
      <c r="IA228"/>
      <c r="IB228"/>
      <c r="IC228"/>
      <c r="ID228"/>
      <c r="IE228"/>
      <c r="IF228"/>
      <c r="IG228"/>
      <c r="IH228"/>
      <c r="II228"/>
      <c r="IJ228"/>
      <c r="IK228"/>
      <c r="IL228"/>
      <c r="IM228"/>
      <c r="IN228"/>
      <c r="IO228"/>
      <c r="IP228"/>
      <c r="IQ228"/>
      <c r="IR228"/>
      <c r="IS228"/>
      <c r="IT228"/>
      <c r="IU228"/>
      <c r="IV228"/>
      <c r="IW228"/>
      <c r="IX228"/>
      <c r="IY228"/>
      <c r="IZ228"/>
      <c r="JA228"/>
      <c r="JB228"/>
      <c r="JC228"/>
      <c r="JD228"/>
      <c r="JE228"/>
      <c r="JF228"/>
      <c r="JG228"/>
      <c r="JH228"/>
      <c r="JI228"/>
      <c r="JJ228"/>
      <c r="JK228"/>
      <c r="JL228"/>
      <c r="JM228"/>
      <c r="JN228"/>
      <c r="JO228"/>
      <c r="JP228"/>
      <c r="JQ228"/>
      <c r="JR228"/>
      <c r="JS228"/>
      <c r="JT228"/>
      <c r="JU228"/>
      <c r="JV228"/>
      <c r="JW228"/>
      <c r="JX228"/>
      <c r="JY228"/>
      <c r="JZ228"/>
      <c r="KA228"/>
      <c r="KB228"/>
      <c r="KC228"/>
      <c r="KD228"/>
      <c r="KE228"/>
      <c r="KF228"/>
      <c r="KG228"/>
      <c r="KH228"/>
      <c r="KI228"/>
      <c r="KJ228"/>
      <c r="KK228"/>
      <c r="KL228"/>
      <c r="KM228"/>
      <c r="KN228"/>
      <c r="KO228"/>
      <c r="KP228"/>
      <c r="KQ228"/>
      <c r="KR228"/>
      <c r="KS228"/>
      <c r="KT228"/>
      <c r="KU228"/>
      <c r="KV228"/>
      <c r="KW228"/>
      <c r="KX228"/>
      <c r="KY228"/>
      <c r="KZ228"/>
      <c r="LA228"/>
      <c r="LB228"/>
      <c r="LC228"/>
      <c r="LD228"/>
      <c r="LE228"/>
      <c r="LF228"/>
      <c r="LG228"/>
      <c r="LH228"/>
      <c r="LI228"/>
      <c r="LJ228"/>
      <c r="LK228"/>
      <c r="LL228"/>
      <c r="LM228"/>
      <c r="LN228"/>
      <c r="LO228"/>
      <c r="LP228"/>
      <c r="LQ228"/>
      <c r="LR228"/>
      <c r="LS228"/>
      <c r="LT228"/>
      <c r="LU228"/>
      <c r="LV228"/>
      <c r="LW228"/>
      <c r="LX228"/>
      <c r="LY228"/>
      <c r="LZ228"/>
      <c r="MA228"/>
      <c r="MB228"/>
      <c r="MC228"/>
      <c r="MD228"/>
      <c r="ME228"/>
      <c r="MF228"/>
      <c r="MG228"/>
      <c r="MH228"/>
      <c r="MI228"/>
      <c r="MJ228"/>
      <c r="MK228"/>
      <c r="ML228"/>
      <c r="MM228"/>
      <c r="MN228"/>
      <c r="MO228"/>
      <c r="MP228"/>
      <c r="MQ228"/>
      <c r="MR228"/>
      <c r="MS228"/>
      <c r="MT228"/>
      <c r="MU228"/>
      <c r="MV228"/>
      <c r="MW228"/>
      <c r="MX228"/>
      <c r="MY228"/>
      <c r="MZ228"/>
      <c r="NA228"/>
      <c r="NB228"/>
      <c r="NC228"/>
      <c r="ND228"/>
      <c r="NE228"/>
      <c r="NF228"/>
      <c r="NG228"/>
      <c r="NH228"/>
      <c r="NI228"/>
      <c r="NJ228"/>
      <c r="NK228"/>
      <c r="NL228"/>
      <c r="NM228"/>
      <c r="NN228"/>
      <c r="NO228"/>
      <c r="NP228"/>
      <c r="NQ228"/>
      <c r="NR228"/>
      <c r="NS228"/>
      <c r="NT228"/>
      <c r="NU228"/>
      <c r="NV228"/>
      <c r="NW228"/>
      <c r="NX228"/>
      <c r="NY228"/>
      <c r="NZ228"/>
      <c r="OA228"/>
      <c r="OB228"/>
      <c r="OC228"/>
      <c r="OD228"/>
      <c r="OE228"/>
    </row>
    <row r="229" spans="1:395" s="1" customFormat="1" x14ac:dyDescent="0.25">
      <c r="A229" s="8">
        <v>221</v>
      </c>
      <c r="B229" t="s">
        <v>85</v>
      </c>
      <c r="C229" s="4" t="s">
        <v>82</v>
      </c>
      <c r="D229" t="s">
        <v>83</v>
      </c>
      <c r="E229" s="4" t="s">
        <v>176</v>
      </c>
      <c r="F229" t="s">
        <v>113</v>
      </c>
      <c r="G229" s="28">
        <v>55000</v>
      </c>
      <c r="H229" s="28">
        <v>1578.5</v>
      </c>
      <c r="I229" s="28">
        <v>2559.6799999999998</v>
      </c>
      <c r="J229" s="28">
        <v>1672</v>
      </c>
      <c r="K229" s="28">
        <v>315</v>
      </c>
      <c r="L229" s="14">
        <f t="shared" si="26"/>
        <v>6125.18</v>
      </c>
      <c r="M229" s="14">
        <f t="shared" si="29"/>
        <v>48874.82</v>
      </c>
      <c r="N229" s="28"/>
      <c r="O229" s="28"/>
      <c r="P229"/>
      <c r="Q229" s="28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/>
      <c r="AQ229"/>
      <c r="AR229"/>
      <c r="AS229"/>
      <c r="AT229"/>
      <c r="AU229"/>
      <c r="AV229"/>
      <c r="AW229"/>
      <c r="AX229"/>
      <c r="AY229"/>
      <c r="AZ229"/>
      <c r="BA229"/>
      <c r="BB229"/>
      <c r="BC229"/>
      <c r="BD229"/>
      <c r="BE229"/>
      <c r="BF229"/>
      <c r="BG229"/>
      <c r="BH229"/>
      <c r="BI229"/>
      <c r="BJ229"/>
      <c r="BK229"/>
      <c r="BL229"/>
      <c r="BM229"/>
      <c r="BN229"/>
      <c r="BO229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  <c r="EH229"/>
      <c r="EI229"/>
      <c r="EJ229"/>
      <c r="EK229"/>
      <c r="EL229"/>
      <c r="EM229"/>
      <c r="EN229"/>
      <c r="EO229"/>
      <c r="EP229"/>
      <c r="EQ229"/>
      <c r="ER229"/>
      <c r="ES229"/>
      <c r="ET229"/>
      <c r="EU229"/>
      <c r="EV229"/>
      <c r="EW229"/>
      <c r="EX229"/>
      <c r="EY229"/>
      <c r="EZ229"/>
      <c r="FA229"/>
      <c r="FB229"/>
      <c r="FC229"/>
      <c r="FD229"/>
      <c r="FE229"/>
      <c r="FF229"/>
      <c r="FG229"/>
      <c r="FH229"/>
      <c r="FI229"/>
      <c r="FJ229"/>
      <c r="FK229"/>
      <c r="FL229"/>
      <c r="FM229"/>
      <c r="FN229"/>
      <c r="FO229"/>
      <c r="FP229"/>
      <c r="FQ229"/>
      <c r="FR229"/>
      <c r="FS229"/>
      <c r="FT229"/>
      <c r="FU229"/>
      <c r="FV229"/>
      <c r="FW229"/>
      <c r="FX229"/>
      <c r="FY229"/>
      <c r="FZ229"/>
      <c r="GA229"/>
      <c r="GB229"/>
      <c r="GC229"/>
      <c r="GD229"/>
      <c r="GE229"/>
      <c r="GF229"/>
      <c r="GG229"/>
      <c r="GH229"/>
      <c r="GI229"/>
      <c r="GJ229"/>
      <c r="GK229"/>
      <c r="GL229"/>
      <c r="GM229"/>
      <c r="GN229"/>
      <c r="GO229"/>
      <c r="GP229"/>
      <c r="GQ229"/>
      <c r="GR229"/>
      <c r="GS229"/>
      <c r="GT229"/>
      <c r="GU229"/>
      <c r="GV229"/>
      <c r="GW229"/>
      <c r="GX229"/>
      <c r="GY229"/>
      <c r="GZ229"/>
      <c r="HA229"/>
      <c r="HB229"/>
      <c r="HC229"/>
      <c r="HD229"/>
      <c r="HE229"/>
      <c r="HF229"/>
      <c r="HG229"/>
      <c r="HH229"/>
      <c r="HI229"/>
      <c r="HJ229"/>
      <c r="HK229"/>
      <c r="HL229"/>
      <c r="HM229"/>
      <c r="HN229"/>
      <c r="HO229"/>
      <c r="HP229"/>
      <c r="HQ229"/>
      <c r="HR229"/>
      <c r="HS229"/>
      <c r="HT229"/>
      <c r="HU229"/>
      <c r="HV229"/>
      <c r="HW229"/>
      <c r="HX229"/>
      <c r="HY229"/>
      <c r="HZ229"/>
      <c r="IA229"/>
      <c r="IB229"/>
      <c r="IC229"/>
      <c r="ID229"/>
      <c r="IE229"/>
      <c r="IF229"/>
      <c r="IG229"/>
      <c r="IH229"/>
      <c r="II229"/>
      <c r="IJ229"/>
      <c r="IK229"/>
      <c r="IL229"/>
      <c r="IM229"/>
      <c r="IN229"/>
      <c r="IO229"/>
      <c r="IP229"/>
      <c r="IQ229"/>
      <c r="IR229"/>
      <c r="IS229"/>
      <c r="IT229"/>
      <c r="IU229"/>
      <c r="IV229"/>
      <c r="IW229"/>
      <c r="IX229"/>
      <c r="IY229"/>
      <c r="IZ229"/>
      <c r="JA229"/>
      <c r="JB229"/>
      <c r="JC229"/>
      <c r="JD229"/>
      <c r="JE229"/>
      <c r="JF229"/>
      <c r="JG229"/>
      <c r="JH229"/>
      <c r="JI229"/>
      <c r="JJ229"/>
      <c r="JK229"/>
      <c r="JL229"/>
      <c r="JM229"/>
      <c r="JN229"/>
      <c r="JO229"/>
      <c r="JP229"/>
      <c r="JQ229"/>
      <c r="JR229"/>
      <c r="JS229"/>
      <c r="JT229"/>
      <c r="JU229"/>
      <c r="JV229"/>
      <c r="JW229"/>
      <c r="JX229"/>
      <c r="JY229"/>
      <c r="JZ229"/>
      <c r="KA229"/>
      <c r="KB229"/>
      <c r="KC229"/>
      <c r="KD229"/>
      <c r="KE229"/>
      <c r="KF229"/>
      <c r="KG229"/>
      <c r="KH229"/>
      <c r="KI229"/>
      <c r="KJ229"/>
      <c r="KK229"/>
      <c r="KL229"/>
      <c r="KM229"/>
      <c r="KN229"/>
      <c r="KO229"/>
      <c r="KP229"/>
      <c r="KQ229"/>
      <c r="KR229"/>
      <c r="KS229"/>
      <c r="KT229"/>
      <c r="KU229"/>
      <c r="KV229"/>
      <c r="KW229"/>
      <c r="KX229"/>
      <c r="KY229"/>
      <c r="KZ229"/>
      <c r="LA229"/>
      <c r="LB229"/>
      <c r="LC229"/>
      <c r="LD229"/>
      <c r="LE229"/>
      <c r="LF229"/>
      <c r="LG229"/>
      <c r="LH229"/>
      <c r="LI229"/>
      <c r="LJ229"/>
      <c r="LK229"/>
      <c r="LL229"/>
      <c r="LM229"/>
      <c r="LN229"/>
      <c r="LO229"/>
      <c r="LP229"/>
      <c r="LQ229"/>
      <c r="LR229"/>
      <c r="LS229"/>
      <c r="LT229"/>
      <c r="LU229"/>
      <c r="LV229"/>
      <c r="LW229"/>
      <c r="LX229"/>
      <c r="LY229"/>
      <c r="LZ229"/>
      <c r="MA229"/>
      <c r="MB229"/>
      <c r="MC229"/>
      <c r="MD229"/>
      <c r="ME229"/>
      <c r="MF229"/>
      <c r="MG229"/>
      <c r="MH229"/>
      <c r="MI229"/>
      <c r="MJ229"/>
      <c r="MK229"/>
      <c r="ML229"/>
      <c r="MM229"/>
      <c r="MN229"/>
      <c r="MO229"/>
      <c r="MP229"/>
      <c r="MQ229"/>
      <c r="MR229"/>
      <c r="MS229"/>
      <c r="MT229"/>
      <c r="MU229"/>
      <c r="MV229"/>
      <c r="MW229"/>
      <c r="MX229"/>
      <c r="MY229"/>
      <c r="MZ229"/>
      <c r="NA229"/>
      <c r="NB229"/>
      <c r="NC229"/>
      <c r="ND229"/>
      <c r="NE229"/>
      <c r="NF229"/>
      <c r="NG229"/>
      <c r="NH229"/>
      <c r="NI229"/>
      <c r="NJ229"/>
      <c r="NK229"/>
      <c r="NL229"/>
      <c r="NM229"/>
      <c r="NN229"/>
      <c r="NO229"/>
      <c r="NP229"/>
      <c r="NQ229"/>
      <c r="NR229"/>
      <c r="NS229"/>
      <c r="NT229"/>
      <c r="NU229"/>
      <c r="NV229"/>
      <c r="NW229"/>
      <c r="NX229"/>
      <c r="NY229"/>
      <c r="NZ229"/>
      <c r="OA229"/>
      <c r="OB229"/>
      <c r="OC229"/>
      <c r="OD229"/>
      <c r="OE229"/>
    </row>
    <row r="230" spans="1:395" s="1" customFormat="1" x14ac:dyDescent="0.25">
      <c r="A230" s="8">
        <v>222</v>
      </c>
      <c r="B230" t="s">
        <v>271</v>
      </c>
      <c r="C230" s="4" t="s">
        <v>82</v>
      </c>
      <c r="D230" t="s">
        <v>380</v>
      </c>
      <c r="E230" s="4" t="s">
        <v>175</v>
      </c>
      <c r="F230" t="s">
        <v>113</v>
      </c>
      <c r="G230" s="28">
        <v>47000</v>
      </c>
      <c r="H230" s="28">
        <v>1348.9</v>
      </c>
      <c r="I230" s="28">
        <v>1142.6300000000001</v>
      </c>
      <c r="J230" s="28">
        <v>1428.8</v>
      </c>
      <c r="K230" s="28">
        <v>2094.7800000000002</v>
      </c>
      <c r="L230" s="14">
        <f t="shared" si="26"/>
        <v>6015.11</v>
      </c>
      <c r="M230" s="14">
        <f t="shared" si="29"/>
        <v>40984.89</v>
      </c>
      <c r="N230" s="28"/>
      <c r="O230" s="28"/>
      <c r="P230"/>
      <c r="Q230" s="28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/>
      <c r="AQ230"/>
      <c r="AR230"/>
      <c r="AS230"/>
      <c r="AT230"/>
      <c r="AU230"/>
      <c r="AV230"/>
      <c r="AW230"/>
      <c r="AX230"/>
      <c r="AY230"/>
      <c r="AZ230"/>
      <c r="BA230"/>
      <c r="BB230"/>
      <c r="BC230"/>
      <c r="BD230"/>
      <c r="BE230"/>
      <c r="BF230"/>
      <c r="BG230"/>
      <c r="BH230"/>
      <c r="BI230"/>
      <c r="BJ230"/>
      <c r="BK230"/>
      <c r="BL230"/>
      <c r="BM230"/>
      <c r="BN230"/>
      <c r="BO230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  <c r="EH230"/>
      <c r="EI230"/>
      <c r="EJ230"/>
      <c r="EK230"/>
      <c r="EL230"/>
      <c r="EM230"/>
      <c r="EN230"/>
      <c r="EO230"/>
      <c r="EP230"/>
      <c r="EQ230"/>
      <c r="ER230"/>
      <c r="ES230"/>
      <c r="ET230"/>
      <c r="EU230"/>
      <c r="EV230"/>
      <c r="EW230"/>
      <c r="EX230"/>
      <c r="EY230"/>
      <c r="EZ230"/>
      <c r="FA230"/>
      <c r="FB230"/>
      <c r="FC230"/>
      <c r="FD230"/>
      <c r="FE230"/>
      <c r="FF230"/>
      <c r="FG230"/>
      <c r="FH230"/>
      <c r="FI230"/>
      <c r="FJ230"/>
      <c r="FK230"/>
      <c r="FL230"/>
      <c r="FM230"/>
      <c r="FN230"/>
      <c r="FO230"/>
      <c r="FP230"/>
      <c r="FQ230"/>
      <c r="FR230"/>
      <c r="FS230"/>
      <c r="FT230"/>
      <c r="FU230"/>
      <c r="FV230"/>
      <c r="FW230"/>
      <c r="FX230"/>
      <c r="FY230"/>
      <c r="FZ230"/>
      <c r="GA230"/>
      <c r="GB230"/>
      <c r="GC230"/>
      <c r="GD230"/>
      <c r="GE230"/>
      <c r="GF230"/>
      <c r="GG230"/>
      <c r="GH230"/>
      <c r="GI230"/>
      <c r="GJ230"/>
      <c r="GK230"/>
      <c r="GL230"/>
      <c r="GM230"/>
      <c r="GN230"/>
      <c r="GO230"/>
      <c r="GP230"/>
      <c r="GQ230"/>
      <c r="GR230"/>
      <c r="GS230"/>
      <c r="GT230"/>
      <c r="GU230"/>
      <c r="GV230"/>
      <c r="GW230"/>
      <c r="GX230"/>
      <c r="GY230"/>
      <c r="GZ230"/>
      <c r="HA230"/>
      <c r="HB230"/>
      <c r="HC230"/>
      <c r="HD230"/>
      <c r="HE230"/>
      <c r="HF230"/>
      <c r="HG230"/>
      <c r="HH230"/>
      <c r="HI230"/>
      <c r="HJ230"/>
      <c r="HK230"/>
      <c r="HL230"/>
      <c r="HM230"/>
      <c r="HN230"/>
      <c r="HO230"/>
      <c r="HP230"/>
      <c r="HQ230"/>
      <c r="HR230"/>
      <c r="HS230"/>
      <c r="HT230"/>
      <c r="HU230"/>
      <c r="HV230"/>
      <c r="HW230"/>
      <c r="HX230"/>
      <c r="HY230"/>
      <c r="HZ230"/>
      <c r="IA230"/>
      <c r="IB230"/>
      <c r="IC230"/>
      <c r="ID230"/>
      <c r="IE230"/>
      <c r="IF230"/>
      <c r="IG230"/>
      <c r="IH230"/>
      <c r="II230"/>
      <c r="IJ230"/>
      <c r="IK230"/>
      <c r="IL230"/>
      <c r="IM230"/>
      <c r="IN230"/>
      <c r="IO230"/>
      <c r="IP230"/>
      <c r="IQ230"/>
      <c r="IR230"/>
      <c r="IS230"/>
      <c r="IT230"/>
      <c r="IU230"/>
      <c r="IV230"/>
      <c r="IW230"/>
      <c r="IX230"/>
      <c r="IY230"/>
      <c r="IZ230"/>
      <c r="JA230"/>
      <c r="JB230"/>
      <c r="JC230"/>
      <c r="JD230"/>
      <c r="JE230"/>
      <c r="JF230"/>
      <c r="JG230"/>
      <c r="JH230"/>
      <c r="JI230"/>
      <c r="JJ230"/>
      <c r="JK230"/>
      <c r="JL230"/>
      <c r="JM230"/>
      <c r="JN230"/>
      <c r="JO230"/>
      <c r="JP230"/>
      <c r="JQ230"/>
      <c r="JR230"/>
      <c r="JS230"/>
      <c r="JT230"/>
      <c r="JU230"/>
      <c r="JV230"/>
      <c r="JW230"/>
      <c r="JX230"/>
      <c r="JY230"/>
      <c r="JZ230"/>
      <c r="KA230"/>
      <c r="KB230"/>
      <c r="KC230"/>
      <c r="KD230"/>
      <c r="KE230"/>
      <c r="KF230"/>
      <c r="KG230"/>
      <c r="KH230"/>
      <c r="KI230"/>
      <c r="KJ230"/>
      <c r="KK230"/>
      <c r="KL230"/>
      <c r="KM230"/>
      <c r="KN230"/>
      <c r="KO230"/>
      <c r="KP230"/>
      <c r="KQ230"/>
      <c r="KR230"/>
      <c r="KS230"/>
      <c r="KT230"/>
      <c r="KU230"/>
      <c r="KV230"/>
      <c r="KW230"/>
      <c r="KX230"/>
      <c r="KY230"/>
      <c r="KZ230"/>
      <c r="LA230"/>
      <c r="LB230"/>
      <c r="LC230"/>
      <c r="LD230"/>
      <c r="LE230"/>
      <c r="LF230"/>
      <c r="LG230"/>
      <c r="LH230"/>
      <c r="LI230"/>
      <c r="LJ230"/>
      <c r="LK230"/>
      <c r="LL230"/>
      <c r="LM230"/>
      <c r="LN230"/>
      <c r="LO230"/>
      <c r="LP230"/>
      <c r="LQ230"/>
      <c r="LR230"/>
      <c r="LS230"/>
      <c r="LT230"/>
      <c r="LU230"/>
      <c r="LV230"/>
      <c r="LW230"/>
      <c r="LX230"/>
      <c r="LY230"/>
      <c r="LZ230"/>
      <c r="MA230"/>
      <c r="MB230"/>
      <c r="MC230"/>
      <c r="MD230"/>
      <c r="ME230"/>
      <c r="MF230"/>
      <c r="MG230"/>
      <c r="MH230"/>
      <c r="MI230"/>
      <c r="MJ230"/>
      <c r="MK230"/>
      <c r="ML230"/>
      <c r="MM230"/>
      <c r="MN230"/>
      <c r="MO230"/>
      <c r="MP230"/>
      <c r="MQ230"/>
      <c r="MR230"/>
      <c r="MS230"/>
      <c r="MT230"/>
      <c r="MU230"/>
      <c r="MV230"/>
      <c r="MW230"/>
      <c r="MX230"/>
      <c r="MY230"/>
      <c r="MZ230"/>
      <c r="NA230"/>
      <c r="NB230"/>
      <c r="NC230"/>
      <c r="ND230"/>
      <c r="NE230"/>
      <c r="NF230"/>
      <c r="NG230"/>
      <c r="NH230"/>
      <c r="NI230"/>
      <c r="NJ230"/>
      <c r="NK230"/>
      <c r="NL230"/>
      <c r="NM230"/>
      <c r="NN230"/>
      <c r="NO230"/>
      <c r="NP230"/>
      <c r="NQ230"/>
      <c r="NR230"/>
      <c r="NS230"/>
      <c r="NT230"/>
      <c r="NU230"/>
      <c r="NV230"/>
      <c r="NW230"/>
      <c r="NX230"/>
      <c r="NY230"/>
      <c r="NZ230"/>
      <c r="OA230"/>
      <c r="OB230"/>
      <c r="OC230"/>
      <c r="OD230"/>
      <c r="OE230"/>
    </row>
    <row r="231" spans="1:395" s="1" customFormat="1" x14ac:dyDescent="0.25">
      <c r="A231" s="8">
        <v>223</v>
      </c>
      <c r="B231" t="s">
        <v>195</v>
      </c>
      <c r="C231" s="4" t="s">
        <v>82</v>
      </c>
      <c r="D231" t="s">
        <v>76</v>
      </c>
      <c r="E231" s="4" t="s">
        <v>176</v>
      </c>
      <c r="F231" t="s">
        <v>113</v>
      </c>
      <c r="G231" s="28">
        <v>90000</v>
      </c>
      <c r="H231" s="28">
        <v>2583</v>
      </c>
      <c r="I231" s="28">
        <v>9753.1200000000008</v>
      </c>
      <c r="J231" s="28">
        <v>2736</v>
      </c>
      <c r="K231" s="28">
        <v>3688.09</v>
      </c>
      <c r="L231" s="28">
        <v>18760.21</v>
      </c>
      <c r="M231" s="14">
        <f t="shared" si="29"/>
        <v>71239.789999999994</v>
      </c>
      <c r="N231" s="28"/>
      <c r="O231" s="28"/>
      <c r="P231"/>
      <c r="Q231" s="28"/>
      <c r="R231"/>
      <c r="S231"/>
      <c r="T231"/>
      <c r="U231"/>
      <c r="V231"/>
      <c r="W231"/>
      <c r="X231"/>
      <c r="Y231"/>
      <c r="Z231"/>
      <c r="AA231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/>
      <c r="AQ231"/>
      <c r="AR231"/>
      <c r="AS231"/>
      <c r="AT231"/>
      <c r="AU231"/>
      <c r="AV231"/>
      <c r="AW231"/>
      <c r="AX231"/>
      <c r="AY231"/>
      <c r="AZ231"/>
      <c r="BA231"/>
      <c r="BB231"/>
      <c r="BC231"/>
      <c r="BD231"/>
      <c r="BE231"/>
      <c r="BF231"/>
      <c r="BG231"/>
      <c r="BH231"/>
      <c r="BI231"/>
      <c r="BJ231"/>
      <c r="BK231"/>
      <c r="BL231"/>
      <c r="BM231"/>
      <c r="BN231"/>
      <c r="BO231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  <c r="EH231"/>
      <c r="EI231"/>
      <c r="EJ231"/>
      <c r="EK231"/>
      <c r="EL231"/>
      <c r="EM231"/>
      <c r="EN231"/>
      <c r="EO231"/>
      <c r="EP231"/>
      <c r="EQ231"/>
      <c r="ER231"/>
      <c r="ES231"/>
      <c r="ET231"/>
      <c r="EU231"/>
      <c r="EV231"/>
      <c r="EW231"/>
      <c r="EX231"/>
      <c r="EY231"/>
      <c r="EZ231"/>
      <c r="FA231"/>
      <c r="FB231"/>
      <c r="FC231"/>
      <c r="FD231"/>
      <c r="FE231"/>
      <c r="FF231"/>
      <c r="FG231"/>
      <c r="FH231"/>
      <c r="FI231"/>
      <c r="FJ231"/>
      <c r="FK231"/>
      <c r="FL231"/>
      <c r="FM231"/>
      <c r="FN231"/>
      <c r="FO231"/>
      <c r="FP231"/>
      <c r="FQ231"/>
      <c r="FR231"/>
      <c r="FS231"/>
      <c r="FT231"/>
      <c r="FU231"/>
      <c r="FV231"/>
      <c r="FW231"/>
      <c r="FX231"/>
      <c r="FY231"/>
      <c r="FZ231"/>
      <c r="GA231"/>
      <c r="GB231"/>
      <c r="GC231"/>
      <c r="GD231"/>
      <c r="GE231"/>
      <c r="GF231"/>
      <c r="GG231"/>
      <c r="GH231"/>
      <c r="GI231"/>
      <c r="GJ231"/>
      <c r="GK231"/>
      <c r="GL231"/>
      <c r="GM231"/>
      <c r="GN231"/>
      <c r="GO231"/>
      <c r="GP231"/>
      <c r="GQ231"/>
      <c r="GR231"/>
      <c r="GS231"/>
      <c r="GT231"/>
      <c r="GU231"/>
      <c r="GV231"/>
      <c r="GW231"/>
      <c r="GX231"/>
      <c r="GY231"/>
      <c r="GZ231"/>
      <c r="HA231"/>
      <c r="HB231"/>
      <c r="HC231"/>
      <c r="HD231"/>
      <c r="HE231"/>
      <c r="HF231"/>
      <c r="HG231"/>
      <c r="HH231"/>
      <c r="HI231"/>
      <c r="HJ231"/>
      <c r="HK231"/>
      <c r="HL231"/>
      <c r="HM231"/>
      <c r="HN231"/>
      <c r="HO231"/>
      <c r="HP231"/>
      <c r="HQ231"/>
      <c r="HR231"/>
      <c r="HS231"/>
      <c r="HT231"/>
      <c r="HU231"/>
      <c r="HV231"/>
      <c r="HW231"/>
      <c r="HX231"/>
      <c r="HY231"/>
      <c r="HZ231"/>
      <c r="IA231"/>
      <c r="IB231"/>
      <c r="IC231"/>
      <c r="ID231"/>
      <c r="IE231"/>
      <c r="IF231"/>
      <c r="IG231"/>
      <c r="IH231"/>
      <c r="II231"/>
      <c r="IJ231"/>
      <c r="IK231"/>
      <c r="IL231"/>
      <c r="IM231"/>
      <c r="IN231"/>
      <c r="IO231"/>
      <c r="IP231"/>
      <c r="IQ231"/>
      <c r="IR231"/>
      <c r="IS231"/>
      <c r="IT231"/>
      <c r="IU231"/>
      <c r="IV231"/>
      <c r="IW231"/>
      <c r="IX231"/>
      <c r="IY231"/>
      <c r="IZ231"/>
      <c r="JA231"/>
      <c r="JB231"/>
      <c r="JC231"/>
      <c r="JD231"/>
      <c r="JE231"/>
      <c r="JF231"/>
      <c r="JG231"/>
      <c r="JH231"/>
      <c r="JI231"/>
      <c r="JJ231"/>
      <c r="JK231"/>
      <c r="JL231"/>
      <c r="JM231"/>
      <c r="JN231"/>
      <c r="JO231"/>
      <c r="JP231"/>
      <c r="JQ231"/>
      <c r="JR231"/>
      <c r="JS231"/>
      <c r="JT231"/>
      <c r="JU231"/>
      <c r="JV231"/>
      <c r="JW231"/>
      <c r="JX231"/>
      <c r="JY231"/>
      <c r="JZ231"/>
      <c r="KA231"/>
      <c r="KB231"/>
      <c r="KC231"/>
      <c r="KD231"/>
      <c r="KE231"/>
      <c r="KF231"/>
      <c r="KG231"/>
      <c r="KH231"/>
      <c r="KI231"/>
      <c r="KJ231"/>
      <c r="KK231"/>
      <c r="KL231"/>
      <c r="KM231"/>
      <c r="KN231"/>
      <c r="KO231"/>
      <c r="KP231"/>
      <c r="KQ231"/>
      <c r="KR231"/>
      <c r="KS231"/>
      <c r="KT231"/>
      <c r="KU231"/>
      <c r="KV231"/>
      <c r="KW231"/>
      <c r="KX231"/>
      <c r="KY231"/>
      <c r="KZ231"/>
      <c r="LA231"/>
      <c r="LB231"/>
      <c r="LC231"/>
      <c r="LD231"/>
      <c r="LE231"/>
      <c r="LF231"/>
      <c r="LG231"/>
      <c r="LH231"/>
      <c r="LI231"/>
      <c r="LJ231"/>
      <c r="LK231"/>
      <c r="LL231"/>
      <c r="LM231"/>
      <c r="LN231"/>
      <c r="LO231"/>
      <c r="LP231"/>
      <c r="LQ231"/>
      <c r="LR231"/>
      <c r="LS231"/>
      <c r="LT231"/>
      <c r="LU231"/>
      <c r="LV231"/>
      <c r="LW231"/>
      <c r="LX231"/>
      <c r="LY231"/>
      <c r="LZ231"/>
      <c r="MA231"/>
      <c r="MB231"/>
      <c r="MC231"/>
      <c r="MD231"/>
      <c r="ME231"/>
      <c r="MF231"/>
      <c r="MG231"/>
      <c r="MH231"/>
      <c r="MI231"/>
      <c r="MJ231"/>
      <c r="MK231"/>
      <c r="ML231"/>
      <c r="MM231"/>
      <c r="MN231"/>
      <c r="MO231"/>
      <c r="MP231"/>
      <c r="MQ231"/>
      <c r="MR231"/>
      <c r="MS231"/>
      <c r="MT231"/>
      <c r="MU231"/>
      <c r="MV231"/>
      <c r="MW231"/>
      <c r="MX231"/>
      <c r="MY231"/>
      <c r="MZ231"/>
      <c r="NA231"/>
      <c r="NB231"/>
      <c r="NC231"/>
      <c r="ND231"/>
      <c r="NE231"/>
      <c r="NF231"/>
      <c r="NG231"/>
      <c r="NH231"/>
      <c r="NI231"/>
      <c r="NJ231"/>
      <c r="NK231"/>
      <c r="NL231"/>
      <c r="NM231"/>
      <c r="NN231"/>
      <c r="NO231"/>
      <c r="NP231"/>
      <c r="NQ231"/>
      <c r="NR231"/>
      <c r="NS231"/>
      <c r="NT231"/>
      <c r="NU231"/>
      <c r="NV231"/>
      <c r="NW231"/>
      <c r="NX231"/>
      <c r="NY231"/>
      <c r="NZ231"/>
      <c r="OA231"/>
      <c r="OB231"/>
      <c r="OC231"/>
      <c r="OD231"/>
      <c r="OE231"/>
    </row>
    <row r="232" spans="1:395" s="1" customFormat="1" ht="15" customHeight="1" x14ac:dyDescent="0.25">
      <c r="A232" s="8">
        <v>224</v>
      </c>
      <c r="B232" t="s">
        <v>432</v>
      </c>
      <c r="C232" s="4" t="s">
        <v>82</v>
      </c>
      <c r="D232" t="s">
        <v>433</v>
      </c>
      <c r="E232" s="4" t="s">
        <v>176</v>
      </c>
      <c r="F232" t="s">
        <v>112</v>
      </c>
      <c r="G232" s="28">
        <v>65000</v>
      </c>
      <c r="H232" s="28">
        <v>1865.5</v>
      </c>
      <c r="I232" s="28">
        <v>3659.66</v>
      </c>
      <c r="J232" s="28">
        <v>1976</v>
      </c>
      <c r="K232" s="28">
        <v>4014.56</v>
      </c>
      <c r="L232" s="14">
        <f t="shared" si="26"/>
        <v>11515.72</v>
      </c>
      <c r="M232" s="14">
        <f t="shared" si="29"/>
        <v>53484.28</v>
      </c>
      <c r="N232" s="28"/>
      <c r="O232" s="28"/>
      <c r="P232"/>
      <c r="Q232" s="28"/>
      <c r="R232"/>
      <c r="S232"/>
      <c r="T232"/>
      <c r="U232"/>
      <c r="V232"/>
      <c r="W232"/>
      <c r="X232"/>
      <c r="Y232"/>
      <c r="Z232"/>
      <c r="AA23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/>
      <c r="AQ232"/>
      <c r="AR232"/>
      <c r="AS232"/>
      <c r="AT232"/>
      <c r="AU232"/>
      <c r="AV232"/>
      <c r="AW232"/>
      <c r="AX232"/>
      <c r="AY232"/>
      <c r="AZ232"/>
      <c r="BA232"/>
      <c r="BB232"/>
      <c r="BC232"/>
      <c r="BD232"/>
      <c r="BE232"/>
      <c r="BF232"/>
      <c r="BG232"/>
      <c r="BH232"/>
      <c r="BI232"/>
      <c r="BJ232"/>
      <c r="BK232"/>
      <c r="BL232"/>
      <c r="BM232"/>
      <c r="BN232"/>
      <c r="BO232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  <c r="EH232"/>
      <c r="EI232"/>
      <c r="EJ232"/>
      <c r="EK232"/>
      <c r="EL232"/>
      <c r="EM232"/>
      <c r="EN232"/>
      <c r="EO232"/>
      <c r="EP232"/>
      <c r="EQ232"/>
      <c r="ER232"/>
      <c r="ES232"/>
      <c r="ET232"/>
      <c r="EU232"/>
      <c r="EV232"/>
      <c r="EW232"/>
      <c r="EX232"/>
      <c r="EY232"/>
      <c r="EZ232"/>
      <c r="FA232"/>
      <c r="FB232"/>
      <c r="FC232"/>
      <c r="FD232"/>
      <c r="FE232"/>
      <c r="FF232"/>
      <c r="FG232"/>
      <c r="FH232"/>
      <c r="FI232"/>
      <c r="FJ232"/>
      <c r="FK232"/>
      <c r="FL232"/>
      <c r="FM232"/>
      <c r="FN232"/>
      <c r="FO232"/>
      <c r="FP232"/>
      <c r="FQ232"/>
      <c r="FR232"/>
      <c r="FS232"/>
      <c r="FT232"/>
      <c r="FU232"/>
      <c r="FV232"/>
      <c r="FW232"/>
      <c r="FX232"/>
      <c r="FY232"/>
      <c r="FZ232"/>
      <c r="GA232"/>
      <c r="GB232"/>
      <c r="GC232"/>
      <c r="GD232"/>
      <c r="GE232"/>
      <c r="GF232"/>
      <c r="GG232"/>
      <c r="GH232"/>
      <c r="GI232"/>
      <c r="GJ232"/>
      <c r="GK232"/>
      <c r="GL232"/>
      <c r="GM232"/>
      <c r="GN232"/>
      <c r="GO232"/>
      <c r="GP232"/>
      <c r="GQ232"/>
      <c r="GR232"/>
      <c r="GS232"/>
      <c r="GT232"/>
      <c r="GU232"/>
      <c r="GV232"/>
      <c r="GW232"/>
      <c r="GX232"/>
      <c r="GY232"/>
      <c r="GZ232"/>
      <c r="HA232"/>
      <c r="HB232"/>
      <c r="HC232"/>
      <c r="HD232"/>
      <c r="HE232"/>
      <c r="HF232"/>
      <c r="HG232"/>
      <c r="HH232"/>
      <c r="HI232"/>
      <c r="HJ232"/>
      <c r="HK232"/>
      <c r="HL232"/>
      <c r="HM232"/>
      <c r="HN232"/>
      <c r="HO232"/>
      <c r="HP232"/>
      <c r="HQ232"/>
      <c r="HR232"/>
      <c r="HS232"/>
      <c r="HT232"/>
      <c r="HU232"/>
      <c r="HV232"/>
      <c r="HW232"/>
      <c r="HX232"/>
      <c r="HY232"/>
      <c r="HZ232"/>
      <c r="IA232"/>
      <c r="IB232"/>
      <c r="IC232"/>
      <c r="ID232"/>
      <c r="IE232"/>
      <c r="IF232"/>
      <c r="IG232"/>
      <c r="IH232"/>
      <c r="II232"/>
      <c r="IJ232"/>
      <c r="IK232"/>
      <c r="IL232"/>
      <c r="IM232"/>
      <c r="IN232"/>
      <c r="IO232"/>
      <c r="IP232"/>
      <c r="IQ232"/>
      <c r="IR232"/>
      <c r="IS232"/>
      <c r="IT232"/>
      <c r="IU232"/>
      <c r="IV232"/>
      <c r="IW232"/>
      <c r="IX232"/>
      <c r="IY232"/>
      <c r="IZ232"/>
      <c r="JA232"/>
      <c r="JB232"/>
      <c r="JC232"/>
      <c r="JD232"/>
      <c r="JE232"/>
      <c r="JF232"/>
      <c r="JG232"/>
      <c r="JH232"/>
      <c r="JI232"/>
      <c r="JJ232"/>
      <c r="JK232"/>
      <c r="JL232"/>
      <c r="JM232"/>
      <c r="JN232"/>
      <c r="JO232"/>
      <c r="JP232"/>
      <c r="JQ232"/>
      <c r="JR232"/>
      <c r="JS232"/>
      <c r="JT232"/>
      <c r="JU232"/>
      <c r="JV232"/>
      <c r="JW232"/>
      <c r="JX232"/>
      <c r="JY232"/>
      <c r="JZ232"/>
      <c r="KA232"/>
      <c r="KB232"/>
      <c r="KC232"/>
      <c r="KD232"/>
      <c r="KE232"/>
      <c r="KF232"/>
      <c r="KG232"/>
      <c r="KH232"/>
      <c r="KI232"/>
      <c r="KJ232"/>
      <c r="KK232"/>
      <c r="KL232"/>
      <c r="KM232"/>
      <c r="KN232"/>
      <c r="KO232"/>
      <c r="KP232"/>
      <c r="KQ232"/>
      <c r="KR232"/>
      <c r="KS232"/>
      <c r="KT232"/>
      <c r="KU232"/>
      <c r="KV232"/>
      <c r="KW232"/>
      <c r="KX232"/>
      <c r="KY232"/>
      <c r="KZ232"/>
      <c r="LA232"/>
      <c r="LB232"/>
      <c r="LC232"/>
      <c r="LD232"/>
      <c r="LE232"/>
      <c r="LF232"/>
      <c r="LG232"/>
      <c r="LH232"/>
      <c r="LI232"/>
      <c r="LJ232"/>
      <c r="LK232"/>
      <c r="LL232"/>
      <c r="LM232"/>
      <c r="LN232"/>
      <c r="LO232"/>
      <c r="LP232"/>
      <c r="LQ232"/>
      <c r="LR232"/>
      <c r="LS232"/>
      <c r="LT232"/>
      <c r="LU232"/>
      <c r="LV232"/>
      <c r="LW232"/>
      <c r="LX232"/>
      <c r="LY232"/>
      <c r="LZ232"/>
      <c r="MA232"/>
      <c r="MB232"/>
      <c r="MC232"/>
      <c r="MD232"/>
      <c r="ME232"/>
      <c r="MF232"/>
      <c r="MG232"/>
      <c r="MH232"/>
      <c r="MI232"/>
      <c r="MJ232"/>
      <c r="MK232"/>
      <c r="ML232"/>
      <c r="MM232"/>
      <c r="MN232"/>
      <c r="MO232"/>
      <c r="MP232"/>
      <c r="MQ232"/>
      <c r="MR232"/>
      <c r="MS232"/>
      <c r="MT232"/>
      <c r="MU232"/>
      <c r="MV232"/>
      <c r="MW232"/>
      <c r="MX232"/>
      <c r="MY232"/>
      <c r="MZ232"/>
      <c r="NA232"/>
      <c r="NB232"/>
      <c r="NC232"/>
      <c r="ND232"/>
      <c r="NE232"/>
      <c r="NF232"/>
      <c r="NG232"/>
      <c r="NH232"/>
      <c r="NI232"/>
      <c r="NJ232"/>
      <c r="NK232"/>
      <c r="NL232"/>
      <c r="NM232"/>
      <c r="NN232"/>
      <c r="NO232"/>
      <c r="NP232"/>
      <c r="NQ232"/>
      <c r="NR232"/>
      <c r="NS232"/>
      <c r="NT232"/>
      <c r="NU232"/>
      <c r="NV232"/>
      <c r="NW232"/>
      <c r="NX232"/>
      <c r="NY232"/>
      <c r="NZ232"/>
      <c r="OA232"/>
      <c r="OB232"/>
      <c r="OC232"/>
      <c r="OD232"/>
      <c r="OE232"/>
    </row>
    <row r="233" spans="1:395" s="1" customFormat="1" ht="14.25" customHeight="1" x14ac:dyDescent="0.25">
      <c r="A233" s="8">
        <v>225</v>
      </c>
      <c r="B233" t="s">
        <v>194</v>
      </c>
      <c r="C233" s="4" t="s">
        <v>82</v>
      </c>
      <c r="D233" t="s">
        <v>78</v>
      </c>
      <c r="E233" s="4" t="s">
        <v>176</v>
      </c>
      <c r="F233" t="s">
        <v>113</v>
      </c>
      <c r="G233" s="28">
        <v>55000</v>
      </c>
      <c r="H233" s="28">
        <v>1578.5</v>
      </c>
      <c r="I233" s="28">
        <v>2559.6799999999998</v>
      </c>
      <c r="J233" s="28">
        <v>1672</v>
      </c>
      <c r="K233" s="28">
        <v>175</v>
      </c>
      <c r="L233" s="14">
        <f t="shared" si="26"/>
        <v>5985.18</v>
      </c>
      <c r="M233" s="14">
        <f t="shared" si="29"/>
        <v>49014.82</v>
      </c>
      <c r="N233" s="28"/>
      <c r="O233" s="28"/>
      <c r="P233"/>
      <c r="Q233" s="28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/>
      <c r="AQ233"/>
      <c r="AR233"/>
      <c r="AS233"/>
      <c r="AT233"/>
      <c r="AU233"/>
      <c r="AV233"/>
      <c r="AW233"/>
      <c r="AX233"/>
      <c r="AY233"/>
      <c r="AZ233"/>
      <c r="BA233"/>
      <c r="BB233"/>
      <c r="BC233"/>
      <c r="BD233"/>
      <c r="BE233"/>
      <c r="BF233"/>
      <c r="BG233"/>
      <c r="BH233"/>
      <c r="BI233"/>
      <c r="BJ233"/>
      <c r="BK233"/>
      <c r="BL233"/>
      <c r="BM233"/>
      <c r="BN233"/>
      <c r="BO23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  <c r="EH233"/>
      <c r="EI233"/>
      <c r="EJ233"/>
      <c r="EK233"/>
      <c r="EL233"/>
      <c r="EM233"/>
      <c r="EN233"/>
      <c r="EO233"/>
      <c r="EP233"/>
      <c r="EQ233"/>
      <c r="ER233"/>
      <c r="ES233"/>
      <c r="ET233"/>
      <c r="EU233"/>
      <c r="EV233"/>
      <c r="EW233"/>
      <c r="EX233"/>
      <c r="EY233"/>
      <c r="EZ233"/>
      <c r="FA233"/>
      <c r="FB233"/>
      <c r="FC233"/>
      <c r="FD233"/>
      <c r="FE233"/>
      <c r="FF233"/>
      <c r="FG233"/>
      <c r="FH233"/>
      <c r="FI233"/>
      <c r="FJ233"/>
      <c r="FK233"/>
      <c r="FL233"/>
      <c r="FM233"/>
      <c r="FN233"/>
      <c r="FO233"/>
      <c r="FP233"/>
      <c r="FQ233"/>
      <c r="FR233"/>
      <c r="FS233"/>
      <c r="FT233"/>
      <c r="FU233"/>
      <c r="FV233"/>
      <c r="FW233"/>
      <c r="FX233"/>
      <c r="FY233"/>
      <c r="FZ233"/>
      <c r="GA233"/>
      <c r="GB233"/>
      <c r="GC233"/>
      <c r="GD233"/>
      <c r="GE233"/>
      <c r="GF233"/>
      <c r="GG233"/>
      <c r="GH233"/>
      <c r="GI233"/>
      <c r="GJ233"/>
      <c r="GK233"/>
      <c r="GL233"/>
      <c r="GM233"/>
      <c r="GN233"/>
      <c r="GO233"/>
      <c r="GP233"/>
      <c r="GQ233"/>
      <c r="GR233"/>
      <c r="GS233"/>
      <c r="GT233"/>
      <c r="GU233"/>
      <c r="GV233"/>
      <c r="GW233"/>
      <c r="GX233"/>
      <c r="GY233"/>
      <c r="GZ233"/>
      <c r="HA233"/>
      <c r="HB233"/>
      <c r="HC233"/>
      <c r="HD233"/>
      <c r="HE233"/>
      <c r="HF233"/>
      <c r="HG233"/>
      <c r="HH233"/>
      <c r="HI233"/>
      <c r="HJ233"/>
      <c r="HK233"/>
      <c r="HL233"/>
      <c r="HM233"/>
      <c r="HN233"/>
      <c r="HO233"/>
      <c r="HP233"/>
      <c r="HQ233"/>
      <c r="HR233"/>
      <c r="HS233"/>
      <c r="HT233"/>
      <c r="HU233"/>
      <c r="HV233"/>
      <c r="HW233"/>
      <c r="HX233"/>
      <c r="HY233"/>
      <c r="HZ233"/>
      <c r="IA233"/>
      <c r="IB233"/>
      <c r="IC233"/>
      <c r="ID233"/>
      <c r="IE233"/>
      <c r="IF233"/>
      <c r="IG233"/>
      <c r="IH233"/>
      <c r="II233"/>
      <c r="IJ233"/>
      <c r="IK233"/>
      <c r="IL233"/>
      <c r="IM233"/>
      <c r="IN233"/>
      <c r="IO233"/>
      <c r="IP233"/>
      <c r="IQ233"/>
      <c r="IR233"/>
      <c r="IS233"/>
      <c r="IT233"/>
      <c r="IU233"/>
      <c r="IV233"/>
      <c r="IW233"/>
      <c r="IX233"/>
      <c r="IY233"/>
      <c r="IZ233"/>
      <c r="JA233"/>
      <c r="JB233"/>
      <c r="JC233"/>
      <c r="JD233"/>
      <c r="JE233"/>
      <c r="JF233"/>
      <c r="JG233"/>
      <c r="JH233"/>
      <c r="JI233"/>
      <c r="JJ233"/>
      <c r="JK233"/>
      <c r="JL233"/>
      <c r="JM233"/>
      <c r="JN233"/>
      <c r="JO233"/>
      <c r="JP233"/>
      <c r="JQ233"/>
      <c r="JR233"/>
      <c r="JS233"/>
      <c r="JT233"/>
      <c r="JU233"/>
      <c r="JV233"/>
      <c r="JW233"/>
      <c r="JX233"/>
      <c r="JY233"/>
      <c r="JZ233"/>
      <c r="KA233"/>
      <c r="KB233"/>
      <c r="KC233"/>
      <c r="KD233"/>
      <c r="KE233"/>
      <c r="KF233"/>
      <c r="KG233"/>
      <c r="KH233"/>
      <c r="KI233"/>
      <c r="KJ233"/>
      <c r="KK233"/>
      <c r="KL233"/>
      <c r="KM233"/>
      <c r="KN233"/>
      <c r="KO233"/>
      <c r="KP233"/>
      <c r="KQ233"/>
      <c r="KR233"/>
      <c r="KS233"/>
      <c r="KT233"/>
      <c r="KU233"/>
      <c r="KV233"/>
      <c r="KW233"/>
      <c r="KX233"/>
      <c r="KY233"/>
      <c r="KZ233"/>
      <c r="LA233"/>
      <c r="LB233"/>
      <c r="LC233"/>
      <c r="LD233"/>
      <c r="LE233"/>
      <c r="LF233"/>
      <c r="LG233"/>
      <c r="LH233"/>
      <c r="LI233"/>
      <c r="LJ233"/>
      <c r="LK233"/>
      <c r="LL233"/>
      <c r="LM233"/>
      <c r="LN233"/>
      <c r="LO233"/>
      <c r="LP233"/>
      <c r="LQ233"/>
      <c r="LR233"/>
      <c r="LS233"/>
      <c r="LT233"/>
      <c r="LU233"/>
      <c r="LV233"/>
      <c r="LW233"/>
      <c r="LX233"/>
      <c r="LY233"/>
      <c r="LZ233"/>
      <c r="MA233"/>
      <c r="MB233"/>
      <c r="MC233"/>
      <c r="MD233"/>
      <c r="ME233"/>
      <c r="MF233"/>
      <c r="MG233"/>
      <c r="MH233"/>
      <c r="MI233"/>
      <c r="MJ233"/>
      <c r="MK233"/>
      <c r="ML233"/>
      <c r="MM233"/>
      <c r="MN233"/>
      <c r="MO233"/>
      <c r="MP233"/>
      <c r="MQ233"/>
      <c r="MR233"/>
      <c r="MS233"/>
      <c r="MT233"/>
      <c r="MU233"/>
      <c r="MV233"/>
      <c r="MW233"/>
      <c r="MX233"/>
      <c r="MY233"/>
      <c r="MZ233"/>
      <c r="NA233"/>
      <c r="NB233"/>
      <c r="NC233"/>
      <c r="ND233"/>
      <c r="NE233"/>
      <c r="NF233"/>
      <c r="NG233"/>
      <c r="NH233"/>
      <c r="NI233"/>
      <c r="NJ233"/>
      <c r="NK233"/>
      <c r="NL233"/>
      <c r="NM233"/>
      <c r="NN233"/>
      <c r="NO233"/>
      <c r="NP233"/>
      <c r="NQ233"/>
      <c r="NR233"/>
      <c r="NS233"/>
      <c r="NT233"/>
      <c r="NU233"/>
      <c r="NV233"/>
      <c r="NW233"/>
      <c r="NX233"/>
      <c r="NY233"/>
      <c r="NZ233"/>
      <c r="OA233"/>
      <c r="OB233"/>
      <c r="OC233"/>
      <c r="OD233"/>
      <c r="OE233"/>
    </row>
    <row r="234" spans="1:395" s="1" customFormat="1" ht="13.5" customHeight="1" x14ac:dyDescent="0.25">
      <c r="A234" s="8">
        <v>226</v>
      </c>
      <c r="B234" t="s">
        <v>130</v>
      </c>
      <c r="C234" s="4" t="s">
        <v>82</v>
      </c>
      <c r="D234" t="s">
        <v>380</v>
      </c>
      <c r="E234" s="4" t="s">
        <v>175</v>
      </c>
      <c r="F234" t="s">
        <v>113</v>
      </c>
      <c r="G234" s="28">
        <v>55000</v>
      </c>
      <c r="H234" s="28">
        <v>1578.5</v>
      </c>
      <c r="I234" s="28">
        <v>2271.71</v>
      </c>
      <c r="J234" s="28">
        <v>1672</v>
      </c>
      <c r="K234" s="28">
        <v>2094.7800000000002</v>
      </c>
      <c r="L234" s="14">
        <f t="shared" si="26"/>
        <v>7616.99</v>
      </c>
      <c r="M234" s="14">
        <f t="shared" si="29"/>
        <v>47383.01</v>
      </c>
      <c r="N234" s="28"/>
      <c r="O234" s="28"/>
      <c r="P234"/>
      <c r="Q234" s="28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/>
      <c r="AQ234"/>
      <c r="AR234"/>
      <c r="AS234"/>
      <c r="AT234"/>
      <c r="AU234"/>
      <c r="AV234"/>
      <c r="AW234"/>
      <c r="AX234"/>
      <c r="AY234"/>
      <c r="AZ234"/>
      <c r="BA234"/>
      <c r="BB234"/>
      <c r="BC234"/>
      <c r="BD234"/>
      <c r="BE234"/>
      <c r="BF234"/>
      <c r="BG234"/>
      <c r="BH234"/>
      <c r="BI234"/>
      <c r="BJ234"/>
      <c r="BK234"/>
      <c r="BL234"/>
      <c r="BM234"/>
      <c r="BN234"/>
      <c r="BO234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  <c r="EH234"/>
      <c r="EI234"/>
      <c r="EJ234"/>
      <c r="EK234"/>
      <c r="EL234"/>
      <c r="EM234"/>
      <c r="EN234"/>
      <c r="EO234"/>
      <c r="EP234"/>
      <c r="EQ234"/>
      <c r="ER234"/>
      <c r="ES234"/>
      <c r="ET234"/>
      <c r="EU234"/>
      <c r="EV234"/>
      <c r="EW234"/>
      <c r="EX234"/>
      <c r="EY234"/>
      <c r="EZ234"/>
      <c r="FA234"/>
      <c r="FB234"/>
      <c r="FC234"/>
      <c r="FD234"/>
      <c r="FE234"/>
      <c r="FF234"/>
      <c r="FG234"/>
      <c r="FH234"/>
      <c r="FI234"/>
      <c r="FJ234"/>
      <c r="FK234"/>
      <c r="FL234"/>
      <c r="FM234"/>
      <c r="FN234"/>
      <c r="FO234"/>
      <c r="FP234"/>
      <c r="FQ234"/>
      <c r="FR234"/>
      <c r="FS234"/>
      <c r="FT234"/>
      <c r="FU234"/>
      <c r="FV234"/>
      <c r="FW234"/>
      <c r="FX234"/>
      <c r="FY234"/>
      <c r="FZ234"/>
      <c r="GA234"/>
      <c r="GB234"/>
      <c r="GC234"/>
      <c r="GD234"/>
      <c r="GE234"/>
      <c r="GF234"/>
      <c r="GG234"/>
      <c r="GH234"/>
      <c r="GI234"/>
      <c r="GJ234"/>
      <c r="GK234"/>
      <c r="GL234"/>
      <c r="GM234"/>
      <c r="GN234"/>
      <c r="GO234"/>
      <c r="GP234"/>
      <c r="GQ234"/>
      <c r="GR234"/>
      <c r="GS234"/>
      <c r="GT234"/>
      <c r="GU234"/>
      <c r="GV234"/>
      <c r="GW234"/>
      <c r="GX234"/>
      <c r="GY234"/>
      <c r="GZ234"/>
      <c r="HA234"/>
      <c r="HB234"/>
      <c r="HC234"/>
      <c r="HD234"/>
      <c r="HE234"/>
      <c r="HF234"/>
      <c r="HG234"/>
      <c r="HH234"/>
      <c r="HI234"/>
      <c r="HJ234"/>
      <c r="HK234"/>
      <c r="HL234"/>
      <c r="HM234"/>
      <c r="HN234"/>
      <c r="HO234"/>
      <c r="HP234"/>
      <c r="HQ234"/>
      <c r="HR234"/>
      <c r="HS234"/>
      <c r="HT234"/>
      <c r="HU234"/>
      <c r="HV234"/>
      <c r="HW234"/>
      <c r="HX234"/>
      <c r="HY234"/>
      <c r="HZ234"/>
      <c r="IA234"/>
      <c r="IB234"/>
      <c r="IC234"/>
      <c r="ID234"/>
      <c r="IE234"/>
      <c r="IF234"/>
      <c r="IG234"/>
      <c r="IH234"/>
      <c r="II234"/>
      <c r="IJ234"/>
      <c r="IK234"/>
      <c r="IL234"/>
      <c r="IM234"/>
      <c r="IN234"/>
      <c r="IO234"/>
      <c r="IP234"/>
      <c r="IQ234"/>
      <c r="IR234"/>
      <c r="IS234"/>
      <c r="IT234"/>
      <c r="IU234"/>
      <c r="IV234"/>
      <c r="IW234"/>
      <c r="IX234"/>
      <c r="IY234"/>
      <c r="IZ234"/>
      <c r="JA234"/>
      <c r="JB234"/>
      <c r="JC234"/>
      <c r="JD234"/>
      <c r="JE234"/>
      <c r="JF234"/>
      <c r="JG234"/>
      <c r="JH234"/>
      <c r="JI234"/>
      <c r="JJ234"/>
      <c r="JK234"/>
      <c r="JL234"/>
      <c r="JM234"/>
      <c r="JN234"/>
      <c r="JO234"/>
      <c r="JP234"/>
      <c r="JQ234"/>
      <c r="JR234"/>
      <c r="JS234"/>
      <c r="JT234"/>
      <c r="JU234"/>
      <c r="JV234"/>
      <c r="JW234"/>
      <c r="JX234"/>
      <c r="JY234"/>
      <c r="JZ234"/>
      <c r="KA234"/>
      <c r="KB234"/>
      <c r="KC234"/>
      <c r="KD234"/>
      <c r="KE234"/>
      <c r="KF234"/>
      <c r="KG234"/>
      <c r="KH234"/>
      <c r="KI234"/>
      <c r="KJ234"/>
      <c r="KK234"/>
      <c r="KL234"/>
      <c r="KM234"/>
      <c r="KN234"/>
      <c r="KO234"/>
      <c r="KP234"/>
      <c r="KQ234"/>
      <c r="KR234"/>
      <c r="KS234"/>
      <c r="KT234"/>
      <c r="KU234"/>
      <c r="KV234"/>
      <c r="KW234"/>
      <c r="KX234"/>
      <c r="KY234"/>
      <c r="KZ234"/>
      <c r="LA234"/>
      <c r="LB234"/>
      <c r="LC234"/>
      <c r="LD234"/>
      <c r="LE234"/>
      <c r="LF234"/>
      <c r="LG234"/>
      <c r="LH234"/>
      <c r="LI234"/>
      <c r="LJ234"/>
      <c r="LK234"/>
      <c r="LL234"/>
      <c r="LM234"/>
      <c r="LN234"/>
      <c r="LO234"/>
      <c r="LP234"/>
      <c r="LQ234"/>
      <c r="LR234"/>
      <c r="LS234"/>
      <c r="LT234"/>
      <c r="LU234"/>
      <c r="LV234"/>
      <c r="LW234"/>
      <c r="LX234"/>
      <c r="LY234"/>
      <c r="LZ234"/>
      <c r="MA234"/>
      <c r="MB234"/>
      <c r="MC234"/>
      <c r="MD234"/>
      <c r="ME234"/>
      <c r="MF234"/>
      <c r="MG234"/>
      <c r="MH234"/>
      <c r="MI234"/>
      <c r="MJ234"/>
      <c r="MK234"/>
      <c r="ML234"/>
      <c r="MM234"/>
      <c r="MN234"/>
      <c r="MO234"/>
      <c r="MP234"/>
      <c r="MQ234"/>
      <c r="MR234"/>
      <c r="MS234"/>
      <c r="MT234"/>
      <c r="MU234"/>
      <c r="MV234"/>
      <c r="MW234"/>
      <c r="MX234"/>
      <c r="MY234"/>
      <c r="MZ234"/>
      <c r="NA234"/>
      <c r="NB234"/>
      <c r="NC234"/>
      <c r="ND234"/>
      <c r="NE234"/>
      <c r="NF234"/>
      <c r="NG234"/>
      <c r="NH234"/>
      <c r="NI234"/>
      <c r="NJ234"/>
      <c r="NK234"/>
      <c r="NL234"/>
      <c r="NM234"/>
      <c r="NN234"/>
      <c r="NO234"/>
      <c r="NP234"/>
      <c r="NQ234"/>
      <c r="NR234"/>
      <c r="NS234"/>
      <c r="NT234"/>
      <c r="NU234"/>
      <c r="NV234"/>
      <c r="NW234"/>
      <c r="NX234"/>
      <c r="NY234"/>
      <c r="NZ234"/>
      <c r="OA234"/>
      <c r="OB234"/>
      <c r="OC234"/>
      <c r="OD234"/>
      <c r="OE234"/>
    </row>
    <row r="235" spans="1:395" s="1" customFormat="1" ht="15.75" customHeight="1" x14ac:dyDescent="0.25">
      <c r="A235" s="8">
        <v>227</v>
      </c>
      <c r="B235" t="s">
        <v>133</v>
      </c>
      <c r="C235" s="4" t="s">
        <v>82</v>
      </c>
      <c r="D235" t="s">
        <v>381</v>
      </c>
      <c r="E235" s="4" t="s">
        <v>175</v>
      </c>
      <c r="F235" t="s">
        <v>113</v>
      </c>
      <c r="G235" s="13">
        <v>47000</v>
      </c>
      <c r="H235" s="28">
        <v>1348.9</v>
      </c>
      <c r="I235" s="28">
        <v>1142.6300000000001</v>
      </c>
      <c r="J235" s="28">
        <v>1428.8</v>
      </c>
      <c r="K235" s="28">
        <v>2194.7800000000002</v>
      </c>
      <c r="L235" s="14">
        <f t="shared" si="26"/>
        <v>6115.11</v>
      </c>
      <c r="M235" s="14">
        <f t="shared" si="29"/>
        <v>40884.89</v>
      </c>
      <c r="N235" s="28"/>
      <c r="O235" s="28"/>
      <c r="P235"/>
      <c r="Q235" s="28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/>
      <c r="AQ235"/>
      <c r="AR235"/>
      <c r="AS235"/>
      <c r="AT235"/>
      <c r="AU235"/>
      <c r="AV235"/>
      <c r="AW235"/>
      <c r="AX235"/>
      <c r="AY235"/>
      <c r="AZ235"/>
      <c r="BA235"/>
      <c r="BB235"/>
      <c r="BC235"/>
      <c r="BD235"/>
      <c r="BE235"/>
      <c r="BF235"/>
      <c r="BG235"/>
      <c r="BH235"/>
      <c r="BI235"/>
      <c r="BJ235"/>
      <c r="BK235"/>
      <c r="BL235"/>
      <c r="BM235"/>
      <c r="BN235"/>
      <c r="BO235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  <c r="EH235"/>
      <c r="EI235"/>
      <c r="EJ235"/>
      <c r="EK235"/>
      <c r="EL235"/>
      <c r="EM235"/>
      <c r="EN235"/>
      <c r="EO235"/>
      <c r="EP235"/>
      <c r="EQ235"/>
      <c r="ER235"/>
      <c r="ES235"/>
      <c r="ET235"/>
      <c r="EU235"/>
      <c r="EV235"/>
      <c r="EW235"/>
      <c r="EX235"/>
      <c r="EY235"/>
      <c r="EZ235"/>
      <c r="FA235"/>
      <c r="FB235"/>
      <c r="FC235"/>
      <c r="FD235"/>
      <c r="FE235"/>
      <c r="FF235"/>
      <c r="FG235"/>
      <c r="FH235"/>
      <c r="FI235"/>
      <c r="FJ235"/>
      <c r="FK235"/>
      <c r="FL235"/>
      <c r="FM235"/>
      <c r="FN235"/>
      <c r="FO235"/>
      <c r="FP235"/>
      <c r="FQ235"/>
      <c r="FR235"/>
      <c r="FS235"/>
      <c r="FT235"/>
      <c r="FU235"/>
      <c r="FV235"/>
      <c r="FW235"/>
      <c r="FX235"/>
      <c r="FY235"/>
      <c r="FZ235"/>
      <c r="GA235"/>
      <c r="GB235"/>
      <c r="GC235"/>
      <c r="GD235"/>
      <c r="GE235"/>
      <c r="GF235"/>
      <c r="GG235"/>
      <c r="GH235"/>
      <c r="GI235"/>
      <c r="GJ235"/>
      <c r="GK235"/>
      <c r="GL235"/>
      <c r="GM235"/>
      <c r="GN235"/>
      <c r="GO235"/>
      <c r="GP235"/>
      <c r="GQ235"/>
      <c r="GR235"/>
      <c r="GS235"/>
      <c r="GT235"/>
      <c r="GU235"/>
      <c r="GV235"/>
      <c r="GW235"/>
      <c r="GX235"/>
      <c r="GY235"/>
      <c r="GZ235"/>
      <c r="HA235"/>
      <c r="HB235"/>
      <c r="HC235"/>
      <c r="HD235"/>
      <c r="HE235"/>
      <c r="HF235"/>
      <c r="HG235"/>
      <c r="HH235"/>
      <c r="HI235"/>
      <c r="HJ235"/>
      <c r="HK235"/>
      <c r="HL235"/>
      <c r="HM235"/>
      <c r="HN235"/>
      <c r="HO235"/>
      <c r="HP235"/>
      <c r="HQ235"/>
      <c r="HR235"/>
      <c r="HS235"/>
      <c r="HT235"/>
      <c r="HU235"/>
      <c r="HV235"/>
      <c r="HW235"/>
      <c r="HX235"/>
      <c r="HY235"/>
      <c r="HZ235"/>
      <c r="IA235"/>
      <c r="IB235"/>
      <c r="IC235"/>
      <c r="ID235"/>
      <c r="IE235"/>
      <c r="IF235"/>
      <c r="IG235"/>
      <c r="IH235"/>
      <c r="II235"/>
      <c r="IJ235"/>
      <c r="IK235"/>
      <c r="IL235"/>
      <c r="IM235"/>
      <c r="IN235"/>
      <c r="IO235"/>
      <c r="IP235"/>
      <c r="IQ235"/>
      <c r="IR235"/>
      <c r="IS235"/>
      <c r="IT235"/>
      <c r="IU235"/>
      <c r="IV235"/>
      <c r="IW235"/>
      <c r="IX235"/>
      <c r="IY235"/>
      <c r="IZ235"/>
      <c r="JA235"/>
      <c r="JB235"/>
      <c r="JC235"/>
      <c r="JD235"/>
      <c r="JE235"/>
      <c r="JF235"/>
      <c r="JG235"/>
      <c r="JH235"/>
      <c r="JI235"/>
      <c r="JJ235"/>
      <c r="JK235"/>
      <c r="JL235"/>
      <c r="JM235"/>
      <c r="JN235"/>
      <c r="JO235"/>
      <c r="JP235"/>
      <c r="JQ235"/>
      <c r="JR235"/>
      <c r="JS235"/>
      <c r="JT235"/>
      <c r="JU235"/>
      <c r="JV235"/>
      <c r="JW235"/>
      <c r="JX235"/>
      <c r="JY235"/>
      <c r="JZ235"/>
      <c r="KA235"/>
      <c r="KB235"/>
      <c r="KC235"/>
      <c r="KD235"/>
      <c r="KE235"/>
      <c r="KF235"/>
      <c r="KG235"/>
      <c r="KH235"/>
      <c r="KI235"/>
      <c r="KJ235"/>
      <c r="KK235"/>
      <c r="KL235"/>
      <c r="KM235"/>
      <c r="KN235"/>
      <c r="KO235"/>
      <c r="KP235"/>
      <c r="KQ235"/>
      <c r="KR235"/>
      <c r="KS235"/>
      <c r="KT235"/>
      <c r="KU235"/>
      <c r="KV235"/>
      <c r="KW235"/>
      <c r="KX235"/>
      <c r="KY235"/>
      <c r="KZ235"/>
      <c r="LA235"/>
      <c r="LB235"/>
      <c r="LC235"/>
      <c r="LD235"/>
      <c r="LE235"/>
      <c r="LF235"/>
      <c r="LG235"/>
      <c r="LH235"/>
      <c r="LI235"/>
      <c r="LJ235"/>
      <c r="LK235"/>
      <c r="LL235"/>
      <c r="LM235"/>
      <c r="LN235"/>
      <c r="LO235"/>
      <c r="LP235"/>
      <c r="LQ235"/>
      <c r="LR235"/>
      <c r="LS235"/>
      <c r="LT235"/>
      <c r="LU235"/>
      <c r="LV235"/>
      <c r="LW235"/>
      <c r="LX235"/>
      <c r="LY235"/>
      <c r="LZ235"/>
      <c r="MA235"/>
      <c r="MB235"/>
      <c r="MC235"/>
      <c r="MD235"/>
      <c r="ME235"/>
      <c r="MF235"/>
      <c r="MG235"/>
      <c r="MH235"/>
      <c r="MI235"/>
      <c r="MJ235"/>
      <c r="MK235"/>
      <c r="ML235"/>
      <c r="MM235"/>
      <c r="MN235"/>
      <c r="MO235"/>
      <c r="MP235"/>
      <c r="MQ235"/>
      <c r="MR235"/>
      <c r="MS235"/>
      <c r="MT235"/>
      <c r="MU235"/>
      <c r="MV235"/>
      <c r="MW235"/>
      <c r="MX235"/>
      <c r="MY235"/>
      <c r="MZ235"/>
      <c r="NA235"/>
      <c r="NB235"/>
      <c r="NC235"/>
      <c r="ND235"/>
      <c r="NE235"/>
      <c r="NF235"/>
      <c r="NG235"/>
      <c r="NH235"/>
      <c r="NI235"/>
      <c r="NJ235"/>
      <c r="NK235"/>
      <c r="NL235"/>
      <c r="NM235"/>
      <c r="NN235"/>
      <c r="NO235"/>
      <c r="NP235"/>
      <c r="NQ235"/>
      <c r="NR235"/>
      <c r="NS235"/>
      <c r="NT235"/>
      <c r="NU235"/>
      <c r="NV235"/>
      <c r="NW235"/>
      <c r="NX235"/>
      <c r="NY235"/>
      <c r="NZ235"/>
      <c r="OA235"/>
      <c r="OB235"/>
      <c r="OC235"/>
      <c r="OD235"/>
      <c r="OE235"/>
    </row>
    <row r="236" spans="1:395" s="1" customFormat="1" x14ac:dyDescent="0.25">
      <c r="A236" s="8">
        <v>228</v>
      </c>
      <c r="B236" s="6" t="s">
        <v>132</v>
      </c>
      <c r="C236" s="4" t="s">
        <v>82</v>
      </c>
      <c r="D236" s="6" t="s">
        <v>291</v>
      </c>
      <c r="E236" s="21" t="s">
        <v>176</v>
      </c>
      <c r="F236" s="6" t="s">
        <v>113</v>
      </c>
      <c r="G236" s="28">
        <v>55000</v>
      </c>
      <c r="H236" s="28">
        <v>1578.5</v>
      </c>
      <c r="I236" s="28">
        <v>2559.6799999999998</v>
      </c>
      <c r="J236" s="28">
        <v>1672</v>
      </c>
      <c r="K236" s="28">
        <v>175</v>
      </c>
      <c r="L236" s="14">
        <f t="shared" si="26"/>
        <v>5985.18</v>
      </c>
      <c r="M236" s="14">
        <f t="shared" si="29"/>
        <v>49014.82</v>
      </c>
      <c r="N236" s="28"/>
      <c r="O236" s="28"/>
      <c r="P236"/>
      <c r="Q236" s="28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/>
      <c r="AQ236"/>
      <c r="AR236"/>
      <c r="AS236"/>
      <c r="AT236"/>
      <c r="AU236"/>
      <c r="AV236"/>
      <c r="AW236"/>
      <c r="AX236"/>
      <c r="AY236"/>
      <c r="AZ236"/>
      <c r="BA236"/>
      <c r="BB236"/>
      <c r="BC236"/>
      <c r="BD236"/>
      <c r="BE236"/>
      <c r="BF236"/>
      <c r="BG236"/>
      <c r="BH236"/>
      <c r="BI236"/>
      <c r="BJ236"/>
      <c r="BK236"/>
      <c r="BL236"/>
      <c r="BM236"/>
      <c r="BN236"/>
      <c r="BO23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  <c r="EH236"/>
      <c r="EI236"/>
      <c r="EJ236"/>
      <c r="EK236"/>
      <c r="EL236"/>
      <c r="EM236"/>
      <c r="EN236"/>
      <c r="EO236"/>
      <c r="EP236"/>
      <c r="EQ236"/>
      <c r="ER236"/>
      <c r="ES236"/>
      <c r="ET236"/>
      <c r="EU236"/>
      <c r="EV236"/>
      <c r="EW236"/>
      <c r="EX236"/>
      <c r="EY236"/>
      <c r="EZ236"/>
      <c r="FA236"/>
      <c r="FB236"/>
      <c r="FC236"/>
      <c r="FD236"/>
      <c r="FE236"/>
      <c r="FF236"/>
      <c r="FG236"/>
      <c r="FH236"/>
      <c r="FI236"/>
      <c r="FJ236"/>
      <c r="FK236"/>
      <c r="FL236"/>
      <c r="FM236"/>
      <c r="FN236"/>
      <c r="FO236"/>
      <c r="FP236"/>
      <c r="FQ236"/>
      <c r="FR236"/>
      <c r="FS236"/>
      <c r="FT236"/>
      <c r="FU236"/>
      <c r="FV236"/>
      <c r="FW236"/>
      <c r="FX236"/>
      <c r="FY236"/>
      <c r="FZ236"/>
      <c r="GA236"/>
      <c r="GB236"/>
      <c r="GC236"/>
      <c r="GD236"/>
      <c r="GE236"/>
      <c r="GF236"/>
      <c r="GG236"/>
      <c r="GH236"/>
      <c r="GI236"/>
      <c r="GJ236"/>
      <c r="GK236"/>
      <c r="GL236"/>
      <c r="GM236"/>
      <c r="GN236"/>
      <c r="GO236"/>
      <c r="GP236"/>
      <c r="GQ236"/>
      <c r="GR236"/>
      <c r="GS236"/>
      <c r="GT236"/>
      <c r="GU236"/>
      <c r="GV236"/>
      <c r="GW236"/>
      <c r="GX236"/>
      <c r="GY236"/>
      <c r="GZ236"/>
      <c r="HA236"/>
      <c r="HB236"/>
      <c r="HC236"/>
      <c r="HD236"/>
      <c r="HE236"/>
      <c r="HF236"/>
      <c r="HG236"/>
      <c r="HH236"/>
      <c r="HI236"/>
      <c r="HJ236"/>
      <c r="HK236"/>
      <c r="HL236"/>
      <c r="HM236"/>
      <c r="HN236"/>
      <c r="HO236"/>
      <c r="HP236"/>
      <c r="HQ236"/>
      <c r="HR236"/>
      <c r="HS236"/>
      <c r="HT236"/>
      <c r="HU236"/>
      <c r="HV236"/>
      <c r="HW236"/>
      <c r="HX236"/>
      <c r="HY236"/>
      <c r="HZ236"/>
      <c r="IA236"/>
      <c r="IB236"/>
      <c r="IC236"/>
      <c r="ID236"/>
      <c r="IE236"/>
      <c r="IF236"/>
      <c r="IG236"/>
      <c r="IH236"/>
      <c r="II236"/>
      <c r="IJ236"/>
      <c r="IK236"/>
      <c r="IL236"/>
      <c r="IM236"/>
      <c r="IN236"/>
      <c r="IO236"/>
      <c r="IP236"/>
      <c r="IQ236"/>
      <c r="IR236"/>
      <c r="IS236"/>
      <c r="IT236"/>
      <c r="IU236"/>
      <c r="IV236"/>
      <c r="IW236"/>
      <c r="IX236"/>
      <c r="IY236"/>
      <c r="IZ236"/>
      <c r="JA236"/>
      <c r="JB236"/>
      <c r="JC236"/>
      <c r="JD236"/>
      <c r="JE236"/>
      <c r="JF236"/>
      <c r="JG236"/>
      <c r="JH236"/>
      <c r="JI236"/>
      <c r="JJ236"/>
      <c r="JK236"/>
      <c r="JL236"/>
      <c r="JM236"/>
      <c r="JN236"/>
      <c r="JO236"/>
      <c r="JP236"/>
      <c r="JQ236"/>
      <c r="JR236"/>
      <c r="JS236"/>
      <c r="JT236"/>
      <c r="JU236"/>
      <c r="JV236"/>
      <c r="JW236"/>
      <c r="JX236"/>
      <c r="JY236"/>
      <c r="JZ236"/>
      <c r="KA236"/>
      <c r="KB236"/>
      <c r="KC236"/>
      <c r="KD236"/>
      <c r="KE236"/>
      <c r="KF236"/>
      <c r="KG236"/>
      <c r="KH236"/>
      <c r="KI236"/>
      <c r="KJ236"/>
      <c r="KK236"/>
      <c r="KL236"/>
      <c r="KM236"/>
      <c r="KN236"/>
      <c r="KO236"/>
      <c r="KP236"/>
      <c r="KQ236"/>
      <c r="KR236"/>
      <c r="KS236"/>
      <c r="KT236"/>
      <c r="KU236"/>
      <c r="KV236"/>
      <c r="KW236"/>
      <c r="KX236"/>
      <c r="KY236"/>
      <c r="KZ236"/>
      <c r="LA236"/>
      <c r="LB236"/>
      <c r="LC236"/>
      <c r="LD236"/>
      <c r="LE236"/>
      <c r="LF236"/>
      <c r="LG236"/>
      <c r="LH236"/>
      <c r="LI236"/>
      <c r="LJ236"/>
      <c r="LK236"/>
      <c r="LL236"/>
      <c r="LM236"/>
      <c r="LN236"/>
      <c r="LO236"/>
      <c r="LP236"/>
      <c r="LQ236"/>
      <c r="LR236"/>
      <c r="LS236"/>
      <c r="LT236"/>
      <c r="LU236"/>
      <c r="LV236"/>
      <c r="LW236"/>
      <c r="LX236"/>
      <c r="LY236"/>
      <c r="LZ236"/>
      <c r="MA236"/>
      <c r="MB236"/>
      <c r="MC236"/>
      <c r="MD236"/>
      <c r="ME236"/>
      <c r="MF236"/>
      <c r="MG236"/>
      <c r="MH236"/>
      <c r="MI236"/>
      <c r="MJ236"/>
      <c r="MK236"/>
      <c r="ML236"/>
      <c r="MM236"/>
      <c r="MN236"/>
      <c r="MO236"/>
      <c r="MP236"/>
      <c r="MQ236"/>
      <c r="MR236"/>
      <c r="MS236"/>
      <c r="MT236"/>
      <c r="MU236"/>
      <c r="MV236"/>
      <c r="MW236"/>
      <c r="MX236"/>
      <c r="MY236"/>
      <c r="MZ236"/>
      <c r="NA236"/>
      <c r="NB236"/>
      <c r="NC236"/>
      <c r="ND236"/>
      <c r="NE236"/>
      <c r="NF236"/>
      <c r="NG236"/>
      <c r="NH236"/>
      <c r="NI236"/>
      <c r="NJ236"/>
      <c r="NK236"/>
      <c r="NL236"/>
      <c r="NM236"/>
      <c r="NN236"/>
      <c r="NO236"/>
      <c r="NP236"/>
      <c r="NQ236"/>
      <c r="NR236"/>
      <c r="NS236"/>
      <c r="NT236"/>
      <c r="NU236"/>
      <c r="NV236"/>
      <c r="NW236"/>
      <c r="NX236"/>
      <c r="NY236"/>
      <c r="NZ236"/>
      <c r="OA236"/>
      <c r="OB236"/>
      <c r="OC236"/>
      <c r="OD236"/>
      <c r="OE236"/>
    </row>
    <row r="237" spans="1:395" s="1" customFormat="1" x14ac:dyDescent="0.25">
      <c r="A237" s="8">
        <v>229</v>
      </c>
      <c r="B237" t="s">
        <v>412</v>
      </c>
      <c r="C237" s="6" t="s">
        <v>213</v>
      </c>
      <c r="D237" t="s">
        <v>114</v>
      </c>
      <c r="E237" s="4" t="s">
        <v>175</v>
      </c>
      <c r="F237" t="s">
        <v>113</v>
      </c>
      <c r="G237" s="13">
        <v>35000</v>
      </c>
      <c r="H237" s="13">
        <f t="shared" ref="H237:H243" si="32">G237*0.0287</f>
        <v>1004.5</v>
      </c>
      <c r="I237" s="13">
        <v>0</v>
      </c>
      <c r="J237" s="13">
        <f t="shared" ref="J237:J243" si="33">G237*0.0304</f>
        <v>1064</v>
      </c>
      <c r="K237" s="13">
        <v>175</v>
      </c>
      <c r="L237" s="14">
        <f t="shared" si="26"/>
        <v>2243.5</v>
      </c>
      <c r="M237" s="14">
        <f t="shared" si="29"/>
        <v>32756.5</v>
      </c>
      <c r="N237" s="28"/>
      <c r="O237" s="28"/>
      <c r="P237"/>
      <c r="Q237" s="28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/>
      <c r="AQ237"/>
      <c r="AR237"/>
      <c r="AS237"/>
      <c r="AT237"/>
      <c r="AU237"/>
      <c r="AV237"/>
      <c r="AW237"/>
      <c r="AX237"/>
      <c r="AY237"/>
      <c r="AZ237"/>
      <c r="BA237"/>
      <c r="BB237"/>
      <c r="BC237"/>
      <c r="BD237"/>
      <c r="BE237"/>
      <c r="BF237"/>
      <c r="BG237"/>
      <c r="BH237"/>
      <c r="BI237"/>
      <c r="BJ237"/>
      <c r="BK237"/>
      <c r="BL237"/>
      <c r="BM237"/>
      <c r="BN237"/>
      <c r="BO237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  <c r="EH237"/>
      <c r="EI237"/>
      <c r="EJ237"/>
      <c r="EK237"/>
      <c r="EL237"/>
      <c r="EM237"/>
      <c r="EN237"/>
      <c r="EO237"/>
      <c r="EP237"/>
      <c r="EQ237"/>
      <c r="ER237"/>
      <c r="ES237"/>
      <c r="ET237"/>
      <c r="EU237"/>
      <c r="EV237"/>
      <c r="EW237"/>
      <c r="EX237"/>
      <c r="EY237"/>
      <c r="EZ237"/>
      <c r="FA237"/>
      <c r="FB237"/>
      <c r="FC237"/>
      <c r="FD237"/>
      <c r="FE237"/>
      <c r="FF237"/>
      <c r="FG237"/>
      <c r="FH237"/>
      <c r="FI237"/>
      <c r="FJ237"/>
      <c r="FK237"/>
      <c r="FL237"/>
      <c r="FM237"/>
      <c r="FN237"/>
      <c r="FO237"/>
      <c r="FP237"/>
      <c r="FQ237"/>
      <c r="FR237"/>
      <c r="FS237"/>
      <c r="FT237"/>
      <c r="FU237"/>
      <c r="FV237"/>
      <c r="FW237"/>
      <c r="FX237"/>
      <c r="FY237"/>
      <c r="FZ237"/>
      <c r="GA237"/>
      <c r="GB237"/>
      <c r="GC237"/>
      <c r="GD237"/>
      <c r="GE237"/>
      <c r="GF237"/>
      <c r="GG237"/>
      <c r="GH237"/>
      <c r="GI237"/>
      <c r="GJ237"/>
      <c r="GK237"/>
      <c r="GL237"/>
      <c r="GM237"/>
      <c r="GN237"/>
      <c r="GO237"/>
      <c r="GP237"/>
      <c r="GQ237"/>
      <c r="GR237"/>
      <c r="GS237"/>
      <c r="GT237"/>
      <c r="GU237"/>
      <c r="GV237"/>
      <c r="GW237"/>
      <c r="GX237"/>
      <c r="GY237"/>
      <c r="GZ237"/>
      <c r="HA237"/>
      <c r="HB237"/>
      <c r="HC237"/>
      <c r="HD237"/>
      <c r="HE237"/>
      <c r="HF237"/>
      <c r="HG237"/>
      <c r="HH237"/>
      <c r="HI237"/>
      <c r="HJ237"/>
      <c r="HK237"/>
      <c r="HL237"/>
      <c r="HM237"/>
      <c r="HN237"/>
      <c r="HO237"/>
      <c r="HP237"/>
      <c r="HQ237"/>
      <c r="HR237"/>
      <c r="HS237"/>
      <c r="HT237"/>
      <c r="HU237"/>
      <c r="HV237"/>
      <c r="HW237"/>
      <c r="HX237"/>
      <c r="HY237"/>
      <c r="HZ237"/>
      <c r="IA237"/>
      <c r="IB237"/>
      <c r="IC237"/>
      <c r="ID237"/>
      <c r="IE237"/>
      <c r="IF237"/>
      <c r="IG237"/>
      <c r="IH237"/>
      <c r="II237"/>
      <c r="IJ237"/>
      <c r="IK237"/>
      <c r="IL237"/>
      <c r="IM237"/>
      <c r="IN237"/>
      <c r="IO237"/>
      <c r="IP237"/>
      <c r="IQ237"/>
      <c r="IR237"/>
      <c r="IS237"/>
      <c r="IT237"/>
      <c r="IU237"/>
      <c r="IV237"/>
      <c r="IW237"/>
      <c r="IX237"/>
      <c r="IY237"/>
      <c r="IZ237"/>
      <c r="JA237"/>
      <c r="JB237"/>
      <c r="JC237"/>
      <c r="JD237"/>
      <c r="JE237"/>
      <c r="JF237"/>
      <c r="JG237"/>
      <c r="JH237"/>
      <c r="JI237"/>
      <c r="JJ237"/>
      <c r="JK237"/>
      <c r="JL237"/>
      <c r="JM237"/>
      <c r="JN237"/>
      <c r="JO237"/>
      <c r="JP237"/>
      <c r="JQ237"/>
      <c r="JR237"/>
      <c r="JS237"/>
      <c r="JT237"/>
      <c r="JU237"/>
      <c r="JV237"/>
      <c r="JW237"/>
      <c r="JX237"/>
      <c r="JY237"/>
      <c r="JZ237"/>
      <c r="KA237"/>
      <c r="KB237"/>
      <c r="KC237"/>
      <c r="KD237"/>
      <c r="KE237"/>
      <c r="KF237"/>
      <c r="KG237"/>
      <c r="KH237"/>
      <c r="KI237"/>
      <c r="KJ237"/>
      <c r="KK237"/>
      <c r="KL237"/>
      <c r="KM237"/>
      <c r="KN237"/>
      <c r="KO237"/>
      <c r="KP237"/>
      <c r="KQ237"/>
      <c r="KR237"/>
      <c r="KS237"/>
      <c r="KT237"/>
      <c r="KU237"/>
      <c r="KV237"/>
      <c r="KW237"/>
      <c r="KX237"/>
      <c r="KY237"/>
      <c r="KZ237"/>
      <c r="LA237"/>
      <c r="LB237"/>
      <c r="LC237"/>
      <c r="LD237"/>
      <c r="LE237"/>
      <c r="LF237"/>
      <c r="LG237"/>
      <c r="LH237"/>
      <c r="LI237"/>
      <c r="LJ237"/>
      <c r="LK237"/>
      <c r="LL237"/>
      <c r="LM237"/>
      <c r="LN237"/>
      <c r="LO237"/>
      <c r="LP237"/>
      <c r="LQ237"/>
      <c r="LR237"/>
      <c r="LS237"/>
      <c r="LT237"/>
      <c r="LU237"/>
      <c r="LV237"/>
      <c r="LW237"/>
      <c r="LX237"/>
      <c r="LY237"/>
      <c r="LZ237"/>
      <c r="MA237"/>
      <c r="MB237"/>
      <c r="MC237"/>
      <c r="MD237"/>
      <c r="ME237"/>
      <c r="MF237"/>
      <c r="MG237"/>
      <c r="MH237"/>
      <c r="MI237"/>
      <c r="MJ237"/>
      <c r="MK237"/>
      <c r="ML237"/>
      <c r="MM237"/>
      <c r="MN237"/>
      <c r="MO237"/>
      <c r="MP237"/>
      <c r="MQ237"/>
      <c r="MR237"/>
      <c r="MS237"/>
      <c r="MT237"/>
      <c r="MU237"/>
      <c r="MV237"/>
      <c r="MW237"/>
      <c r="MX237"/>
      <c r="MY237"/>
      <c r="MZ237"/>
      <c r="NA237"/>
      <c r="NB237"/>
      <c r="NC237"/>
      <c r="ND237"/>
      <c r="NE237"/>
      <c r="NF237"/>
      <c r="NG237"/>
      <c r="NH237"/>
      <c r="NI237"/>
      <c r="NJ237"/>
      <c r="NK237"/>
      <c r="NL237"/>
      <c r="NM237"/>
      <c r="NN237"/>
      <c r="NO237"/>
      <c r="NP237"/>
      <c r="NQ237"/>
      <c r="NR237"/>
      <c r="NS237"/>
      <c r="NT237"/>
      <c r="NU237"/>
      <c r="NV237"/>
      <c r="NW237"/>
      <c r="NX237"/>
      <c r="NY237"/>
      <c r="NZ237"/>
      <c r="OA237"/>
      <c r="OB237"/>
      <c r="OC237"/>
      <c r="OD237"/>
      <c r="OE237"/>
    </row>
    <row r="238" spans="1:395" s="1" customFormat="1" x14ac:dyDescent="0.25">
      <c r="A238" s="8">
        <v>230</v>
      </c>
      <c r="B238" s="7" t="s">
        <v>72</v>
      </c>
      <c r="C238" s="7" t="s">
        <v>199</v>
      </c>
      <c r="D238" s="7" t="s">
        <v>201</v>
      </c>
      <c r="E238" s="20" t="s">
        <v>175</v>
      </c>
      <c r="F238" t="s">
        <v>112</v>
      </c>
      <c r="G238" s="28">
        <v>65000</v>
      </c>
      <c r="H238" s="28">
        <v>1865.5</v>
      </c>
      <c r="I238" s="28">
        <v>4427.58</v>
      </c>
      <c r="J238" s="28">
        <v>1976</v>
      </c>
      <c r="K238" s="28">
        <v>175</v>
      </c>
      <c r="L238" s="14">
        <f t="shared" si="26"/>
        <v>8444.08</v>
      </c>
      <c r="M238" s="14">
        <f t="shared" si="29"/>
        <v>56555.92</v>
      </c>
      <c r="N238" s="28"/>
      <c r="O238" s="28"/>
      <c r="P238"/>
      <c r="Q238" s="2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/>
      <c r="AQ238"/>
      <c r="AR238"/>
      <c r="AS238"/>
      <c r="AT238"/>
      <c r="AU238"/>
      <c r="AV238"/>
      <c r="AW238"/>
      <c r="AX238"/>
      <c r="AY238"/>
      <c r="AZ238"/>
      <c r="BA238"/>
      <c r="BB238"/>
      <c r="BC238"/>
      <c r="BD238"/>
      <c r="BE238"/>
      <c r="BF238"/>
      <c r="BG238"/>
      <c r="BH238"/>
      <c r="BI238"/>
      <c r="BJ238"/>
      <c r="BK238"/>
      <c r="BL238"/>
      <c r="BM238"/>
      <c r="BN238"/>
      <c r="BO238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  <c r="EH238"/>
      <c r="EI238"/>
      <c r="EJ238"/>
      <c r="EK238"/>
      <c r="EL238"/>
      <c r="EM238"/>
      <c r="EN238"/>
      <c r="EO238"/>
      <c r="EP238"/>
      <c r="EQ238"/>
      <c r="ER238"/>
      <c r="ES238"/>
      <c r="ET238"/>
      <c r="EU238"/>
      <c r="EV238"/>
      <c r="EW238"/>
      <c r="EX238"/>
      <c r="EY238"/>
      <c r="EZ238"/>
      <c r="FA238"/>
      <c r="FB238"/>
      <c r="FC238"/>
      <c r="FD238"/>
      <c r="FE238"/>
      <c r="FF238"/>
      <c r="FG238"/>
      <c r="FH238"/>
      <c r="FI238"/>
      <c r="FJ238"/>
      <c r="FK238"/>
      <c r="FL238"/>
      <c r="FM238"/>
      <c r="FN238"/>
      <c r="FO238"/>
      <c r="FP238"/>
      <c r="FQ238"/>
      <c r="FR238"/>
      <c r="FS238"/>
      <c r="FT238"/>
      <c r="FU238"/>
      <c r="FV238"/>
      <c r="FW238"/>
      <c r="FX238"/>
      <c r="FY238"/>
      <c r="FZ238"/>
      <c r="GA238"/>
      <c r="GB238"/>
      <c r="GC238"/>
      <c r="GD238"/>
      <c r="GE238"/>
      <c r="GF238"/>
      <c r="GG238"/>
      <c r="GH238"/>
      <c r="GI238"/>
      <c r="GJ238"/>
      <c r="GK238"/>
      <c r="GL238"/>
      <c r="GM238"/>
      <c r="GN238"/>
      <c r="GO238"/>
      <c r="GP238"/>
      <c r="GQ238"/>
      <c r="GR238"/>
      <c r="GS238"/>
      <c r="GT238"/>
      <c r="GU238"/>
      <c r="GV238"/>
      <c r="GW238"/>
      <c r="GX238"/>
      <c r="GY238"/>
      <c r="GZ238"/>
      <c r="HA238"/>
      <c r="HB238"/>
      <c r="HC238"/>
      <c r="HD238"/>
      <c r="HE238"/>
      <c r="HF238"/>
      <c r="HG238"/>
      <c r="HH238"/>
      <c r="HI238"/>
      <c r="HJ238"/>
      <c r="HK238"/>
      <c r="HL238"/>
      <c r="HM238"/>
      <c r="HN238"/>
      <c r="HO238"/>
      <c r="HP238"/>
      <c r="HQ238"/>
      <c r="HR238"/>
      <c r="HS238"/>
      <c r="HT238"/>
      <c r="HU238"/>
      <c r="HV238"/>
      <c r="HW238"/>
      <c r="HX238"/>
      <c r="HY238"/>
      <c r="HZ238"/>
      <c r="IA238"/>
      <c r="IB238"/>
      <c r="IC238"/>
      <c r="ID238"/>
      <c r="IE238"/>
      <c r="IF238"/>
      <c r="IG238"/>
      <c r="IH238"/>
      <c r="II238"/>
      <c r="IJ238"/>
      <c r="IK238"/>
      <c r="IL238"/>
      <c r="IM238"/>
      <c r="IN238"/>
      <c r="IO238"/>
      <c r="IP238"/>
      <c r="IQ238"/>
      <c r="IR238"/>
      <c r="IS238"/>
      <c r="IT238"/>
      <c r="IU238"/>
      <c r="IV238"/>
      <c r="IW238"/>
      <c r="IX238"/>
      <c r="IY238"/>
      <c r="IZ238"/>
      <c r="JA238"/>
      <c r="JB238"/>
      <c r="JC238"/>
      <c r="JD238"/>
      <c r="JE238"/>
      <c r="JF238"/>
      <c r="JG238"/>
      <c r="JH238"/>
      <c r="JI238"/>
      <c r="JJ238"/>
      <c r="JK238"/>
      <c r="JL238"/>
      <c r="JM238"/>
      <c r="JN238"/>
      <c r="JO238"/>
      <c r="JP238"/>
      <c r="JQ238"/>
      <c r="JR238"/>
      <c r="JS238"/>
      <c r="JT238"/>
      <c r="JU238"/>
      <c r="JV238"/>
      <c r="JW238"/>
      <c r="JX238"/>
      <c r="JY238"/>
      <c r="JZ238"/>
      <c r="KA238"/>
      <c r="KB238"/>
      <c r="KC238"/>
      <c r="KD238"/>
      <c r="KE238"/>
      <c r="KF238"/>
      <c r="KG238"/>
      <c r="KH238"/>
      <c r="KI238"/>
      <c r="KJ238"/>
      <c r="KK238"/>
      <c r="KL238"/>
      <c r="KM238"/>
      <c r="KN238"/>
      <c r="KO238"/>
      <c r="KP238"/>
      <c r="KQ238"/>
      <c r="KR238"/>
      <c r="KS238"/>
      <c r="KT238"/>
      <c r="KU238"/>
      <c r="KV238"/>
      <c r="KW238"/>
      <c r="KX238"/>
      <c r="KY238"/>
      <c r="KZ238"/>
      <c r="LA238"/>
      <c r="LB238"/>
      <c r="LC238"/>
      <c r="LD238"/>
      <c r="LE238"/>
      <c r="LF238"/>
      <c r="LG238"/>
      <c r="LH238"/>
      <c r="LI238"/>
      <c r="LJ238"/>
      <c r="LK238"/>
      <c r="LL238"/>
      <c r="LM238"/>
      <c r="LN238"/>
      <c r="LO238"/>
      <c r="LP238"/>
      <c r="LQ238"/>
      <c r="LR238"/>
      <c r="LS238"/>
      <c r="LT238"/>
      <c r="LU238"/>
      <c r="LV238"/>
      <c r="LW238"/>
      <c r="LX238"/>
      <c r="LY238"/>
      <c r="LZ238"/>
      <c r="MA238"/>
      <c r="MB238"/>
      <c r="MC238"/>
      <c r="MD238"/>
      <c r="ME238"/>
      <c r="MF238"/>
      <c r="MG238"/>
      <c r="MH238"/>
      <c r="MI238"/>
      <c r="MJ238"/>
      <c r="MK238"/>
      <c r="ML238"/>
      <c r="MM238"/>
      <c r="MN238"/>
      <c r="MO238"/>
      <c r="MP238"/>
      <c r="MQ238"/>
      <c r="MR238"/>
      <c r="MS238"/>
      <c r="MT238"/>
      <c r="MU238"/>
      <c r="MV238"/>
      <c r="MW238"/>
      <c r="MX238"/>
      <c r="MY238"/>
      <c r="MZ238"/>
      <c r="NA238"/>
      <c r="NB238"/>
      <c r="NC238"/>
      <c r="ND238"/>
      <c r="NE238"/>
      <c r="NF238"/>
      <c r="NG238"/>
      <c r="NH238"/>
      <c r="NI238"/>
      <c r="NJ238"/>
      <c r="NK238"/>
      <c r="NL238"/>
      <c r="NM238"/>
      <c r="NN238"/>
      <c r="NO238"/>
      <c r="NP238"/>
      <c r="NQ238"/>
      <c r="NR238"/>
      <c r="NS238"/>
      <c r="NT238"/>
      <c r="NU238"/>
      <c r="NV238"/>
      <c r="NW238"/>
      <c r="NX238"/>
      <c r="NY238"/>
      <c r="NZ238"/>
      <c r="OA238"/>
      <c r="OB238"/>
      <c r="OC238"/>
      <c r="OD238"/>
      <c r="OE238"/>
    </row>
    <row r="239" spans="1:395" s="1" customFormat="1" x14ac:dyDescent="0.25">
      <c r="A239" s="8">
        <v>231</v>
      </c>
      <c r="B239" s="7" t="s">
        <v>207</v>
      </c>
      <c r="C239" s="7" t="s">
        <v>199</v>
      </c>
      <c r="D239" s="7" t="s">
        <v>201</v>
      </c>
      <c r="E239" s="20" t="s">
        <v>175</v>
      </c>
      <c r="F239" t="s">
        <v>112</v>
      </c>
      <c r="G239" s="26">
        <v>95000</v>
      </c>
      <c r="H239" s="28">
        <v>2726.5</v>
      </c>
      <c r="I239" s="28">
        <v>10449.299999999999</v>
      </c>
      <c r="J239" s="28">
        <v>2888</v>
      </c>
      <c r="K239" s="28">
        <v>1944.78</v>
      </c>
      <c r="L239" s="14">
        <f t="shared" si="26"/>
        <v>18008.580000000002</v>
      </c>
      <c r="M239" s="14">
        <f t="shared" si="29"/>
        <v>76991.42</v>
      </c>
      <c r="N239" s="28"/>
      <c r="O239" s="28"/>
      <c r="P239"/>
      <c r="Q239" s="28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/>
      <c r="AQ239"/>
      <c r="AR239"/>
      <c r="AS239"/>
      <c r="AT239"/>
      <c r="AU239"/>
      <c r="AV239"/>
      <c r="AW239"/>
      <c r="AX239"/>
      <c r="AY239"/>
      <c r="AZ239"/>
      <c r="BA239"/>
      <c r="BB239"/>
      <c r="BC239"/>
      <c r="BD239"/>
      <c r="BE239"/>
      <c r="BF239"/>
      <c r="BG239"/>
      <c r="BH239"/>
      <c r="BI239"/>
      <c r="BJ239"/>
      <c r="BK239"/>
      <c r="BL239"/>
      <c r="BM239"/>
      <c r="BN239"/>
      <c r="BO239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  <c r="EH239"/>
      <c r="EI239"/>
      <c r="EJ239"/>
      <c r="EK239"/>
      <c r="EL239"/>
      <c r="EM239"/>
      <c r="EN239"/>
      <c r="EO239"/>
      <c r="EP239"/>
      <c r="EQ239"/>
      <c r="ER239"/>
      <c r="ES239"/>
      <c r="ET239"/>
      <c r="EU239"/>
      <c r="EV239"/>
      <c r="EW239"/>
      <c r="EX239"/>
      <c r="EY239"/>
      <c r="EZ239"/>
      <c r="FA239"/>
      <c r="FB239"/>
      <c r="FC239"/>
      <c r="FD239"/>
      <c r="FE239"/>
      <c r="FF239"/>
      <c r="FG239"/>
      <c r="FH239"/>
      <c r="FI239"/>
      <c r="FJ239"/>
      <c r="FK239"/>
      <c r="FL239"/>
      <c r="FM239"/>
      <c r="FN239"/>
      <c r="FO239"/>
      <c r="FP239"/>
      <c r="FQ239"/>
      <c r="FR239"/>
      <c r="FS239"/>
      <c r="FT239"/>
      <c r="FU239"/>
      <c r="FV239"/>
      <c r="FW239"/>
      <c r="FX239"/>
      <c r="FY239"/>
      <c r="FZ239"/>
      <c r="GA239"/>
      <c r="GB239"/>
      <c r="GC239"/>
      <c r="GD239"/>
      <c r="GE239"/>
      <c r="GF239"/>
      <c r="GG239"/>
      <c r="GH239"/>
      <c r="GI239"/>
      <c r="GJ239"/>
      <c r="GK239"/>
      <c r="GL239"/>
      <c r="GM239"/>
      <c r="GN239"/>
      <c r="GO239"/>
      <c r="GP239"/>
      <c r="GQ239"/>
      <c r="GR239"/>
      <c r="GS239"/>
      <c r="GT239"/>
      <c r="GU239"/>
      <c r="GV239"/>
      <c r="GW239"/>
      <c r="GX239"/>
      <c r="GY239"/>
      <c r="GZ239"/>
      <c r="HA239"/>
      <c r="HB239"/>
      <c r="HC239"/>
      <c r="HD239"/>
      <c r="HE239"/>
      <c r="HF239"/>
      <c r="HG239"/>
      <c r="HH239"/>
      <c r="HI239"/>
      <c r="HJ239"/>
      <c r="HK239"/>
      <c r="HL239"/>
      <c r="HM239"/>
      <c r="HN239"/>
      <c r="HO239"/>
      <c r="HP239"/>
      <c r="HQ239"/>
      <c r="HR239"/>
      <c r="HS239"/>
      <c r="HT239"/>
      <c r="HU239"/>
      <c r="HV239"/>
      <c r="HW239"/>
      <c r="HX239"/>
      <c r="HY239"/>
      <c r="HZ239"/>
      <c r="IA239"/>
      <c r="IB239"/>
      <c r="IC239"/>
      <c r="ID239"/>
      <c r="IE239"/>
      <c r="IF239"/>
      <c r="IG239"/>
      <c r="IH239"/>
      <c r="II239"/>
      <c r="IJ239"/>
      <c r="IK239"/>
      <c r="IL239"/>
      <c r="IM239"/>
      <c r="IN239"/>
      <c r="IO239"/>
      <c r="IP239"/>
      <c r="IQ239"/>
      <c r="IR239"/>
      <c r="IS239"/>
      <c r="IT239"/>
      <c r="IU239"/>
      <c r="IV239"/>
      <c r="IW239"/>
      <c r="IX239"/>
      <c r="IY239"/>
      <c r="IZ239"/>
      <c r="JA239"/>
      <c r="JB239"/>
      <c r="JC239"/>
      <c r="JD239"/>
      <c r="JE239"/>
      <c r="JF239"/>
      <c r="JG239"/>
      <c r="JH239"/>
      <c r="JI239"/>
      <c r="JJ239"/>
      <c r="JK239"/>
      <c r="JL239"/>
      <c r="JM239"/>
      <c r="JN239"/>
      <c r="JO239"/>
      <c r="JP239"/>
      <c r="JQ239"/>
      <c r="JR239"/>
      <c r="JS239"/>
      <c r="JT239"/>
      <c r="JU239"/>
      <c r="JV239"/>
      <c r="JW239"/>
      <c r="JX239"/>
      <c r="JY239"/>
      <c r="JZ239"/>
      <c r="KA239"/>
      <c r="KB239"/>
      <c r="KC239"/>
      <c r="KD239"/>
      <c r="KE239"/>
      <c r="KF239"/>
      <c r="KG239"/>
      <c r="KH239"/>
      <c r="KI239"/>
      <c r="KJ239"/>
      <c r="KK239"/>
      <c r="KL239"/>
      <c r="KM239"/>
      <c r="KN239"/>
      <c r="KO239"/>
      <c r="KP239"/>
      <c r="KQ239"/>
      <c r="KR239"/>
      <c r="KS239"/>
      <c r="KT239"/>
      <c r="KU239"/>
      <c r="KV239"/>
      <c r="KW239"/>
      <c r="KX239"/>
      <c r="KY239"/>
      <c r="KZ239"/>
      <c r="LA239"/>
      <c r="LB239"/>
      <c r="LC239"/>
      <c r="LD239"/>
      <c r="LE239"/>
      <c r="LF239"/>
      <c r="LG239"/>
      <c r="LH239"/>
      <c r="LI239"/>
      <c r="LJ239"/>
      <c r="LK239"/>
      <c r="LL239"/>
      <c r="LM239"/>
      <c r="LN239"/>
      <c r="LO239"/>
      <c r="LP239"/>
      <c r="LQ239"/>
      <c r="LR239"/>
      <c r="LS239"/>
      <c r="LT239"/>
      <c r="LU239"/>
      <c r="LV239"/>
      <c r="LW239"/>
      <c r="LX239"/>
      <c r="LY239"/>
      <c r="LZ239"/>
      <c r="MA239"/>
      <c r="MB239"/>
      <c r="MC239"/>
      <c r="MD239"/>
      <c r="ME239"/>
      <c r="MF239"/>
      <c r="MG239"/>
      <c r="MH239"/>
      <c r="MI239"/>
      <c r="MJ239"/>
      <c r="MK239"/>
      <c r="ML239"/>
      <c r="MM239"/>
      <c r="MN239"/>
      <c r="MO239"/>
      <c r="MP239"/>
      <c r="MQ239"/>
      <c r="MR239"/>
      <c r="MS239"/>
      <c r="MT239"/>
      <c r="MU239"/>
      <c r="MV239"/>
      <c r="MW239"/>
      <c r="MX239"/>
      <c r="MY239"/>
      <c r="MZ239"/>
      <c r="NA239"/>
      <c r="NB239"/>
      <c r="NC239"/>
      <c r="ND239"/>
      <c r="NE239"/>
      <c r="NF239"/>
      <c r="NG239"/>
      <c r="NH239"/>
      <c r="NI239"/>
      <c r="NJ239"/>
      <c r="NK239"/>
      <c r="NL239"/>
      <c r="NM239"/>
      <c r="NN239"/>
      <c r="NO239"/>
      <c r="NP239"/>
      <c r="NQ239"/>
      <c r="NR239"/>
      <c r="NS239"/>
      <c r="NT239"/>
      <c r="NU239"/>
      <c r="NV239"/>
      <c r="NW239"/>
      <c r="NX239"/>
      <c r="NY239"/>
      <c r="NZ239"/>
      <c r="OA239"/>
      <c r="OB239"/>
      <c r="OC239"/>
      <c r="OD239"/>
      <c r="OE239"/>
    </row>
    <row r="240" spans="1:395" s="1" customFormat="1" x14ac:dyDescent="0.25">
      <c r="A240" s="8">
        <v>232</v>
      </c>
      <c r="B240" t="s">
        <v>460</v>
      </c>
      <c r="C240" s="7" t="s">
        <v>199</v>
      </c>
      <c r="D240" s="7" t="s">
        <v>201</v>
      </c>
      <c r="E240" s="20" t="s">
        <v>175</v>
      </c>
      <c r="F240" t="s">
        <v>112</v>
      </c>
      <c r="G240" s="28">
        <v>65000</v>
      </c>
      <c r="H240" s="28">
        <v>1865.5</v>
      </c>
      <c r="I240" s="28">
        <v>4427.58</v>
      </c>
      <c r="J240" s="28">
        <v>1976</v>
      </c>
      <c r="K240" s="28">
        <v>175</v>
      </c>
      <c r="L240" s="28">
        <v>8444.08</v>
      </c>
      <c r="M240" s="14">
        <f t="shared" si="29"/>
        <v>56555.92</v>
      </c>
      <c r="N240" s="28"/>
      <c r="O240" s="28"/>
      <c r="P240"/>
      <c r="Q240" s="28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/>
      <c r="AQ240"/>
      <c r="AR240"/>
      <c r="AS240"/>
      <c r="AT240"/>
      <c r="AU240"/>
      <c r="AV240"/>
      <c r="AW240"/>
      <c r="AX240"/>
      <c r="AY240"/>
      <c r="AZ240"/>
      <c r="BA240"/>
      <c r="BB240"/>
      <c r="BC240"/>
      <c r="BD240"/>
      <c r="BE240"/>
      <c r="BF240"/>
      <c r="BG240"/>
      <c r="BH240"/>
      <c r="BI240"/>
      <c r="BJ240"/>
      <c r="BK240"/>
      <c r="BL240"/>
      <c r="BM240"/>
      <c r="BN240"/>
      <c r="BO240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  <c r="EH240"/>
      <c r="EI240"/>
      <c r="EJ240"/>
      <c r="EK240"/>
      <c r="EL240"/>
      <c r="EM240"/>
      <c r="EN240"/>
      <c r="EO240"/>
      <c r="EP240"/>
      <c r="EQ240"/>
      <c r="ER240"/>
      <c r="ES240"/>
      <c r="ET240"/>
      <c r="EU240"/>
      <c r="EV240"/>
      <c r="EW240"/>
      <c r="EX240"/>
      <c r="EY240"/>
      <c r="EZ240"/>
      <c r="FA240"/>
      <c r="FB240"/>
      <c r="FC240"/>
      <c r="FD240"/>
      <c r="FE240"/>
      <c r="FF240"/>
      <c r="FG240"/>
      <c r="FH240"/>
      <c r="FI240"/>
      <c r="FJ240"/>
      <c r="FK240"/>
      <c r="FL240"/>
      <c r="FM240"/>
      <c r="FN240"/>
      <c r="FO240"/>
      <c r="FP240"/>
      <c r="FQ240"/>
      <c r="FR240"/>
      <c r="FS240"/>
      <c r="FT240"/>
      <c r="FU240"/>
      <c r="FV240"/>
      <c r="FW240"/>
      <c r="FX240"/>
      <c r="FY240"/>
      <c r="FZ240"/>
      <c r="GA240"/>
      <c r="GB240"/>
      <c r="GC240"/>
      <c r="GD240"/>
      <c r="GE240"/>
      <c r="GF240"/>
      <c r="GG240"/>
      <c r="GH240"/>
      <c r="GI240"/>
      <c r="GJ240"/>
      <c r="GK240"/>
      <c r="GL240"/>
      <c r="GM240"/>
      <c r="GN240"/>
      <c r="GO240"/>
      <c r="GP240"/>
      <c r="GQ240"/>
      <c r="GR240"/>
      <c r="GS240"/>
      <c r="GT240"/>
      <c r="GU240"/>
      <c r="GV240"/>
      <c r="GW240"/>
      <c r="GX240"/>
      <c r="GY240"/>
      <c r="GZ240"/>
      <c r="HA240"/>
      <c r="HB240"/>
      <c r="HC240"/>
      <c r="HD240"/>
      <c r="HE240"/>
      <c r="HF240"/>
      <c r="HG240"/>
      <c r="HH240"/>
      <c r="HI240"/>
      <c r="HJ240"/>
      <c r="HK240"/>
      <c r="HL240"/>
      <c r="HM240"/>
      <c r="HN240"/>
      <c r="HO240"/>
      <c r="HP240"/>
      <c r="HQ240"/>
      <c r="HR240"/>
      <c r="HS240"/>
      <c r="HT240"/>
      <c r="HU240"/>
      <c r="HV240"/>
      <c r="HW240"/>
      <c r="HX240"/>
      <c r="HY240"/>
      <c r="HZ240"/>
      <c r="IA240"/>
      <c r="IB240"/>
      <c r="IC240"/>
      <c r="ID240"/>
      <c r="IE240"/>
      <c r="IF240"/>
      <c r="IG240"/>
      <c r="IH240"/>
      <c r="II240"/>
      <c r="IJ240"/>
      <c r="IK240"/>
      <c r="IL240"/>
      <c r="IM240"/>
      <c r="IN240"/>
      <c r="IO240"/>
      <c r="IP240"/>
      <c r="IQ240"/>
      <c r="IR240"/>
      <c r="IS240"/>
      <c r="IT240"/>
      <c r="IU240"/>
      <c r="IV240"/>
      <c r="IW240"/>
      <c r="IX240"/>
      <c r="IY240"/>
      <c r="IZ240"/>
      <c r="JA240"/>
      <c r="JB240"/>
      <c r="JC240"/>
      <c r="JD240"/>
      <c r="JE240"/>
      <c r="JF240"/>
      <c r="JG240"/>
      <c r="JH240"/>
      <c r="JI240"/>
      <c r="JJ240"/>
      <c r="JK240"/>
      <c r="JL240"/>
      <c r="JM240"/>
      <c r="JN240"/>
      <c r="JO240"/>
      <c r="JP240"/>
      <c r="JQ240"/>
      <c r="JR240"/>
      <c r="JS240"/>
      <c r="JT240"/>
      <c r="JU240"/>
      <c r="JV240"/>
      <c r="JW240"/>
      <c r="JX240"/>
      <c r="JY240"/>
      <c r="JZ240"/>
      <c r="KA240"/>
      <c r="KB240"/>
      <c r="KC240"/>
      <c r="KD240"/>
      <c r="KE240"/>
      <c r="KF240"/>
      <c r="KG240"/>
      <c r="KH240"/>
      <c r="KI240"/>
      <c r="KJ240"/>
      <c r="KK240"/>
      <c r="KL240"/>
      <c r="KM240"/>
      <c r="KN240"/>
      <c r="KO240"/>
      <c r="KP240"/>
      <c r="KQ240"/>
      <c r="KR240"/>
      <c r="KS240"/>
      <c r="KT240"/>
      <c r="KU240"/>
      <c r="KV240"/>
      <c r="KW240"/>
      <c r="KX240"/>
      <c r="KY240"/>
      <c r="KZ240"/>
      <c r="LA240"/>
      <c r="LB240"/>
      <c r="LC240"/>
      <c r="LD240"/>
      <c r="LE240"/>
      <c r="LF240"/>
      <c r="LG240"/>
      <c r="LH240"/>
      <c r="LI240"/>
      <c r="LJ240"/>
      <c r="LK240"/>
      <c r="LL240"/>
      <c r="LM240"/>
      <c r="LN240"/>
      <c r="LO240"/>
      <c r="LP240"/>
      <c r="LQ240"/>
      <c r="LR240"/>
      <c r="LS240"/>
      <c r="LT240"/>
      <c r="LU240"/>
      <c r="LV240"/>
      <c r="LW240"/>
      <c r="LX240"/>
      <c r="LY240"/>
      <c r="LZ240"/>
      <c r="MA240"/>
      <c r="MB240"/>
      <c r="MC240"/>
      <c r="MD240"/>
      <c r="ME240"/>
      <c r="MF240"/>
      <c r="MG240"/>
      <c r="MH240"/>
      <c r="MI240"/>
      <c r="MJ240"/>
      <c r="MK240"/>
      <c r="ML240"/>
      <c r="MM240"/>
      <c r="MN240"/>
      <c r="MO240"/>
      <c r="MP240"/>
      <c r="MQ240"/>
      <c r="MR240"/>
      <c r="MS240"/>
      <c r="MT240"/>
      <c r="MU240"/>
      <c r="MV240"/>
      <c r="MW240"/>
      <c r="MX240"/>
      <c r="MY240"/>
      <c r="MZ240"/>
      <c r="NA240"/>
      <c r="NB240"/>
      <c r="NC240"/>
      <c r="ND240"/>
      <c r="NE240"/>
      <c r="NF240"/>
      <c r="NG240"/>
      <c r="NH240"/>
      <c r="NI240"/>
      <c r="NJ240"/>
      <c r="NK240"/>
      <c r="NL240"/>
      <c r="NM240"/>
      <c r="NN240"/>
      <c r="NO240"/>
      <c r="NP240"/>
      <c r="NQ240"/>
      <c r="NR240"/>
      <c r="NS240"/>
      <c r="NT240"/>
      <c r="NU240"/>
      <c r="NV240"/>
      <c r="NW240"/>
      <c r="NX240"/>
      <c r="NY240"/>
      <c r="NZ240"/>
      <c r="OA240"/>
      <c r="OB240"/>
      <c r="OC240"/>
      <c r="OD240"/>
      <c r="OE240"/>
    </row>
    <row r="241" spans="1:395" s="1" customFormat="1" x14ac:dyDescent="0.25">
      <c r="A241" s="8">
        <v>233</v>
      </c>
      <c r="B241" t="s">
        <v>350</v>
      </c>
      <c r="C241" s="7" t="s">
        <v>199</v>
      </c>
      <c r="D241" s="7" t="s">
        <v>201</v>
      </c>
      <c r="E241" s="20" t="s">
        <v>175</v>
      </c>
      <c r="F241" t="s">
        <v>112</v>
      </c>
      <c r="G241" s="28">
        <v>65000</v>
      </c>
      <c r="H241" s="28">
        <v>1865.5</v>
      </c>
      <c r="I241" s="28">
        <v>4427.58</v>
      </c>
      <c r="J241" s="28">
        <v>1976</v>
      </c>
      <c r="K241" s="28">
        <v>175</v>
      </c>
      <c r="L241" s="14">
        <f t="shared" ref="L241:L258" si="34">H241+I241+J241+K241</f>
        <v>8444.08</v>
      </c>
      <c r="M241" s="14">
        <f t="shared" si="29"/>
        <v>56555.92</v>
      </c>
      <c r="N241" s="28"/>
      <c r="O241" s="28"/>
      <c r="P241"/>
      <c r="Q241" s="28"/>
      <c r="R241"/>
      <c r="S241"/>
      <c r="T241"/>
      <c r="U241"/>
      <c r="V241"/>
      <c r="W241"/>
      <c r="X241"/>
      <c r="Y241"/>
      <c r="Z241"/>
      <c r="AA241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/>
      <c r="AQ241"/>
      <c r="AR241"/>
      <c r="AS241"/>
      <c r="AT241"/>
      <c r="AU241"/>
      <c r="AV241"/>
      <c r="AW241"/>
      <c r="AX241"/>
      <c r="AY241"/>
      <c r="AZ241"/>
      <c r="BA241"/>
      <c r="BB241"/>
      <c r="BC241"/>
      <c r="BD241"/>
      <c r="BE241"/>
      <c r="BF241"/>
      <c r="BG241"/>
      <c r="BH241"/>
      <c r="BI241"/>
      <c r="BJ241"/>
      <c r="BK241"/>
      <c r="BL241"/>
      <c r="BM241"/>
      <c r="BN241"/>
      <c r="BO241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  <c r="EH241"/>
      <c r="EI241"/>
      <c r="EJ241"/>
      <c r="EK241"/>
      <c r="EL241"/>
      <c r="EM241"/>
      <c r="EN241"/>
      <c r="EO241"/>
      <c r="EP241"/>
      <c r="EQ241"/>
      <c r="ER241"/>
      <c r="ES241"/>
      <c r="ET241"/>
      <c r="EU241"/>
      <c r="EV241"/>
      <c r="EW241"/>
      <c r="EX241"/>
      <c r="EY241"/>
      <c r="EZ241"/>
      <c r="FA241"/>
      <c r="FB241"/>
      <c r="FC241"/>
      <c r="FD241"/>
      <c r="FE241"/>
      <c r="FF241"/>
      <c r="FG241"/>
      <c r="FH241"/>
      <c r="FI241"/>
      <c r="FJ241"/>
      <c r="FK241"/>
      <c r="FL241"/>
      <c r="FM241"/>
      <c r="FN241"/>
      <c r="FO241"/>
      <c r="FP241"/>
      <c r="FQ241"/>
      <c r="FR241"/>
      <c r="FS241"/>
      <c r="FT241"/>
      <c r="FU241"/>
      <c r="FV241"/>
      <c r="FW241"/>
      <c r="FX241"/>
      <c r="FY241"/>
      <c r="FZ241"/>
      <c r="GA241"/>
      <c r="GB241"/>
      <c r="GC241"/>
      <c r="GD241"/>
      <c r="GE241"/>
      <c r="GF241"/>
      <c r="GG241"/>
      <c r="GH241"/>
      <c r="GI241"/>
      <c r="GJ241"/>
      <c r="GK241"/>
      <c r="GL241"/>
      <c r="GM241"/>
      <c r="GN241"/>
      <c r="GO241"/>
      <c r="GP241"/>
      <c r="GQ241"/>
      <c r="GR241"/>
      <c r="GS241"/>
      <c r="GT241"/>
      <c r="GU241"/>
      <c r="GV241"/>
      <c r="GW241"/>
      <c r="GX241"/>
      <c r="GY241"/>
      <c r="GZ241"/>
      <c r="HA241"/>
      <c r="HB241"/>
      <c r="HC241"/>
      <c r="HD241"/>
      <c r="HE241"/>
      <c r="HF241"/>
      <c r="HG241"/>
      <c r="HH241"/>
      <c r="HI241"/>
      <c r="HJ241"/>
      <c r="HK241"/>
      <c r="HL241"/>
      <c r="HM241"/>
      <c r="HN241"/>
      <c r="HO241"/>
      <c r="HP241"/>
      <c r="HQ241"/>
      <c r="HR241"/>
      <c r="HS241"/>
      <c r="HT241"/>
      <c r="HU241"/>
      <c r="HV241"/>
      <c r="HW241"/>
      <c r="HX241"/>
      <c r="HY241"/>
      <c r="HZ241"/>
      <c r="IA241"/>
      <c r="IB241"/>
      <c r="IC241"/>
      <c r="ID241"/>
      <c r="IE241"/>
      <c r="IF241"/>
      <c r="IG241"/>
      <c r="IH241"/>
      <c r="II241"/>
      <c r="IJ241"/>
      <c r="IK241"/>
      <c r="IL241"/>
      <c r="IM241"/>
      <c r="IN241"/>
      <c r="IO241"/>
      <c r="IP241"/>
      <c r="IQ241"/>
      <c r="IR241"/>
      <c r="IS241"/>
      <c r="IT241"/>
      <c r="IU241"/>
      <c r="IV241"/>
      <c r="IW241"/>
      <c r="IX241"/>
      <c r="IY241"/>
      <c r="IZ241"/>
      <c r="JA241"/>
      <c r="JB241"/>
      <c r="JC241"/>
      <c r="JD241"/>
      <c r="JE241"/>
      <c r="JF241"/>
      <c r="JG241"/>
      <c r="JH241"/>
      <c r="JI241"/>
      <c r="JJ241"/>
      <c r="JK241"/>
      <c r="JL241"/>
      <c r="JM241"/>
      <c r="JN241"/>
      <c r="JO241"/>
      <c r="JP241"/>
      <c r="JQ241"/>
      <c r="JR241"/>
      <c r="JS241"/>
      <c r="JT241"/>
      <c r="JU241"/>
      <c r="JV241"/>
      <c r="JW241"/>
      <c r="JX241"/>
      <c r="JY241"/>
      <c r="JZ241"/>
      <c r="KA241"/>
      <c r="KB241"/>
      <c r="KC241"/>
      <c r="KD241"/>
      <c r="KE241"/>
      <c r="KF241"/>
      <c r="KG241"/>
      <c r="KH241"/>
      <c r="KI241"/>
      <c r="KJ241"/>
      <c r="KK241"/>
      <c r="KL241"/>
      <c r="KM241"/>
      <c r="KN241"/>
      <c r="KO241"/>
      <c r="KP241"/>
      <c r="KQ241"/>
      <c r="KR241"/>
      <c r="KS241"/>
      <c r="KT241"/>
      <c r="KU241"/>
      <c r="KV241"/>
      <c r="KW241"/>
      <c r="KX241"/>
      <c r="KY241"/>
      <c r="KZ241"/>
      <c r="LA241"/>
      <c r="LB241"/>
      <c r="LC241"/>
      <c r="LD241"/>
      <c r="LE241"/>
      <c r="LF241"/>
      <c r="LG241"/>
      <c r="LH241"/>
      <c r="LI241"/>
      <c r="LJ241"/>
      <c r="LK241"/>
      <c r="LL241"/>
      <c r="LM241"/>
      <c r="LN241"/>
      <c r="LO241"/>
      <c r="LP241"/>
      <c r="LQ241"/>
      <c r="LR241"/>
      <c r="LS241"/>
      <c r="LT241"/>
      <c r="LU241"/>
      <c r="LV241"/>
      <c r="LW241"/>
      <c r="LX241"/>
      <c r="LY241"/>
      <c r="LZ241"/>
      <c r="MA241"/>
      <c r="MB241"/>
      <c r="MC241"/>
      <c r="MD241"/>
      <c r="ME241"/>
      <c r="MF241"/>
      <c r="MG241"/>
      <c r="MH241"/>
      <c r="MI241"/>
      <c r="MJ241"/>
      <c r="MK241"/>
      <c r="ML241"/>
      <c r="MM241"/>
      <c r="MN241"/>
      <c r="MO241"/>
      <c r="MP241"/>
      <c r="MQ241"/>
      <c r="MR241"/>
      <c r="MS241"/>
      <c r="MT241"/>
      <c r="MU241"/>
      <c r="MV241"/>
      <c r="MW241"/>
      <c r="MX241"/>
      <c r="MY241"/>
      <c r="MZ241"/>
      <c r="NA241"/>
      <c r="NB241"/>
      <c r="NC241"/>
      <c r="ND241"/>
      <c r="NE241"/>
      <c r="NF241"/>
      <c r="NG241"/>
      <c r="NH241"/>
      <c r="NI241"/>
      <c r="NJ241"/>
      <c r="NK241"/>
      <c r="NL241"/>
      <c r="NM241"/>
      <c r="NN241"/>
      <c r="NO241"/>
      <c r="NP241"/>
      <c r="NQ241"/>
      <c r="NR241"/>
      <c r="NS241"/>
      <c r="NT241"/>
      <c r="NU241"/>
      <c r="NV241"/>
      <c r="NW241"/>
      <c r="NX241"/>
      <c r="NY241"/>
      <c r="NZ241"/>
      <c r="OA241"/>
      <c r="OB241"/>
      <c r="OC241"/>
      <c r="OD241"/>
      <c r="OE241"/>
    </row>
    <row r="242" spans="1:395" s="1" customFormat="1" x14ac:dyDescent="0.25">
      <c r="A242" s="8">
        <v>234</v>
      </c>
      <c r="B242" t="s">
        <v>473</v>
      </c>
      <c r="C242" s="7" t="s">
        <v>199</v>
      </c>
      <c r="D242" t="s">
        <v>470</v>
      </c>
      <c r="E242" s="20" t="s">
        <v>175</v>
      </c>
      <c r="F242" t="s">
        <v>113</v>
      </c>
      <c r="G242" s="28">
        <v>32000</v>
      </c>
      <c r="H242" s="28">
        <v>918.4</v>
      </c>
      <c r="I242" s="28">
        <v>0</v>
      </c>
      <c r="J242" s="28">
        <v>972.8</v>
      </c>
      <c r="K242" s="28">
        <v>25</v>
      </c>
      <c r="L242" s="14">
        <f t="shared" si="34"/>
        <v>1916.2</v>
      </c>
      <c r="M242" s="14">
        <f t="shared" si="29"/>
        <v>30083.8</v>
      </c>
      <c r="N242" s="28"/>
      <c r="O242" s="28"/>
      <c r="P242"/>
      <c r="Q242" s="28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/>
      <c r="AQ242"/>
      <c r="AR242"/>
      <c r="AS242"/>
      <c r="AT242"/>
      <c r="AU242"/>
      <c r="AV242"/>
      <c r="AW242"/>
      <c r="AX242"/>
      <c r="AY242"/>
      <c r="AZ242"/>
      <c r="BA242"/>
      <c r="BB242"/>
      <c r="BC242"/>
      <c r="BD242"/>
      <c r="BE242"/>
      <c r="BF242"/>
      <c r="BG242"/>
      <c r="BH242"/>
      <c r="BI242"/>
      <c r="BJ242"/>
      <c r="BK242"/>
      <c r="BL242"/>
      <c r="BM242"/>
      <c r="BN242"/>
      <c r="BO242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  <c r="EH242"/>
      <c r="EI242"/>
      <c r="EJ242"/>
      <c r="EK242"/>
      <c r="EL242"/>
      <c r="EM242"/>
      <c r="EN242"/>
      <c r="EO242"/>
      <c r="EP242"/>
      <c r="EQ242"/>
      <c r="ER242"/>
      <c r="ES242"/>
      <c r="ET242"/>
      <c r="EU242"/>
      <c r="EV242"/>
      <c r="EW242"/>
      <c r="EX242"/>
      <c r="EY242"/>
      <c r="EZ242"/>
      <c r="FA242"/>
      <c r="FB242"/>
      <c r="FC242"/>
      <c r="FD242"/>
      <c r="FE242"/>
      <c r="FF242"/>
      <c r="FG242"/>
      <c r="FH242"/>
      <c r="FI242"/>
      <c r="FJ242"/>
      <c r="FK242"/>
      <c r="FL242"/>
      <c r="FM242"/>
      <c r="FN242"/>
      <c r="FO242"/>
      <c r="FP242"/>
      <c r="FQ242"/>
      <c r="FR242"/>
      <c r="FS242"/>
      <c r="FT242"/>
      <c r="FU242"/>
      <c r="FV242"/>
      <c r="FW242"/>
      <c r="FX242"/>
      <c r="FY242"/>
      <c r="FZ242"/>
      <c r="GA242"/>
      <c r="GB242"/>
      <c r="GC242"/>
      <c r="GD242"/>
      <c r="GE242"/>
      <c r="GF242"/>
      <c r="GG242"/>
      <c r="GH242"/>
      <c r="GI242"/>
      <c r="GJ242"/>
      <c r="GK242"/>
      <c r="GL242"/>
      <c r="GM242"/>
      <c r="GN242"/>
      <c r="GO242"/>
      <c r="GP242"/>
      <c r="GQ242"/>
      <c r="GR242"/>
      <c r="GS242"/>
      <c r="GT242"/>
      <c r="GU242"/>
      <c r="GV242"/>
      <c r="GW242"/>
      <c r="GX242"/>
      <c r="GY242"/>
      <c r="GZ242"/>
      <c r="HA242"/>
      <c r="HB242"/>
      <c r="HC242"/>
      <c r="HD242"/>
      <c r="HE242"/>
      <c r="HF242"/>
      <c r="HG242"/>
      <c r="HH242"/>
      <c r="HI242"/>
      <c r="HJ242"/>
      <c r="HK242"/>
      <c r="HL242"/>
      <c r="HM242"/>
      <c r="HN242"/>
      <c r="HO242"/>
      <c r="HP242"/>
      <c r="HQ242"/>
      <c r="HR242"/>
      <c r="HS242"/>
      <c r="HT242"/>
      <c r="HU242"/>
      <c r="HV242"/>
      <c r="HW242"/>
      <c r="HX242"/>
      <c r="HY242"/>
      <c r="HZ242"/>
      <c r="IA242"/>
      <c r="IB242"/>
      <c r="IC242"/>
      <c r="ID242"/>
      <c r="IE242"/>
      <c r="IF242"/>
      <c r="IG242"/>
      <c r="IH242"/>
      <c r="II242"/>
      <c r="IJ242"/>
      <c r="IK242"/>
      <c r="IL242"/>
      <c r="IM242"/>
      <c r="IN242"/>
      <c r="IO242"/>
      <c r="IP242"/>
      <c r="IQ242"/>
      <c r="IR242"/>
      <c r="IS242"/>
      <c r="IT242"/>
      <c r="IU242"/>
      <c r="IV242"/>
      <c r="IW242"/>
      <c r="IX242"/>
      <c r="IY242"/>
      <c r="IZ242"/>
      <c r="JA242"/>
      <c r="JB242"/>
      <c r="JC242"/>
      <c r="JD242"/>
      <c r="JE242"/>
      <c r="JF242"/>
      <c r="JG242"/>
      <c r="JH242"/>
      <c r="JI242"/>
      <c r="JJ242"/>
      <c r="JK242"/>
      <c r="JL242"/>
      <c r="JM242"/>
      <c r="JN242"/>
      <c r="JO242"/>
      <c r="JP242"/>
      <c r="JQ242"/>
      <c r="JR242"/>
      <c r="JS242"/>
      <c r="JT242"/>
      <c r="JU242"/>
      <c r="JV242"/>
      <c r="JW242"/>
      <c r="JX242"/>
      <c r="JY242"/>
      <c r="JZ242"/>
      <c r="KA242"/>
      <c r="KB242"/>
      <c r="KC242"/>
      <c r="KD242"/>
      <c r="KE242"/>
      <c r="KF242"/>
      <c r="KG242"/>
      <c r="KH242"/>
      <c r="KI242"/>
      <c r="KJ242"/>
      <c r="KK242"/>
      <c r="KL242"/>
      <c r="KM242"/>
      <c r="KN242"/>
      <c r="KO242"/>
      <c r="KP242"/>
      <c r="KQ242"/>
      <c r="KR242"/>
      <c r="KS242"/>
      <c r="KT242"/>
      <c r="KU242"/>
      <c r="KV242"/>
      <c r="KW242"/>
      <c r="KX242"/>
      <c r="KY242"/>
      <c r="KZ242"/>
      <c r="LA242"/>
      <c r="LB242"/>
      <c r="LC242"/>
      <c r="LD242"/>
      <c r="LE242"/>
      <c r="LF242"/>
      <c r="LG242"/>
      <c r="LH242"/>
      <c r="LI242"/>
      <c r="LJ242"/>
      <c r="LK242"/>
      <c r="LL242"/>
      <c r="LM242"/>
      <c r="LN242"/>
      <c r="LO242"/>
      <c r="LP242"/>
      <c r="LQ242"/>
      <c r="LR242"/>
      <c r="LS242"/>
      <c r="LT242"/>
      <c r="LU242"/>
      <c r="LV242"/>
      <c r="LW242"/>
      <c r="LX242"/>
      <c r="LY242"/>
      <c r="LZ242"/>
      <c r="MA242"/>
      <c r="MB242"/>
      <c r="MC242"/>
      <c r="MD242"/>
      <c r="ME242"/>
      <c r="MF242"/>
      <c r="MG242"/>
      <c r="MH242"/>
      <c r="MI242"/>
      <c r="MJ242"/>
      <c r="MK242"/>
      <c r="ML242"/>
      <c r="MM242"/>
      <c r="MN242"/>
      <c r="MO242"/>
      <c r="MP242"/>
      <c r="MQ242"/>
      <c r="MR242"/>
      <c r="MS242"/>
      <c r="MT242"/>
      <c r="MU242"/>
      <c r="MV242"/>
      <c r="MW242"/>
      <c r="MX242"/>
      <c r="MY242"/>
      <c r="MZ242"/>
      <c r="NA242"/>
      <c r="NB242"/>
      <c r="NC242"/>
      <c r="ND242"/>
      <c r="NE242"/>
      <c r="NF242"/>
      <c r="NG242"/>
      <c r="NH242"/>
      <c r="NI242"/>
      <c r="NJ242"/>
      <c r="NK242"/>
      <c r="NL242"/>
      <c r="NM242"/>
      <c r="NN242"/>
      <c r="NO242"/>
      <c r="NP242"/>
      <c r="NQ242"/>
      <c r="NR242"/>
      <c r="NS242"/>
      <c r="NT242"/>
      <c r="NU242"/>
      <c r="NV242"/>
      <c r="NW242"/>
      <c r="NX242"/>
      <c r="NY242"/>
      <c r="NZ242"/>
      <c r="OA242"/>
      <c r="OB242"/>
      <c r="OC242"/>
      <c r="OD242"/>
      <c r="OE242"/>
    </row>
    <row r="243" spans="1:395" s="1" customFormat="1" x14ac:dyDescent="0.25">
      <c r="A243" s="8">
        <v>235</v>
      </c>
      <c r="B243" t="s">
        <v>339</v>
      </c>
      <c r="C243" t="s">
        <v>429</v>
      </c>
      <c r="D243" t="s">
        <v>430</v>
      </c>
      <c r="E243" s="4" t="s">
        <v>175</v>
      </c>
      <c r="F243" t="s">
        <v>113</v>
      </c>
      <c r="G243" s="13">
        <v>90000</v>
      </c>
      <c r="H243" s="13">
        <f t="shared" si="32"/>
        <v>2583</v>
      </c>
      <c r="I243" s="28">
        <v>9753.1200000000008</v>
      </c>
      <c r="J243" s="13">
        <f t="shared" si="33"/>
        <v>2736</v>
      </c>
      <c r="K243" s="13">
        <v>175</v>
      </c>
      <c r="L243" s="14">
        <f t="shared" si="34"/>
        <v>15247.12</v>
      </c>
      <c r="M243" s="14">
        <f t="shared" si="29"/>
        <v>74752.88</v>
      </c>
      <c r="N243" s="28"/>
      <c r="O243" s="28"/>
      <c r="P243"/>
      <c r="Q243" s="28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/>
      <c r="AQ243"/>
      <c r="AR243"/>
      <c r="AS243"/>
      <c r="AT243"/>
      <c r="AU243"/>
      <c r="AV243"/>
      <c r="AW243"/>
      <c r="AX243"/>
      <c r="AY243"/>
      <c r="AZ243"/>
      <c r="BA243"/>
      <c r="BB243"/>
      <c r="BC243"/>
      <c r="BD243"/>
      <c r="BE243"/>
      <c r="BF243"/>
      <c r="BG243"/>
      <c r="BH243"/>
      <c r="BI243"/>
      <c r="BJ243"/>
      <c r="BK243"/>
      <c r="BL243"/>
      <c r="BM243"/>
      <c r="BN243"/>
      <c r="BO24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  <c r="EH243"/>
      <c r="EI243"/>
      <c r="EJ243"/>
      <c r="EK243"/>
      <c r="EL243"/>
      <c r="EM243"/>
      <c r="EN243"/>
      <c r="EO243"/>
      <c r="EP243"/>
      <c r="EQ243"/>
      <c r="ER243"/>
      <c r="ES243"/>
      <c r="ET243"/>
      <c r="EU243"/>
      <c r="EV243"/>
      <c r="EW243"/>
      <c r="EX243"/>
      <c r="EY243"/>
      <c r="EZ243"/>
      <c r="FA243"/>
      <c r="FB243"/>
      <c r="FC243"/>
      <c r="FD243"/>
      <c r="FE243"/>
      <c r="FF243"/>
      <c r="FG243"/>
      <c r="FH243"/>
      <c r="FI243"/>
      <c r="FJ243"/>
      <c r="FK243"/>
      <c r="FL243"/>
      <c r="FM243"/>
      <c r="FN243"/>
      <c r="FO243"/>
      <c r="FP243"/>
      <c r="FQ243"/>
      <c r="FR243"/>
      <c r="FS243"/>
      <c r="FT243"/>
      <c r="FU243"/>
      <c r="FV243"/>
      <c r="FW243"/>
      <c r="FX243"/>
      <c r="FY243"/>
      <c r="FZ243"/>
      <c r="GA243"/>
      <c r="GB243"/>
      <c r="GC243"/>
      <c r="GD243"/>
      <c r="GE243"/>
      <c r="GF243"/>
      <c r="GG243"/>
      <c r="GH243"/>
      <c r="GI243"/>
      <c r="GJ243"/>
      <c r="GK243"/>
      <c r="GL243"/>
      <c r="GM243"/>
      <c r="GN243"/>
      <c r="GO243"/>
      <c r="GP243"/>
      <c r="GQ243"/>
      <c r="GR243"/>
      <c r="GS243"/>
      <c r="GT243"/>
      <c r="GU243"/>
      <c r="GV243"/>
      <c r="GW243"/>
      <c r="GX243"/>
      <c r="GY243"/>
      <c r="GZ243"/>
      <c r="HA243"/>
      <c r="HB243"/>
      <c r="HC243"/>
      <c r="HD243"/>
      <c r="HE243"/>
      <c r="HF243"/>
      <c r="HG243"/>
      <c r="HH243"/>
      <c r="HI243"/>
      <c r="HJ243"/>
      <c r="HK243"/>
      <c r="HL243"/>
      <c r="HM243"/>
      <c r="HN243"/>
      <c r="HO243"/>
      <c r="HP243"/>
      <c r="HQ243"/>
      <c r="HR243"/>
      <c r="HS243"/>
      <c r="HT243"/>
      <c r="HU243"/>
      <c r="HV243"/>
      <c r="HW243"/>
      <c r="HX243"/>
      <c r="HY243"/>
      <c r="HZ243"/>
      <c r="IA243"/>
      <c r="IB243"/>
      <c r="IC243"/>
      <c r="ID243"/>
      <c r="IE243"/>
      <c r="IF243"/>
      <c r="IG243"/>
      <c r="IH243"/>
      <c r="II243"/>
      <c r="IJ243"/>
      <c r="IK243"/>
      <c r="IL243"/>
      <c r="IM243"/>
      <c r="IN243"/>
      <c r="IO243"/>
      <c r="IP243"/>
      <c r="IQ243"/>
      <c r="IR243"/>
      <c r="IS243"/>
      <c r="IT243"/>
      <c r="IU243"/>
      <c r="IV243"/>
      <c r="IW243"/>
      <c r="IX243"/>
      <c r="IY243"/>
      <c r="IZ243"/>
      <c r="JA243"/>
      <c r="JB243"/>
      <c r="JC243"/>
      <c r="JD243"/>
      <c r="JE243"/>
      <c r="JF243"/>
      <c r="JG243"/>
      <c r="JH243"/>
      <c r="JI243"/>
      <c r="JJ243"/>
      <c r="JK243"/>
      <c r="JL243"/>
      <c r="JM243"/>
      <c r="JN243"/>
      <c r="JO243"/>
      <c r="JP243"/>
      <c r="JQ243"/>
      <c r="JR243"/>
      <c r="JS243"/>
      <c r="JT243"/>
      <c r="JU243"/>
      <c r="JV243"/>
      <c r="JW243"/>
      <c r="JX243"/>
      <c r="JY243"/>
      <c r="JZ243"/>
      <c r="KA243"/>
      <c r="KB243"/>
      <c r="KC243"/>
      <c r="KD243"/>
      <c r="KE243"/>
      <c r="KF243"/>
      <c r="KG243"/>
      <c r="KH243"/>
      <c r="KI243"/>
      <c r="KJ243"/>
      <c r="KK243"/>
      <c r="KL243"/>
      <c r="KM243"/>
      <c r="KN243"/>
      <c r="KO243"/>
      <c r="KP243"/>
      <c r="KQ243"/>
      <c r="KR243"/>
      <c r="KS243"/>
      <c r="KT243"/>
      <c r="KU243"/>
      <c r="KV243"/>
      <c r="KW243"/>
      <c r="KX243"/>
      <c r="KY243"/>
      <c r="KZ243"/>
      <c r="LA243"/>
      <c r="LB243"/>
      <c r="LC243"/>
      <c r="LD243"/>
      <c r="LE243"/>
      <c r="LF243"/>
      <c r="LG243"/>
      <c r="LH243"/>
      <c r="LI243"/>
      <c r="LJ243"/>
      <c r="LK243"/>
      <c r="LL243"/>
      <c r="LM243"/>
      <c r="LN243"/>
      <c r="LO243"/>
      <c r="LP243"/>
      <c r="LQ243"/>
      <c r="LR243"/>
      <c r="LS243"/>
      <c r="LT243"/>
      <c r="LU243"/>
      <c r="LV243"/>
      <c r="LW243"/>
      <c r="LX243"/>
      <c r="LY243"/>
      <c r="LZ243"/>
      <c r="MA243"/>
      <c r="MB243"/>
      <c r="MC243"/>
      <c r="MD243"/>
      <c r="ME243"/>
      <c r="MF243"/>
      <c r="MG243"/>
      <c r="MH243"/>
      <c r="MI243"/>
      <c r="MJ243"/>
      <c r="MK243"/>
      <c r="ML243"/>
      <c r="MM243"/>
      <c r="MN243"/>
      <c r="MO243"/>
      <c r="MP243"/>
      <c r="MQ243"/>
      <c r="MR243"/>
      <c r="MS243"/>
      <c r="MT243"/>
      <c r="MU243"/>
      <c r="MV243"/>
      <c r="MW243"/>
      <c r="MX243"/>
      <c r="MY243"/>
      <c r="MZ243"/>
      <c r="NA243"/>
      <c r="NB243"/>
      <c r="NC243"/>
      <c r="ND243"/>
      <c r="NE243"/>
      <c r="NF243"/>
      <c r="NG243"/>
      <c r="NH243"/>
      <c r="NI243"/>
      <c r="NJ243"/>
      <c r="NK243"/>
      <c r="NL243"/>
      <c r="NM243"/>
      <c r="NN243"/>
      <c r="NO243"/>
      <c r="NP243"/>
      <c r="NQ243"/>
      <c r="NR243"/>
      <c r="NS243"/>
      <c r="NT243"/>
      <c r="NU243"/>
      <c r="NV243"/>
      <c r="NW243"/>
      <c r="NX243"/>
      <c r="NY243"/>
      <c r="NZ243"/>
      <c r="OA243"/>
      <c r="OB243"/>
      <c r="OC243"/>
      <c r="OD243"/>
      <c r="OE243"/>
    </row>
    <row r="244" spans="1:395" s="1" customFormat="1" x14ac:dyDescent="0.25">
      <c r="A244" s="8">
        <v>236</v>
      </c>
      <c r="B244" t="s">
        <v>345</v>
      </c>
      <c r="C244" t="s">
        <v>218</v>
      </c>
      <c r="D244" t="s">
        <v>346</v>
      </c>
      <c r="E244" s="4" t="s">
        <v>175</v>
      </c>
      <c r="F244" t="s">
        <v>112</v>
      </c>
      <c r="G244" s="28">
        <v>65000</v>
      </c>
      <c r="H244" s="28">
        <v>1865.5</v>
      </c>
      <c r="I244" s="28">
        <v>4427.58</v>
      </c>
      <c r="J244" s="28">
        <v>1976</v>
      </c>
      <c r="K244" s="28">
        <v>5091.74</v>
      </c>
      <c r="L244" s="28">
        <v>13360.82</v>
      </c>
      <c r="M244" s="14">
        <f t="shared" si="29"/>
        <v>51639.18</v>
      </c>
      <c r="N244" s="28"/>
      <c r="O244" s="28"/>
      <c r="P244"/>
      <c r="Q244" s="28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/>
      <c r="AQ244"/>
      <c r="AR244"/>
      <c r="AS244"/>
      <c r="AT244"/>
      <c r="AU244"/>
      <c r="AV244"/>
      <c r="AW244"/>
      <c r="AX244"/>
      <c r="AY244"/>
      <c r="AZ244"/>
      <c r="BA244"/>
      <c r="BB244"/>
      <c r="BC244"/>
      <c r="BD244"/>
      <c r="BE244"/>
      <c r="BF244"/>
      <c r="BG244"/>
      <c r="BH244"/>
      <c r="BI244"/>
      <c r="BJ244"/>
      <c r="BK244"/>
      <c r="BL244"/>
      <c r="BM244"/>
      <c r="BN244"/>
      <c r="BO244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  <c r="EH244"/>
      <c r="EI244"/>
      <c r="EJ244"/>
      <c r="EK244"/>
      <c r="EL244"/>
      <c r="EM244"/>
      <c r="EN244"/>
      <c r="EO244"/>
      <c r="EP244"/>
      <c r="EQ244"/>
      <c r="ER244"/>
      <c r="ES244"/>
      <c r="ET244"/>
      <c r="EU244"/>
      <c r="EV244"/>
      <c r="EW244"/>
      <c r="EX244"/>
      <c r="EY244"/>
      <c r="EZ244"/>
      <c r="FA244"/>
      <c r="FB244"/>
      <c r="FC244"/>
      <c r="FD244"/>
      <c r="FE244"/>
      <c r="FF244"/>
      <c r="FG244"/>
      <c r="FH244"/>
      <c r="FI244"/>
      <c r="FJ244"/>
      <c r="FK244"/>
      <c r="FL244"/>
      <c r="FM244"/>
      <c r="FN244"/>
      <c r="FO244"/>
      <c r="FP244"/>
      <c r="FQ244"/>
      <c r="FR244"/>
      <c r="FS244"/>
      <c r="FT244"/>
      <c r="FU244"/>
      <c r="FV244"/>
      <c r="FW244"/>
      <c r="FX244"/>
      <c r="FY244"/>
      <c r="FZ244"/>
      <c r="GA244"/>
      <c r="GB244"/>
      <c r="GC244"/>
      <c r="GD244"/>
      <c r="GE244"/>
      <c r="GF244"/>
      <c r="GG244"/>
      <c r="GH244"/>
      <c r="GI244"/>
      <c r="GJ244"/>
      <c r="GK244"/>
      <c r="GL244"/>
      <c r="GM244"/>
      <c r="GN244"/>
      <c r="GO244"/>
      <c r="GP244"/>
      <c r="GQ244"/>
      <c r="GR244"/>
      <c r="GS244"/>
      <c r="GT244"/>
      <c r="GU244"/>
      <c r="GV244"/>
      <c r="GW244"/>
      <c r="GX244"/>
      <c r="GY244"/>
      <c r="GZ244"/>
      <c r="HA244"/>
      <c r="HB244"/>
      <c r="HC244"/>
      <c r="HD244"/>
      <c r="HE244"/>
      <c r="HF244"/>
      <c r="HG244"/>
      <c r="HH244"/>
      <c r="HI244"/>
      <c r="HJ244"/>
      <c r="HK244"/>
      <c r="HL244"/>
      <c r="HM244"/>
      <c r="HN244"/>
      <c r="HO244"/>
      <c r="HP244"/>
      <c r="HQ244"/>
      <c r="HR244"/>
      <c r="HS244"/>
      <c r="HT244"/>
      <c r="HU244"/>
      <c r="HV244"/>
      <c r="HW244"/>
      <c r="HX244"/>
      <c r="HY244"/>
      <c r="HZ244"/>
      <c r="IA244"/>
      <c r="IB244"/>
      <c r="IC244"/>
      <c r="ID244"/>
      <c r="IE244"/>
      <c r="IF244"/>
      <c r="IG244"/>
      <c r="IH244"/>
      <c r="II244"/>
      <c r="IJ244"/>
      <c r="IK244"/>
      <c r="IL244"/>
      <c r="IM244"/>
      <c r="IN244"/>
      <c r="IO244"/>
      <c r="IP244"/>
      <c r="IQ244"/>
      <c r="IR244"/>
      <c r="IS244"/>
      <c r="IT244"/>
      <c r="IU244"/>
      <c r="IV244"/>
      <c r="IW244"/>
      <c r="IX244"/>
      <c r="IY244"/>
      <c r="IZ244"/>
      <c r="JA244"/>
      <c r="JB244"/>
      <c r="JC244"/>
      <c r="JD244"/>
      <c r="JE244"/>
      <c r="JF244"/>
      <c r="JG244"/>
      <c r="JH244"/>
      <c r="JI244"/>
      <c r="JJ244"/>
      <c r="JK244"/>
      <c r="JL244"/>
      <c r="JM244"/>
      <c r="JN244"/>
      <c r="JO244"/>
      <c r="JP244"/>
      <c r="JQ244"/>
      <c r="JR244"/>
      <c r="JS244"/>
      <c r="JT244"/>
      <c r="JU244"/>
      <c r="JV244"/>
      <c r="JW244"/>
      <c r="JX244"/>
      <c r="JY244"/>
      <c r="JZ244"/>
      <c r="KA244"/>
      <c r="KB244"/>
      <c r="KC244"/>
      <c r="KD244"/>
      <c r="KE244"/>
      <c r="KF244"/>
      <c r="KG244"/>
      <c r="KH244"/>
      <c r="KI244"/>
      <c r="KJ244"/>
      <c r="KK244"/>
      <c r="KL244"/>
      <c r="KM244"/>
      <c r="KN244"/>
      <c r="KO244"/>
      <c r="KP244"/>
      <c r="KQ244"/>
      <c r="KR244"/>
      <c r="KS244"/>
      <c r="KT244"/>
      <c r="KU244"/>
      <c r="KV244"/>
      <c r="KW244"/>
      <c r="KX244"/>
      <c r="KY244"/>
      <c r="KZ244"/>
      <c r="LA244"/>
      <c r="LB244"/>
      <c r="LC244"/>
      <c r="LD244"/>
      <c r="LE244"/>
      <c r="LF244"/>
      <c r="LG244"/>
      <c r="LH244"/>
      <c r="LI244"/>
      <c r="LJ244"/>
      <c r="LK244"/>
      <c r="LL244"/>
      <c r="LM244"/>
      <c r="LN244"/>
      <c r="LO244"/>
      <c r="LP244"/>
      <c r="LQ244"/>
      <c r="LR244"/>
      <c r="LS244"/>
      <c r="LT244"/>
      <c r="LU244"/>
      <c r="LV244"/>
      <c r="LW244"/>
      <c r="LX244"/>
      <c r="LY244"/>
      <c r="LZ244"/>
      <c r="MA244"/>
      <c r="MB244"/>
      <c r="MC244"/>
      <c r="MD244"/>
      <c r="ME244"/>
      <c r="MF244"/>
      <c r="MG244"/>
      <c r="MH244"/>
      <c r="MI244"/>
      <c r="MJ244"/>
      <c r="MK244"/>
      <c r="ML244"/>
      <c r="MM244"/>
      <c r="MN244"/>
      <c r="MO244"/>
      <c r="MP244"/>
      <c r="MQ244"/>
      <c r="MR244"/>
      <c r="MS244"/>
      <c r="MT244"/>
      <c r="MU244"/>
      <c r="MV244"/>
      <c r="MW244"/>
      <c r="MX244"/>
      <c r="MY244"/>
      <c r="MZ244"/>
      <c r="NA244"/>
      <c r="NB244"/>
      <c r="NC244"/>
      <c r="ND244"/>
      <c r="NE244"/>
      <c r="NF244"/>
      <c r="NG244"/>
      <c r="NH244"/>
      <c r="NI244"/>
      <c r="NJ244"/>
      <c r="NK244"/>
      <c r="NL244"/>
      <c r="NM244"/>
      <c r="NN244"/>
      <c r="NO244"/>
      <c r="NP244"/>
      <c r="NQ244"/>
      <c r="NR244"/>
      <c r="NS244"/>
      <c r="NT244"/>
      <c r="NU244"/>
      <c r="NV244"/>
      <c r="NW244"/>
      <c r="NX244"/>
      <c r="NY244"/>
      <c r="NZ244"/>
      <c r="OA244"/>
      <c r="OB244"/>
      <c r="OC244"/>
      <c r="OD244"/>
      <c r="OE244"/>
    </row>
    <row r="245" spans="1:395" s="1" customFormat="1" x14ac:dyDescent="0.25">
      <c r="A245" s="8">
        <v>237</v>
      </c>
      <c r="B245" t="s">
        <v>343</v>
      </c>
      <c r="C245" t="s">
        <v>344</v>
      </c>
      <c r="D245" t="s">
        <v>414</v>
      </c>
      <c r="E245" s="4" t="s">
        <v>175</v>
      </c>
      <c r="F245" t="s">
        <v>112</v>
      </c>
      <c r="G245" s="28">
        <v>65000</v>
      </c>
      <c r="H245" s="28">
        <v>1865.5</v>
      </c>
      <c r="I245" s="28">
        <v>4427.58</v>
      </c>
      <c r="J245" s="28">
        <v>1976</v>
      </c>
      <c r="K245" s="28">
        <v>25</v>
      </c>
      <c r="L245" s="14">
        <f t="shared" si="34"/>
        <v>8294.08</v>
      </c>
      <c r="M245" s="14">
        <f t="shared" si="29"/>
        <v>56705.919999999998</v>
      </c>
      <c r="N245" s="28"/>
      <c r="O245" s="28"/>
      <c r="P245"/>
      <c r="Q245" s="28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/>
      <c r="AQ245"/>
      <c r="AR245"/>
      <c r="AS245"/>
      <c r="AT245"/>
      <c r="AU245"/>
      <c r="AV245"/>
      <c r="AW245"/>
      <c r="AX245"/>
      <c r="AY245"/>
      <c r="AZ245"/>
      <c r="BA245"/>
      <c r="BB245"/>
      <c r="BC245"/>
      <c r="BD245"/>
      <c r="BE245"/>
      <c r="BF245"/>
      <c r="BG245"/>
      <c r="BH245"/>
      <c r="BI245"/>
      <c r="BJ245"/>
      <c r="BK245"/>
      <c r="BL245"/>
      <c r="BM245"/>
      <c r="BN245"/>
      <c r="BO245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  <c r="EH245"/>
      <c r="EI245"/>
      <c r="EJ245"/>
      <c r="EK245"/>
      <c r="EL245"/>
      <c r="EM245"/>
      <c r="EN245"/>
      <c r="EO245"/>
      <c r="EP245"/>
      <c r="EQ245"/>
      <c r="ER245"/>
      <c r="ES245"/>
      <c r="ET245"/>
      <c r="EU245"/>
      <c r="EV245"/>
      <c r="EW245"/>
      <c r="EX245"/>
      <c r="EY245"/>
      <c r="EZ245"/>
      <c r="FA245"/>
      <c r="FB245"/>
      <c r="FC245"/>
      <c r="FD245"/>
      <c r="FE245"/>
      <c r="FF245"/>
      <c r="FG245"/>
      <c r="FH245"/>
      <c r="FI245"/>
      <c r="FJ245"/>
      <c r="FK245"/>
      <c r="FL245"/>
      <c r="FM245"/>
      <c r="FN245"/>
      <c r="FO245"/>
      <c r="FP245"/>
      <c r="FQ245"/>
      <c r="FR245"/>
      <c r="FS245"/>
      <c r="FT245"/>
      <c r="FU245"/>
      <c r="FV245"/>
      <c r="FW245"/>
      <c r="FX245"/>
      <c r="FY245"/>
      <c r="FZ245"/>
      <c r="GA245"/>
      <c r="GB245"/>
      <c r="GC245"/>
      <c r="GD245"/>
      <c r="GE245"/>
      <c r="GF245"/>
      <c r="GG245"/>
      <c r="GH245"/>
      <c r="GI245"/>
      <c r="GJ245"/>
      <c r="GK245"/>
      <c r="GL245"/>
      <c r="GM245"/>
      <c r="GN245"/>
      <c r="GO245"/>
      <c r="GP245"/>
      <c r="GQ245"/>
      <c r="GR245"/>
      <c r="GS245"/>
      <c r="GT245"/>
      <c r="GU245"/>
      <c r="GV245"/>
      <c r="GW245"/>
      <c r="GX245"/>
      <c r="GY245"/>
      <c r="GZ245"/>
      <c r="HA245"/>
      <c r="HB245"/>
      <c r="HC245"/>
      <c r="HD245"/>
      <c r="HE245"/>
      <c r="HF245"/>
      <c r="HG245"/>
      <c r="HH245"/>
      <c r="HI245"/>
      <c r="HJ245"/>
      <c r="HK245"/>
      <c r="HL245"/>
      <c r="HM245"/>
      <c r="HN245"/>
      <c r="HO245"/>
      <c r="HP245"/>
      <c r="HQ245"/>
      <c r="HR245"/>
      <c r="HS245"/>
      <c r="HT245"/>
      <c r="HU245"/>
      <c r="HV245"/>
      <c r="HW245"/>
      <c r="HX245"/>
      <c r="HY245"/>
      <c r="HZ245"/>
      <c r="IA245"/>
      <c r="IB245"/>
      <c r="IC245"/>
      <c r="ID245"/>
      <c r="IE245"/>
      <c r="IF245"/>
      <c r="IG245"/>
      <c r="IH245"/>
      <c r="II245"/>
      <c r="IJ245"/>
      <c r="IK245"/>
      <c r="IL245"/>
      <c r="IM245"/>
      <c r="IN245"/>
      <c r="IO245"/>
      <c r="IP245"/>
      <c r="IQ245"/>
      <c r="IR245"/>
      <c r="IS245"/>
      <c r="IT245"/>
      <c r="IU245"/>
      <c r="IV245"/>
      <c r="IW245"/>
      <c r="IX245"/>
      <c r="IY245"/>
      <c r="IZ245"/>
      <c r="JA245"/>
      <c r="JB245"/>
      <c r="JC245"/>
      <c r="JD245"/>
      <c r="JE245"/>
      <c r="JF245"/>
      <c r="JG245"/>
      <c r="JH245"/>
      <c r="JI245"/>
      <c r="JJ245"/>
      <c r="JK245"/>
      <c r="JL245"/>
      <c r="JM245"/>
      <c r="JN245"/>
      <c r="JO245"/>
      <c r="JP245"/>
      <c r="JQ245"/>
      <c r="JR245"/>
      <c r="JS245"/>
      <c r="JT245"/>
      <c r="JU245"/>
      <c r="JV245"/>
      <c r="JW245"/>
      <c r="JX245"/>
      <c r="JY245"/>
      <c r="JZ245"/>
      <c r="KA245"/>
      <c r="KB245"/>
      <c r="KC245"/>
      <c r="KD245"/>
      <c r="KE245"/>
      <c r="KF245"/>
      <c r="KG245"/>
      <c r="KH245"/>
      <c r="KI245"/>
      <c r="KJ245"/>
      <c r="KK245"/>
      <c r="KL245"/>
      <c r="KM245"/>
      <c r="KN245"/>
      <c r="KO245"/>
      <c r="KP245"/>
      <c r="KQ245"/>
      <c r="KR245"/>
      <c r="KS245"/>
      <c r="KT245"/>
      <c r="KU245"/>
      <c r="KV245"/>
      <c r="KW245"/>
      <c r="KX245"/>
      <c r="KY245"/>
      <c r="KZ245"/>
      <c r="LA245"/>
      <c r="LB245"/>
      <c r="LC245"/>
      <c r="LD245"/>
      <c r="LE245"/>
      <c r="LF245"/>
      <c r="LG245"/>
      <c r="LH245"/>
      <c r="LI245"/>
      <c r="LJ245"/>
      <c r="LK245"/>
      <c r="LL245"/>
      <c r="LM245"/>
      <c r="LN245"/>
      <c r="LO245"/>
      <c r="LP245"/>
      <c r="LQ245"/>
      <c r="LR245"/>
      <c r="LS245"/>
      <c r="LT245"/>
      <c r="LU245"/>
      <c r="LV245"/>
      <c r="LW245"/>
      <c r="LX245"/>
      <c r="LY245"/>
      <c r="LZ245"/>
      <c r="MA245"/>
      <c r="MB245"/>
      <c r="MC245"/>
      <c r="MD245"/>
      <c r="ME245"/>
      <c r="MF245"/>
      <c r="MG245"/>
      <c r="MH245"/>
      <c r="MI245"/>
      <c r="MJ245"/>
      <c r="MK245"/>
      <c r="ML245"/>
      <c r="MM245"/>
      <c r="MN245"/>
      <c r="MO245"/>
      <c r="MP245"/>
      <c r="MQ245"/>
      <c r="MR245"/>
      <c r="MS245"/>
      <c r="MT245"/>
      <c r="MU245"/>
      <c r="MV245"/>
      <c r="MW245"/>
      <c r="MX245"/>
      <c r="MY245"/>
      <c r="MZ245"/>
      <c r="NA245"/>
      <c r="NB245"/>
      <c r="NC245"/>
      <c r="ND245"/>
      <c r="NE245"/>
      <c r="NF245"/>
      <c r="NG245"/>
      <c r="NH245"/>
      <c r="NI245"/>
      <c r="NJ245"/>
      <c r="NK245"/>
      <c r="NL245"/>
      <c r="NM245"/>
      <c r="NN245"/>
      <c r="NO245"/>
      <c r="NP245"/>
      <c r="NQ245"/>
      <c r="NR245"/>
      <c r="NS245"/>
      <c r="NT245"/>
      <c r="NU245"/>
      <c r="NV245"/>
      <c r="NW245"/>
      <c r="NX245"/>
      <c r="NY245"/>
      <c r="NZ245"/>
      <c r="OA245"/>
      <c r="OB245"/>
      <c r="OC245"/>
      <c r="OD245"/>
      <c r="OE245"/>
    </row>
    <row r="246" spans="1:395" s="1" customFormat="1" x14ac:dyDescent="0.25">
      <c r="A246" s="8">
        <v>238</v>
      </c>
      <c r="B246" t="s">
        <v>74</v>
      </c>
      <c r="C246" s="4" t="s">
        <v>182</v>
      </c>
      <c r="D246" s="31" t="s">
        <v>266</v>
      </c>
      <c r="E246" s="4" t="s">
        <v>175</v>
      </c>
      <c r="F246" t="s">
        <v>112</v>
      </c>
      <c r="G246" s="28">
        <v>65000</v>
      </c>
      <c r="H246" s="28">
        <v>1865.5</v>
      </c>
      <c r="I246" s="28">
        <v>4427.58</v>
      </c>
      <c r="J246" s="28">
        <v>1976</v>
      </c>
      <c r="K246" s="28">
        <v>25</v>
      </c>
      <c r="L246" s="14">
        <f t="shared" si="34"/>
        <v>8294.08</v>
      </c>
      <c r="M246" s="14">
        <f t="shared" si="29"/>
        <v>56705.919999999998</v>
      </c>
      <c r="N246" s="28"/>
      <c r="O246" s="28"/>
      <c r="P246"/>
      <c r="Q246" s="28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/>
      <c r="AQ246"/>
      <c r="AR246"/>
      <c r="AS246"/>
      <c r="AT246"/>
      <c r="AU246"/>
      <c r="AV246"/>
      <c r="AW246"/>
      <c r="AX246"/>
      <c r="AY246"/>
      <c r="AZ246"/>
      <c r="BA246"/>
      <c r="BB246"/>
      <c r="BC246"/>
      <c r="BD246"/>
      <c r="BE246"/>
      <c r="BF246"/>
      <c r="BG246"/>
      <c r="BH246"/>
      <c r="BI246"/>
      <c r="BJ246"/>
      <c r="BK246"/>
      <c r="BL246"/>
      <c r="BM246"/>
      <c r="BN246"/>
      <c r="BO24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  <c r="EH246"/>
      <c r="EI246"/>
      <c r="EJ246"/>
      <c r="EK246"/>
      <c r="EL246"/>
      <c r="EM246"/>
      <c r="EN246"/>
      <c r="EO246"/>
      <c r="EP246"/>
      <c r="EQ246"/>
      <c r="ER246"/>
      <c r="ES246"/>
      <c r="ET246"/>
      <c r="EU246"/>
      <c r="EV246"/>
      <c r="EW246"/>
      <c r="EX246"/>
      <c r="EY246"/>
      <c r="EZ246"/>
      <c r="FA246"/>
      <c r="FB246"/>
      <c r="FC246"/>
      <c r="FD246"/>
      <c r="FE246"/>
      <c r="FF246"/>
      <c r="FG246"/>
      <c r="FH246"/>
      <c r="FI246"/>
      <c r="FJ246"/>
      <c r="FK246"/>
      <c r="FL246"/>
      <c r="FM246"/>
      <c r="FN246"/>
      <c r="FO246"/>
      <c r="FP246"/>
      <c r="FQ246"/>
      <c r="FR246"/>
      <c r="FS246"/>
      <c r="FT246"/>
      <c r="FU246"/>
      <c r="FV246"/>
      <c r="FW246"/>
      <c r="FX246"/>
      <c r="FY246"/>
      <c r="FZ246"/>
      <c r="GA246"/>
      <c r="GB246"/>
      <c r="GC246"/>
      <c r="GD246"/>
      <c r="GE246"/>
      <c r="GF246"/>
      <c r="GG246"/>
      <c r="GH246"/>
      <c r="GI246"/>
      <c r="GJ246"/>
      <c r="GK246"/>
      <c r="GL246"/>
      <c r="GM246"/>
      <c r="GN246"/>
      <c r="GO246"/>
      <c r="GP246"/>
      <c r="GQ246"/>
      <c r="GR246"/>
      <c r="GS246"/>
      <c r="GT246"/>
      <c r="GU246"/>
      <c r="GV246"/>
      <c r="GW246"/>
      <c r="GX246"/>
      <c r="GY246"/>
      <c r="GZ246"/>
      <c r="HA246"/>
      <c r="HB246"/>
      <c r="HC246"/>
      <c r="HD246"/>
      <c r="HE246"/>
      <c r="HF246"/>
      <c r="HG246"/>
      <c r="HH246"/>
      <c r="HI246"/>
      <c r="HJ246"/>
      <c r="HK246"/>
      <c r="HL246"/>
      <c r="HM246"/>
      <c r="HN246"/>
      <c r="HO246"/>
      <c r="HP246"/>
      <c r="HQ246"/>
      <c r="HR246"/>
      <c r="HS246"/>
      <c r="HT246"/>
      <c r="HU246"/>
      <c r="HV246"/>
      <c r="HW246"/>
      <c r="HX246"/>
      <c r="HY246"/>
      <c r="HZ246"/>
      <c r="IA246"/>
      <c r="IB246"/>
      <c r="IC246"/>
      <c r="ID246"/>
      <c r="IE246"/>
      <c r="IF246"/>
      <c r="IG246"/>
      <c r="IH246"/>
      <c r="II246"/>
      <c r="IJ246"/>
      <c r="IK246"/>
      <c r="IL246"/>
      <c r="IM246"/>
      <c r="IN246"/>
      <c r="IO246"/>
      <c r="IP246"/>
      <c r="IQ246"/>
      <c r="IR246"/>
      <c r="IS246"/>
      <c r="IT246"/>
      <c r="IU246"/>
      <c r="IV246"/>
      <c r="IW246"/>
      <c r="IX246"/>
      <c r="IY246"/>
      <c r="IZ246"/>
      <c r="JA246"/>
      <c r="JB246"/>
      <c r="JC246"/>
      <c r="JD246"/>
      <c r="JE246"/>
      <c r="JF246"/>
      <c r="JG246"/>
      <c r="JH246"/>
      <c r="JI246"/>
      <c r="JJ246"/>
      <c r="JK246"/>
      <c r="JL246"/>
      <c r="JM246"/>
      <c r="JN246"/>
      <c r="JO246"/>
      <c r="JP246"/>
      <c r="JQ246"/>
      <c r="JR246"/>
      <c r="JS246"/>
      <c r="JT246"/>
      <c r="JU246"/>
      <c r="JV246"/>
      <c r="JW246"/>
      <c r="JX246"/>
      <c r="JY246"/>
      <c r="JZ246"/>
      <c r="KA246"/>
      <c r="KB246"/>
      <c r="KC246"/>
      <c r="KD246"/>
      <c r="KE246"/>
      <c r="KF246"/>
      <c r="KG246"/>
      <c r="KH246"/>
      <c r="KI246"/>
      <c r="KJ246"/>
      <c r="KK246"/>
      <c r="KL246"/>
      <c r="KM246"/>
      <c r="KN246"/>
      <c r="KO246"/>
      <c r="KP246"/>
      <c r="KQ246"/>
      <c r="KR246"/>
      <c r="KS246"/>
      <c r="KT246"/>
      <c r="KU246"/>
      <c r="KV246"/>
      <c r="KW246"/>
      <c r="KX246"/>
      <c r="KY246"/>
      <c r="KZ246"/>
      <c r="LA246"/>
      <c r="LB246"/>
      <c r="LC246"/>
      <c r="LD246"/>
      <c r="LE246"/>
      <c r="LF246"/>
      <c r="LG246"/>
      <c r="LH246"/>
      <c r="LI246"/>
      <c r="LJ246"/>
      <c r="LK246"/>
      <c r="LL246"/>
      <c r="LM246"/>
      <c r="LN246"/>
      <c r="LO246"/>
      <c r="LP246"/>
      <c r="LQ246"/>
      <c r="LR246"/>
      <c r="LS246"/>
      <c r="LT246"/>
      <c r="LU246"/>
      <c r="LV246"/>
      <c r="LW246"/>
      <c r="LX246"/>
      <c r="LY246"/>
      <c r="LZ246"/>
      <c r="MA246"/>
      <c r="MB246"/>
      <c r="MC246"/>
      <c r="MD246"/>
      <c r="ME246"/>
      <c r="MF246"/>
      <c r="MG246"/>
      <c r="MH246"/>
      <c r="MI246"/>
      <c r="MJ246"/>
      <c r="MK246"/>
      <c r="ML246"/>
      <c r="MM246"/>
      <c r="MN246"/>
      <c r="MO246"/>
      <c r="MP246"/>
      <c r="MQ246"/>
      <c r="MR246"/>
      <c r="MS246"/>
      <c r="MT246"/>
      <c r="MU246"/>
      <c r="MV246"/>
      <c r="MW246"/>
      <c r="MX246"/>
      <c r="MY246"/>
      <c r="MZ246"/>
      <c r="NA246"/>
      <c r="NB246"/>
      <c r="NC246"/>
      <c r="ND246"/>
      <c r="NE246"/>
      <c r="NF246"/>
      <c r="NG246"/>
      <c r="NH246"/>
      <c r="NI246"/>
      <c r="NJ246"/>
      <c r="NK246"/>
      <c r="NL246"/>
      <c r="NM246"/>
      <c r="NN246"/>
      <c r="NO246"/>
      <c r="NP246"/>
      <c r="NQ246"/>
      <c r="NR246"/>
      <c r="NS246"/>
      <c r="NT246"/>
      <c r="NU246"/>
      <c r="NV246"/>
      <c r="NW246"/>
      <c r="NX246"/>
      <c r="NY246"/>
      <c r="NZ246"/>
      <c r="OA246"/>
      <c r="OB246"/>
      <c r="OC246"/>
      <c r="OD246"/>
      <c r="OE246"/>
    </row>
    <row r="247" spans="1:395" s="1" customFormat="1" x14ac:dyDescent="0.25">
      <c r="A247" s="8">
        <v>239</v>
      </c>
      <c r="B247" t="s">
        <v>451</v>
      </c>
      <c r="C247" t="s">
        <v>452</v>
      </c>
      <c r="D247" t="s">
        <v>455</v>
      </c>
      <c r="E247" s="4" t="s">
        <v>175</v>
      </c>
      <c r="F247" t="s">
        <v>112</v>
      </c>
      <c r="G247" s="13">
        <v>47000</v>
      </c>
      <c r="H247" s="28">
        <v>1348.9</v>
      </c>
      <c r="I247" s="28">
        <v>1142.6300000000001</v>
      </c>
      <c r="J247" s="28">
        <v>1428.8</v>
      </c>
      <c r="K247" s="28">
        <v>1944.78</v>
      </c>
      <c r="L247" s="14">
        <f t="shared" si="34"/>
        <v>5865.11</v>
      </c>
      <c r="M247" s="14">
        <f t="shared" si="29"/>
        <v>41134.89</v>
      </c>
      <c r="N247" s="28"/>
      <c r="O247" s="28"/>
      <c r="P247"/>
      <c r="Q247" s="28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/>
      <c r="AQ247"/>
      <c r="AR247"/>
      <c r="AS247"/>
      <c r="AT247"/>
      <c r="AU247"/>
      <c r="AV247"/>
      <c r="AW247"/>
      <c r="AX247"/>
      <c r="AY247"/>
      <c r="AZ247"/>
      <c r="BA247"/>
      <c r="BB247"/>
      <c r="BC247"/>
      <c r="BD247"/>
      <c r="BE247"/>
      <c r="BF247"/>
      <c r="BG247"/>
      <c r="BH247"/>
      <c r="BI247"/>
      <c r="BJ247"/>
      <c r="BK247"/>
      <c r="BL247"/>
      <c r="BM247"/>
      <c r="BN247"/>
      <c r="BO247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  <c r="EH247"/>
      <c r="EI247"/>
      <c r="EJ247"/>
      <c r="EK247"/>
      <c r="EL247"/>
      <c r="EM247"/>
      <c r="EN247"/>
      <c r="EO247"/>
      <c r="EP247"/>
      <c r="EQ247"/>
      <c r="ER247"/>
      <c r="ES247"/>
      <c r="ET247"/>
      <c r="EU247"/>
      <c r="EV247"/>
      <c r="EW247"/>
      <c r="EX247"/>
      <c r="EY247"/>
      <c r="EZ247"/>
      <c r="FA247"/>
      <c r="FB247"/>
      <c r="FC247"/>
      <c r="FD247"/>
      <c r="FE247"/>
      <c r="FF247"/>
      <c r="FG247"/>
      <c r="FH247"/>
      <c r="FI247"/>
      <c r="FJ247"/>
      <c r="FK247"/>
      <c r="FL247"/>
      <c r="FM247"/>
      <c r="FN247"/>
      <c r="FO247"/>
      <c r="FP247"/>
      <c r="FQ247"/>
      <c r="FR247"/>
      <c r="FS247"/>
      <c r="FT247"/>
      <c r="FU247"/>
      <c r="FV247"/>
      <c r="FW247"/>
      <c r="FX247"/>
      <c r="FY247"/>
      <c r="FZ247"/>
      <c r="GA247"/>
      <c r="GB247"/>
      <c r="GC247"/>
      <c r="GD247"/>
      <c r="GE247"/>
      <c r="GF247"/>
      <c r="GG247"/>
      <c r="GH247"/>
      <c r="GI247"/>
      <c r="GJ247"/>
      <c r="GK247"/>
      <c r="GL247"/>
      <c r="GM247"/>
      <c r="GN247"/>
      <c r="GO247"/>
      <c r="GP247"/>
      <c r="GQ247"/>
      <c r="GR247"/>
      <c r="GS247"/>
      <c r="GT247"/>
      <c r="GU247"/>
      <c r="GV247"/>
      <c r="GW247"/>
      <c r="GX247"/>
      <c r="GY247"/>
      <c r="GZ247"/>
      <c r="HA247"/>
      <c r="HB247"/>
      <c r="HC247"/>
      <c r="HD247"/>
      <c r="HE247"/>
      <c r="HF247"/>
      <c r="HG247"/>
      <c r="HH247"/>
      <c r="HI247"/>
      <c r="HJ247"/>
      <c r="HK247"/>
      <c r="HL247"/>
      <c r="HM247"/>
      <c r="HN247"/>
      <c r="HO247"/>
      <c r="HP247"/>
      <c r="HQ247"/>
      <c r="HR247"/>
      <c r="HS247"/>
      <c r="HT247"/>
      <c r="HU247"/>
      <c r="HV247"/>
      <c r="HW247"/>
      <c r="HX247"/>
      <c r="HY247"/>
      <c r="HZ247"/>
      <c r="IA247"/>
      <c r="IB247"/>
      <c r="IC247"/>
      <c r="ID247"/>
      <c r="IE247"/>
      <c r="IF247"/>
      <c r="IG247"/>
      <c r="IH247"/>
      <c r="II247"/>
      <c r="IJ247"/>
      <c r="IK247"/>
      <c r="IL247"/>
      <c r="IM247"/>
      <c r="IN247"/>
      <c r="IO247"/>
      <c r="IP247"/>
      <c r="IQ247"/>
      <c r="IR247"/>
      <c r="IS247"/>
      <c r="IT247"/>
      <c r="IU247"/>
      <c r="IV247"/>
      <c r="IW247"/>
      <c r="IX247"/>
      <c r="IY247"/>
      <c r="IZ247"/>
      <c r="JA247"/>
      <c r="JB247"/>
      <c r="JC247"/>
      <c r="JD247"/>
      <c r="JE247"/>
      <c r="JF247"/>
      <c r="JG247"/>
      <c r="JH247"/>
      <c r="JI247"/>
      <c r="JJ247"/>
      <c r="JK247"/>
      <c r="JL247"/>
      <c r="JM247"/>
      <c r="JN247"/>
      <c r="JO247"/>
      <c r="JP247"/>
      <c r="JQ247"/>
      <c r="JR247"/>
      <c r="JS247"/>
      <c r="JT247"/>
      <c r="JU247"/>
      <c r="JV247"/>
      <c r="JW247"/>
      <c r="JX247"/>
      <c r="JY247"/>
      <c r="JZ247"/>
      <c r="KA247"/>
      <c r="KB247"/>
      <c r="KC247"/>
      <c r="KD247"/>
      <c r="KE247"/>
      <c r="KF247"/>
      <c r="KG247"/>
      <c r="KH247"/>
      <c r="KI247"/>
      <c r="KJ247"/>
      <c r="KK247"/>
      <c r="KL247"/>
      <c r="KM247"/>
      <c r="KN247"/>
      <c r="KO247"/>
      <c r="KP247"/>
      <c r="KQ247"/>
      <c r="KR247"/>
      <c r="KS247"/>
      <c r="KT247"/>
      <c r="KU247"/>
      <c r="KV247"/>
      <c r="KW247"/>
      <c r="KX247"/>
      <c r="KY247"/>
      <c r="KZ247"/>
      <c r="LA247"/>
      <c r="LB247"/>
      <c r="LC247"/>
      <c r="LD247"/>
      <c r="LE247"/>
      <c r="LF247"/>
      <c r="LG247"/>
      <c r="LH247"/>
      <c r="LI247"/>
      <c r="LJ247"/>
      <c r="LK247"/>
      <c r="LL247"/>
      <c r="LM247"/>
      <c r="LN247"/>
      <c r="LO247"/>
      <c r="LP247"/>
      <c r="LQ247"/>
      <c r="LR247"/>
      <c r="LS247"/>
      <c r="LT247"/>
      <c r="LU247"/>
      <c r="LV247"/>
      <c r="LW247"/>
      <c r="LX247"/>
      <c r="LY247"/>
      <c r="LZ247"/>
      <c r="MA247"/>
      <c r="MB247"/>
      <c r="MC247"/>
      <c r="MD247"/>
      <c r="ME247"/>
      <c r="MF247"/>
      <c r="MG247"/>
      <c r="MH247"/>
      <c r="MI247"/>
      <c r="MJ247"/>
      <c r="MK247"/>
      <c r="ML247"/>
      <c r="MM247"/>
      <c r="MN247"/>
      <c r="MO247"/>
      <c r="MP247"/>
      <c r="MQ247"/>
      <c r="MR247"/>
      <c r="MS247"/>
      <c r="MT247"/>
      <c r="MU247"/>
      <c r="MV247"/>
      <c r="MW247"/>
      <c r="MX247"/>
      <c r="MY247"/>
      <c r="MZ247"/>
      <c r="NA247"/>
      <c r="NB247"/>
      <c r="NC247"/>
      <c r="ND247"/>
      <c r="NE247"/>
      <c r="NF247"/>
      <c r="NG247"/>
      <c r="NH247"/>
      <c r="NI247"/>
      <c r="NJ247"/>
      <c r="NK247"/>
      <c r="NL247"/>
      <c r="NM247"/>
      <c r="NN247"/>
      <c r="NO247"/>
      <c r="NP247"/>
      <c r="NQ247"/>
      <c r="NR247"/>
      <c r="NS247"/>
      <c r="NT247"/>
      <c r="NU247"/>
      <c r="NV247"/>
      <c r="NW247"/>
      <c r="NX247"/>
      <c r="NY247"/>
      <c r="NZ247"/>
      <c r="OA247"/>
      <c r="OB247"/>
      <c r="OC247"/>
      <c r="OD247"/>
      <c r="OE247"/>
    </row>
    <row r="248" spans="1:395" s="1" customFormat="1" x14ac:dyDescent="0.25">
      <c r="A248" s="8">
        <v>240</v>
      </c>
      <c r="B248" t="s">
        <v>453</v>
      </c>
      <c r="C248" t="s">
        <v>452</v>
      </c>
      <c r="D248" t="s">
        <v>456</v>
      </c>
      <c r="E248" s="4" t="s">
        <v>176</v>
      </c>
      <c r="F248" t="s">
        <v>112</v>
      </c>
      <c r="G248" s="28">
        <v>47000</v>
      </c>
      <c r="H248" s="28">
        <v>1348.9</v>
      </c>
      <c r="I248" s="28">
        <v>1430.6</v>
      </c>
      <c r="J248" s="28">
        <v>1428.8</v>
      </c>
      <c r="K248" s="28">
        <v>446.4</v>
      </c>
      <c r="L248" s="28">
        <v>4654.7</v>
      </c>
      <c r="M248" s="14">
        <f t="shared" si="29"/>
        <v>42345.3</v>
      </c>
      <c r="N248" s="28"/>
      <c r="O248" s="28"/>
      <c r="P248"/>
      <c r="Q248" s="2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/>
      <c r="AQ248"/>
      <c r="AR248"/>
      <c r="AS248"/>
      <c r="AT248"/>
      <c r="AU248"/>
      <c r="AV248"/>
      <c r="AW248"/>
      <c r="AX248"/>
      <c r="AY248"/>
      <c r="AZ248"/>
      <c r="BA248"/>
      <c r="BB248"/>
      <c r="BC248"/>
      <c r="BD248"/>
      <c r="BE248"/>
      <c r="BF248"/>
      <c r="BG248"/>
      <c r="BH248"/>
      <c r="BI248"/>
      <c r="BJ248"/>
      <c r="BK248"/>
      <c r="BL248"/>
      <c r="BM248"/>
      <c r="BN248"/>
      <c r="BO248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  <c r="EH248"/>
      <c r="EI248"/>
      <c r="EJ248"/>
      <c r="EK248"/>
      <c r="EL248"/>
      <c r="EM248"/>
      <c r="EN248"/>
      <c r="EO248"/>
      <c r="EP248"/>
      <c r="EQ248"/>
      <c r="ER248"/>
      <c r="ES248"/>
      <c r="ET248"/>
      <c r="EU248"/>
      <c r="EV248"/>
      <c r="EW248"/>
      <c r="EX248"/>
      <c r="EY248"/>
      <c r="EZ248"/>
      <c r="FA248"/>
      <c r="FB248"/>
      <c r="FC248"/>
      <c r="FD248"/>
      <c r="FE248"/>
      <c r="FF248"/>
      <c r="FG248"/>
      <c r="FH248"/>
      <c r="FI248"/>
      <c r="FJ248"/>
      <c r="FK248"/>
      <c r="FL248"/>
      <c r="FM248"/>
      <c r="FN248"/>
      <c r="FO248"/>
      <c r="FP248"/>
      <c r="FQ248"/>
      <c r="FR248"/>
      <c r="FS248"/>
      <c r="FT248"/>
      <c r="FU248"/>
      <c r="FV248"/>
      <c r="FW248"/>
      <c r="FX248"/>
      <c r="FY248"/>
      <c r="FZ248"/>
      <c r="GA248"/>
      <c r="GB248"/>
      <c r="GC248"/>
      <c r="GD248"/>
      <c r="GE248"/>
      <c r="GF248"/>
      <c r="GG248"/>
      <c r="GH248"/>
      <c r="GI248"/>
      <c r="GJ248"/>
      <c r="GK248"/>
      <c r="GL248"/>
      <c r="GM248"/>
      <c r="GN248"/>
      <c r="GO248"/>
      <c r="GP248"/>
      <c r="GQ248"/>
      <c r="GR248"/>
      <c r="GS248"/>
      <c r="GT248"/>
      <c r="GU248"/>
      <c r="GV248"/>
      <c r="GW248"/>
      <c r="GX248"/>
      <c r="GY248"/>
      <c r="GZ248"/>
      <c r="HA248"/>
      <c r="HB248"/>
      <c r="HC248"/>
      <c r="HD248"/>
      <c r="HE248"/>
      <c r="HF248"/>
      <c r="HG248"/>
      <c r="HH248"/>
      <c r="HI248"/>
      <c r="HJ248"/>
      <c r="HK248"/>
      <c r="HL248"/>
      <c r="HM248"/>
      <c r="HN248"/>
      <c r="HO248"/>
      <c r="HP248"/>
      <c r="HQ248"/>
      <c r="HR248"/>
      <c r="HS248"/>
      <c r="HT248"/>
      <c r="HU248"/>
      <c r="HV248"/>
      <c r="HW248"/>
      <c r="HX248"/>
      <c r="HY248"/>
      <c r="HZ248"/>
      <c r="IA248"/>
      <c r="IB248"/>
      <c r="IC248"/>
      <c r="ID248"/>
      <c r="IE248"/>
      <c r="IF248"/>
      <c r="IG248"/>
      <c r="IH248"/>
      <c r="II248"/>
      <c r="IJ248"/>
      <c r="IK248"/>
      <c r="IL248"/>
      <c r="IM248"/>
      <c r="IN248"/>
      <c r="IO248"/>
      <c r="IP248"/>
      <c r="IQ248"/>
      <c r="IR248"/>
      <c r="IS248"/>
      <c r="IT248"/>
      <c r="IU248"/>
      <c r="IV248"/>
      <c r="IW248"/>
      <c r="IX248"/>
      <c r="IY248"/>
      <c r="IZ248"/>
      <c r="JA248"/>
      <c r="JB248"/>
      <c r="JC248"/>
      <c r="JD248"/>
      <c r="JE248"/>
      <c r="JF248"/>
      <c r="JG248"/>
      <c r="JH248"/>
      <c r="JI248"/>
      <c r="JJ248"/>
      <c r="JK248"/>
      <c r="JL248"/>
      <c r="JM248"/>
      <c r="JN248"/>
      <c r="JO248"/>
      <c r="JP248"/>
      <c r="JQ248"/>
      <c r="JR248"/>
      <c r="JS248"/>
      <c r="JT248"/>
      <c r="JU248"/>
      <c r="JV248"/>
      <c r="JW248"/>
      <c r="JX248"/>
      <c r="JY248"/>
      <c r="JZ248"/>
      <c r="KA248"/>
      <c r="KB248"/>
      <c r="KC248"/>
      <c r="KD248"/>
      <c r="KE248"/>
      <c r="KF248"/>
      <c r="KG248"/>
      <c r="KH248"/>
      <c r="KI248"/>
      <c r="KJ248"/>
      <c r="KK248"/>
      <c r="KL248"/>
      <c r="KM248"/>
      <c r="KN248"/>
      <c r="KO248"/>
      <c r="KP248"/>
      <c r="KQ248"/>
      <c r="KR248"/>
      <c r="KS248"/>
      <c r="KT248"/>
      <c r="KU248"/>
      <c r="KV248"/>
      <c r="KW248"/>
      <c r="KX248"/>
      <c r="KY248"/>
      <c r="KZ248"/>
      <c r="LA248"/>
      <c r="LB248"/>
      <c r="LC248"/>
      <c r="LD248"/>
      <c r="LE248"/>
      <c r="LF248"/>
      <c r="LG248"/>
      <c r="LH248"/>
      <c r="LI248"/>
      <c r="LJ248"/>
      <c r="LK248"/>
      <c r="LL248"/>
      <c r="LM248"/>
      <c r="LN248"/>
      <c r="LO248"/>
      <c r="LP248"/>
      <c r="LQ248"/>
      <c r="LR248"/>
      <c r="LS248"/>
      <c r="LT248"/>
      <c r="LU248"/>
      <c r="LV248"/>
      <c r="LW248"/>
      <c r="LX248"/>
      <c r="LY248"/>
      <c r="LZ248"/>
      <c r="MA248"/>
      <c r="MB248"/>
      <c r="MC248"/>
      <c r="MD248"/>
      <c r="ME248"/>
      <c r="MF248"/>
      <c r="MG248"/>
      <c r="MH248"/>
      <c r="MI248"/>
      <c r="MJ248"/>
      <c r="MK248"/>
      <c r="ML248"/>
      <c r="MM248"/>
      <c r="MN248"/>
      <c r="MO248"/>
      <c r="MP248"/>
      <c r="MQ248"/>
      <c r="MR248"/>
      <c r="MS248"/>
      <c r="MT248"/>
      <c r="MU248"/>
      <c r="MV248"/>
      <c r="MW248"/>
      <c r="MX248"/>
      <c r="MY248"/>
      <c r="MZ248"/>
      <c r="NA248"/>
      <c r="NB248"/>
      <c r="NC248"/>
      <c r="ND248"/>
      <c r="NE248"/>
      <c r="NF248"/>
      <c r="NG248"/>
      <c r="NH248"/>
      <c r="NI248"/>
      <c r="NJ248"/>
      <c r="NK248"/>
      <c r="NL248"/>
      <c r="NM248"/>
      <c r="NN248"/>
      <c r="NO248"/>
      <c r="NP248"/>
      <c r="NQ248"/>
      <c r="NR248"/>
      <c r="NS248"/>
      <c r="NT248"/>
      <c r="NU248"/>
      <c r="NV248"/>
      <c r="NW248"/>
      <c r="NX248"/>
      <c r="NY248"/>
      <c r="NZ248"/>
      <c r="OA248"/>
      <c r="OB248"/>
      <c r="OC248"/>
      <c r="OD248"/>
      <c r="OE248"/>
    </row>
    <row r="249" spans="1:395" s="1" customFormat="1" x14ac:dyDescent="0.25">
      <c r="A249" s="8">
        <v>241</v>
      </c>
      <c r="B249" t="s">
        <v>454</v>
      </c>
      <c r="C249" t="s">
        <v>452</v>
      </c>
      <c r="D249" t="s">
        <v>455</v>
      </c>
      <c r="E249" s="4" t="s">
        <v>175</v>
      </c>
      <c r="F249" t="s">
        <v>112</v>
      </c>
      <c r="G249" s="28">
        <v>47000</v>
      </c>
      <c r="H249" s="28">
        <v>1348.9</v>
      </c>
      <c r="I249" s="28">
        <v>1430.6</v>
      </c>
      <c r="J249" s="28">
        <v>1428.8</v>
      </c>
      <c r="K249" s="28">
        <v>715</v>
      </c>
      <c r="L249" s="14">
        <f t="shared" si="34"/>
        <v>4923.3</v>
      </c>
      <c r="M249" s="14">
        <f t="shared" si="29"/>
        <v>42076.7</v>
      </c>
      <c r="N249" s="28"/>
      <c r="O249" s="28"/>
      <c r="P249"/>
      <c r="Q249" s="28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/>
      <c r="AQ249"/>
      <c r="AR249"/>
      <c r="AS249"/>
      <c r="AT249"/>
      <c r="AU249"/>
      <c r="AV249"/>
      <c r="AW249"/>
      <c r="AX249"/>
      <c r="AY249"/>
      <c r="AZ249"/>
      <c r="BA249"/>
      <c r="BB249"/>
      <c r="BC249"/>
      <c r="BD249"/>
      <c r="BE249"/>
      <c r="BF249"/>
      <c r="BG249"/>
      <c r="BH249"/>
      <c r="BI249"/>
      <c r="BJ249"/>
      <c r="BK249"/>
      <c r="BL249"/>
      <c r="BM249"/>
      <c r="BN249"/>
      <c r="BO249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  <c r="EH249"/>
      <c r="EI249"/>
      <c r="EJ249"/>
      <c r="EK249"/>
      <c r="EL249"/>
      <c r="EM249"/>
      <c r="EN249"/>
      <c r="EO249"/>
      <c r="EP249"/>
      <c r="EQ249"/>
      <c r="ER249"/>
      <c r="ES249"/>
      <c r="ET249"/>
      <c r="EU249"/>
      <c r="EV249"/>
      <c r="EW249"/>
      <c r="EX249"/>
      <c r="EY249"/>
      <c r="EZ249"/>
      <c r="FA249"/>
      <c r="FB249"/>
      <c r="FC249"/>
      <c r="FD249"/>
      <c r="FE249"/>
      <c r="FF249"/>
      <c r="FG249"/>
      <c r="FH249"/>
      <c r="FI249"/>
      <c r="FJ249"/>
      <c r="FK249"/>
      <c r="FL249"/>
      <c r="FM249"/>
      <c r="FN249"/>
      <c r="FO249"/>
      <c r="FP249"/>
      <c r="FQ249"/>
      <c r="FR249"/>
      <c r="FS249"/>
      <c r="FT249"/>
      <c r="FU249"/>
      <c r="FV249"/>
      <c r="FW249"/>
      <c r="FX249"/>
      <c r="FY249"/>
      <c r="FZ249"/>
      <c r="GA249"/>
      <c r="GB249"/>
      <c r="GC249"/>
      <c r="GD249"/>
      <c r="GE249"/>
      <c r="GF249"/>
      <c r="GG249"/>
      <c r="GH249"/>
      <c r="GI249"/>
      <c r="GJ249"/>
      <c r="GK249"/>
      <c r="GL249"/>
      <c r="GM249"/>
      <c r="GN249"/>
      <c r="GO249"/>
      <c r="GP249"/>
      <c r="GQ249"/>
      <c r="GR249"/>
      <c r="GS249"/>
      <c r="GT249"/>
      <c r="GU249"/>
      <c r="GV249"/>
      <c r="GW249"/>
      <c r="GX249"/>
      <c r="GY249"/>
      <c r="GZ249"/>
      <c r="HA249"/>
      <c r="HB249"/>
      <c r="HC249"/>
      <c r="HD249"/>
      <c r="HE249"/>
      <c r="HF249"/>
      <c r="HG249"/>
      <c r="HH249"/>
      <c r="HI249"/>
      <c r="HJ249"/>
      <c r="HK249"/>
      <c r="HL249"/>
      <c r="HM249"/>
      <c r="HN249"/>
      <c r="HO249"/>
      <c r="HP249"/>
      <c r="HQ249"/>
      <c r="HR249"/>
      <c r="HS249"/>
      <c r="HT249"/>
      <c r="HU249"/>
      <c r="HV249"/>
      <c r="HW249"/>
      <c r="HX249"/>
      <c r="HY249"/>
      <c r="HZ249"/>
      <c r="IA249"/>
      <c r="IB249"/>
      <c r="IC249"/>
      <c r="ID249"/>
      <c r="IE249"/>
      <c r="IF249"/>
      <c r="IG249"/>
      <c r="IH249"/>
      <c r="II249"/>
      <c r="IJ249"/>
      <c r="IK249"/>
      <c r="IL249"/>
      <c r="IM249"/>
      <c r="IN249"/>
      <c r="IO249"/>
      <c r="IP249"/>
      <c r="IQ249"/>
      <c r="IR249"/>
      <c r="IS249"/>
      <c r="IT249"/>
      <c r="IU249"/>
      <c r="IV249"/>
      <c r="IW249"/>
      <c r="IX249"/>
      <c r="IY249"/>
      <c r="IZ249"/>
      <c r="JA249"/>
      <c r="JB249"/>
      <c r="JC249"/>
      <c r="JD249"/>
      <c r="JE249"/>
      <c r="JF249"/>
      <c r="JG249"/>
      <c r="JH249"/>
      <c r="JI249"/>
      <c r="JJ249"/>
      <c r="JK249"/>
      <c r="JL249"/>
      <c r="JM249"/>
      <c r="JN249"/>
      <c r="JO249"/>
      <c r="JP249"/>
      <c r="JQ249"/>
      <c r="JR249"/>
      <c r="JS249"/>
      <c r="JT249"/>
      <c r="JU249"/>
      <c r="JV249"/>
      <c r="JW249"/>
      <c r="JX249"/>
      <c r="JY249"/>
      <c r="JZ249"/>
      <c r="KA249"/>
      <c r="KB249"/>
      <c r="KC249"/>
      <c r="KD249"/>
      <c r="KE249"/>
      <c r="KF249"/>
      <c r="KG249"/>
      <c r="KH249"/>
      <c r="KI249"/>
      <c r="KJ249"/>
      <c r="KK249"/>
      <c r="KL249"/>
      <c r="KM249"/>
      <c r="KN249"/>
      <c r="KO249"/>
      <c r="KP249"/>
      <c r="KQ249"/>
      <c r="KR249"/>
      <c r="KS249"/>
      <c r="KT249"/>
      <c r="KU249"/>
      <c r="KV249"/>
      <c r="KW249"/>
      <c r="KX249"/>
      <c r="KY249"/>
      <c r="KZ249"/>
      <c r="LA249"/>
      <c r="LB249"/>
      <c r="LC249"/>
      <c r="LD249"/>
      <c r="LE249"/>
      <c r="LF249"/>
      <c r="LG249"/>
      <c r="LH249"/>
      <c r="LI249"/>
      <c r="LJ249"/>
      <c r="LK249"/>
      <c r="LL249"/>
      <c r="LM249"/>
      <c r="LN249"/>
      <c r="LO249"/>
      <c r="LP249"/>
      <c r="LQ249"/>
      <c r="LR249"/>
      <c r="LS249"/>
      <c r="LT249"/>
      <c r="LU249"/>
      <c r="LV249"/>
      <c r="LW249"/>
      <c r="LX249"/>
      <c r="LY249"/>
      <c r="LZ249"/>
      <c r="MA249"/>
      <c r="MB249"/>
      <c r="MC249"/>
      <c r="MD249"/>
      <c r="ME249"/>
      <c r="MF249"/>
      <c r="MG249"/>
      <c r="MH249"/>
      <c r="MI249"/>
      <c r="MJ249"/>
      <c r="MK249"/>
      <c r="ML249"/>
      <c r="MM249"/>
      <c r="MN249"/>
      <c r="MO249"/>
      <c r="MP249"/>
      <c r="MQ249"/>
      <c r="MR249"/>
      <c r="MS249"/>
      <c r="MT249"/>
      <c r="MU249"/>
      <c r="MV249"/>
      <c r="MW249"/>
      <c r="MX249"/>
      <c r="MY249"/>
      <c r="MZ249"/>
      <c r="NA249"/>
      <c r="NB249"/>
      <c r="NC249"/>
      <c r="ND249"/>
      <c r="NE249"/>
      <c r="NF249"/>
      <c r="NG249"/>
      <c r="NH249"/>
      <c r="NI249"/>
      <c r="NJ249"/>
      <c r="NK249"/>
      <c r="NL249"/>
      <c r="NM249"/>
      <c r="NN249"/>
      <c r="NO249"/>
      <c r="NP249"/>
      <c r="NQ249"/>
      <c r="NR249"/>
      <c r="NS249"/>
      <c r="NT249"/>
      <c r="NU249"/>
      <c r="NV249"/>
      <c r="NW249"/>
      <c r="NX249"/>
      <c r="NY249"/>
      <c r="NZ249"/>
      <c r="OA249"/>
      <c r="OB249"/>
      <c r="OC249"/>
      <c r="OD249"/>
      <c r="OE249"/>
    </row>
    <row r="250" spans="1:395" s="1" customFormat="1" x14ac:dyDescent="0.25">
      <c r="A250" s="8">
        <v>242</v>
      </c>
      <c r="B250" t="s">
        <v>457</v>
      </c>
      <c r="C250" t="s">
        <v>458</v>
      </c>
      <c r="D250" t="s">
        <v>459</v>
      </c>
      <c r="E250" s="4" t="s">
        <v>175</v>
      </c>
      <c r="F250" t="s">
        <v>112</v>
      </c>
      <c r="G250" s="28">
        <v>65000</v>
      </c>
      <c r="H250" s="28">
        <v>1865.5</v>
      </c>
      <c r="I250" s="28">
        <v>4427.58</v>
      </c>
      <c r="J250" s="28">
        <v>1976</v>
      </c>
      <c r="K250" s="28">
        <v>175</v>
      </c>
      <c r="L250" s="14">
        <f t="shared" si="34"/>
        <v>8444.08</v>
      </c>
      <c r="M250" s="14">
        <f t="shared" si="29"/>
        <v>56555.92</v>
      </c>
      <c r="N250" s="28"/>
      <c r="O250" s="28"/>
      <c r="P250"/>
      <c r="Q250" s="28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/>
      <c r="AQ250"/>
      <c r="AR250"/>
      <c r="AS250"/>
      <c r="AT250"/>
      <c r="AU250"/>
      <c r="AV250"/>
      <c r="AW250"/>
      <c r="AX250"/>
      <c r="AY250"/>
      <c r="AZ250"/>
      <c r="BA250"/>
      <c r="BB250"/>
      <c r="BC250"/>
      <c r="BD250"/>
      <c r="BE250"/>
      <c r="BF250"/>
      <c r="BG250"/>
      <c r="BH250"/>
      <c r="BI250"/>
      <c r="BJ250"/>
      <c r="BK250"/>
      <c r="BL250"/>
      <c r="BM250"/>
      <c r="BN250"/>
      <c r="BO250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  <c r="EH250"/>
      <c r="EI250"/>
      <c r="EJ250"/>
      <c r="EK250"/>
      <c r="EL250"/>
      <c r="EM250"/>
      <c r="EN250"/>
      <c r="EO250"/>
      <c r="EP250"/>
      <c r="EQ250"/>
      <c r="ER250"/>
      <c r="ES250"/>
      <c r="ET250"/>
      <c r="EU250"/>
      <c r="EV250"/>
      <c r="EW250"/>
      <c r="EX250"/>
      <c r="EY250"/>
      <c r="EZ250"/>
      <c r="FA250"/>
      <c r="FB250"/>
      <c r="FC250"/>
      <c r="FD250"/>
      <c r="FE250"/>
      <c r="FF250"/>
      <c r="FG250"/>
      <c r="FH250"/>
      <c r="FI250"/>
      <c r="FJ250"/>
      <c r="FK250"/>
      <c r="FL250"/>
      <c r="FM250"/>
      <c r="FN250"/>
      <c r="FO250"/>
      <c r="FP250"/>
      <c r="FQ250"/>
      <c r="FR250"/>
      <c r="FS250"/>
      <c r="FT250"/>
      <c r="FU250"/>
      <c r="FV250"/>
      <c r="FW250"/>
      <c r="FX250"/>
      <c r="FY250"/>
      <c r="FZ250"/>
      <c r="GA250"/>
      <c r="GB250"/>
      <c r="GC250"/>
      <c r="GD250"/>
      <c r="GE250"/>
      <c r="GF250"/>
      <c r="GG250"/>
      <c r="GH250"/>
      <c r="GI250"/>
      <c r="GJ250"/>
      <c r="GK250"/>
      <c r="GL250"/>
      <c r="GM250"/>
      <c r="GN250"/>
      <c r="GO250"/>
      <c r="GP250"/>
      <c r="GQ250"/>
      <c r="GR250"/>
      <c r="GS250"/>
      <c r="GT250"/>
      <c r="GU250"/>
      <c r="GV250"/>
      <c r="GW250"/>
      <c r="GX250"/>
      <c r="GY250"/>
      <c r="GZ250"/>
      <c r="HA250"/>
      <c r="HB250"/>
      <c r="HC250"/>
      <c r="HD250"/>
      <c r="HE250"/>
      <c r="HF250"/>
      <c r="HG250"/>
      <c r="HH250"/>
      <c r="HI250"/>
      <c r="HJ250"/>
      <c r="HK250"/>
      <c r="HL250"/>
      <c r="HM250"/>
      <c r="HN250"/>
      <c r="HO250"/>
      <c r="HP250"/>
      <c r="HQ250"/>
      <c r="HR250"/>
      <c r="HS250"/>
      <c r="HT250"/>
      <c r="HU250"/>
      <c r="HV250"/>
      <c r="HW250"/>
      <c r="HX250"/>
      <c r="HY250"/>
      <c r="HZ250"/>
      <c r="IA250"/>
      <c r="IB250"/>
      <c r="IC250"/>
      <c r="ID250"/>
      <c r="IE250"/>
      <c r="IF250"/>
      <c r="IG250"/>
      <c r="IH250"/>
      <c r="II250"/>
      <c r="IJ250"/>
      <c r="IK250"/>
      <c r="IL250"/>
      <c r="IM250"/>
      <c r="IN250"/>
      <c r="IO250"/>
      <c r="IP250"/>
      <c r="IQ250"/>
      <c r="IR250"/>
      <c r="IS250"/>
      <c r="IT250"/>
      <c r="IU250"/>
      <c r="IV250"/>
      <c r="IW250"/>
      <c r="IX250"/>
      <c r="IY250"/>
      <c r="IZ250"/>
      <c r="JA250"/>
      <c r="JB250"/>
      <c r="JC250"/>
      <c r="JD250"/>
      <c r="JE250"/>
      <c r="JF250"/>
      <c r="JG250"/>
      <c r="JH250"/>
      <c r="JI250"/>
      <c r="JJ250"/>
      <c r="JK250"/>
      <c r="JL250"/>
      <c r="JM250"/>
      <c r="JN250"/>
      <c r="JO250"/>
      <c r="JP250"/>
      <c r="JQ250"/>
      <c r="JR250"/>
      <c r="JS250"/>
      <c r="JT250"/>
      <c r="JU250"/>
      <c r="JV250"/>
      <c r="JW250"/>
      <c r="JX250"/>
      <c r="JY250"/>
      <c r="JZ250"/>
      <c r="KA250"/>
      <c r="KB250"/>
      <c r="KC250"/>
      <c r="KD250"/>
      <c r="KE250"/>
      <c r="KF250"/>
      <c r="KG250"/>
      <c r="KH250"/>
      <c r="KI250"/>
      <c r="KJ250"/>
      <c r="KK250"/>
      <c r="KL250"/>
      <c r="KM250"/>
      <c r="KN250"/>
      <c r="KO250"/>
      <c r="KP250"/>
      <c r="KQ250"/>
      <c r="KR250"/>
      <c r="KS250"/>
      <c r="KT250"/>
      <c r="KU250"/>
      <c r="KV250"/>
      <c r="KW250"/>
      <c r="KX250"/>
      <c r="KY250"/>
      <c r="KZ250"/>
      <c r="LA250"/>
      <c r="LB250"/>
      <c r="LC250"/>
      <c r="LD250"/>
      <c r="LE250"/>
      <c r="LF250"/>
      <c r="LG250"/>
      <c r="LH250"/>
      <c r="LI250"/>
      <c r="LJ250"/>
      <c r="LK250"/>
      <c r="LL250"/>
      <c r="LM250"/>
      <c r="LN250"/>
      <c r="LO250"/>
      <c r="LP250"/>
      <c r="LQ250"/>
      <c r="LR250"/>
      <c r="LS250"/>
      <c r="LT250"/>
      <c r="LU250"/>
      <c r="LV250"/>
      <c r="LW250"/>
      <c r="LX250"/>
      <c r="LY250"/>
      <c r="LZ250"/>
      <c r="MA250"/>
      <c r="MB250"/>
      <c r="MC250"/>
      <c r="MD250"/>
      <c r="ME250"/>
      <c r="MF250"/>
      <c r="MG250"/>
      <c r="MH250"/>
      <c r="MI250"/>
      <c r="MJ250"/>
      <c r="MK250"/>
      <c r="ML250"/>
      <c r="MM250"/>
      <c r="MN250"/>
      <c r="MO250"/>
      <c r="MP250"/>
      <c r="MQ250"/>
      <c r="MR250"/>
      <c r="MS250"/>
      <c r="MT250"/>
      <c r="MU250"/>
      <c r="MV250"/>
      <c r="MW250"/>
      <c r="MX250"/>
      <c r="MY250"/>
      <c r="MZ250"/>
      <c r="NA250"/>
      <c r="NB250"/>
      <c r="NC250"/>
      <c r="ND250"/>
      <c r="NE250"/>
      <c r="NF250"/>
      <c r="NG250"/>
      <c r="NH250"/>
      <c r="NI250"/>
      <c r="NJ250"/>
      <c r="NK250"/>
      <c r="NL250"/>
      <c r="NM250"/>
      <c r="NN250"/>
      <c r="NO250"/>
      <c r="NP250"/>
      <c r="NQ250"/>
      <c r="NR250"/>
      <c r="NS250"/>
      <c r="NT250"/>
      <c r="NU250"/>
      <c r="NV250"/>
      <c r="NW250"/>
      <c r="NX250"/>
      <c r="NY250"/>
      <c r="NZ250"/>
      <c r="OA250"/>
      <c r="OB250"/>
      <c r="OC250"/>
      <c r="OD250"/>
      <c r="OE250"/>
    </row>
    <row r="251" spans="1:395" s="1" customFormat="1" x14ac:dyDescent="0.25">
      <c r="A251" s="8">
        <v>243</v>
      </c>
      <c r="B251" t="s">
        <v>328</v>
      </c>
      <c r="C251" t="s">
        <v>329</v>
      </c>
      <c r="D251" t="s">
        <v>330</v>
      </c>
      <c r="E251" s="4" t="s">
        <v>175</v>
      </c>
      <c r="F251" t="s">
        <v>112</v>
      </c>
      <c r="G251" s="28">
        <v>65000</v>
      </c>
      <c r="H251" s="13">
        <f t="shared" ref="H251:H254" si="35">G251*0.0287</f>
        <v>1865.5</v>
      </c>
      <c r="I251" s="28">
        <v>4427.58</v>
      </c>
      <c r="J251" s="13">
        <f t="shared" ref="J251:J254" si="36">G251*0.0304</f>
        <v>1976</v>
      </c>
      <c r="K251" s="28">
        <v>2076.1</v>
      </c>
      <c r="L251" s="14">
        <f t="shared" si="34"/>
        <v>10345.18</v>
      </c>
      <c r="M251" s="14">
        <f t="shared" si="29"/>
        <v>54654.82</v>
      </c>
      <c r="N251" s="28"/>
      <c r="O251" s="28"/>
      <c r="P251"/>
      <c r="Q251" s="28"/>
      <c r="R251"/>
      <c r="S251"/>
      <c r="T251"/>
      <c r="U251"/>
      <c r="V251"/>
      <c r="W251"/>
      <c r="X251"/>
      <c r="Y251"/>
      <c r="Z251"/>
      <c r="AA251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/>
      <c r="AQ251"/>
      <c r="AR251"/>
      <c r="AS251"/>
      <c r="AT251"/>
      <c r="AU251"/>
      <c r="AV251"/>
      <c r="AW251"/>
      <c r="AX251"/>
      <c r="AY251"/>
      <c r="AZ251"/>
      <c r="BA251"/>
      <c r="BB251"/>
      <c r="BC251"/>
      <c r="BD251"/>
      <c r="BE251"/>
      <c r="BF251"/>
      <c r="BG251"/>
      <c r="BH251"/>
      <c r="BI251"/>
      <c r="BJ251"/>
      <c r="BK251"/>
      <c r="BL251"/>
      <c r="BM251"/>
      <c r="BN251"/>
      <c r="BO251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  <c r="EH251"/>
      <c r="EI251"/>
      <c r="EJ251"/>
      <c r="EK251"/>
      <c r="EL251"/>
      <c r="EM251"/>
      <c r="EN251"/>
      <c r="EO251"/>
      <c r="EP251"/>
      <c r="EQ251"/>
      <c r="ER251"/>
      <c r="ES251"/>
      <c r="ET251"/>
      <c r="EU251"/>
      <c r="EV251"/>
      <c r="EW251"/>
      <c r="EX251"/>
      <c r="EY251"/>
      <c r="EZ251"/>
      <c r="FA251"/>
      <c r="FB251"/>
      <c r="FC251"/>
      <c r="FD251"/>
      <c r="FE251"/>
      <c r="FF251"/>
      <c r="FG251"/>
      <c r="FH251"/>
      <c r="FI251"/>
      <c r="FJ251"/>
      <c r="FK251"/>
      <c r="FL251"/>
      <c r="FM251"/>
      <c r="FN251"/>
      <c r="FO251"/>
      <c r="FP251"/>
      <c r="FQ251"/>
      <c r="FR251"/>
      <c r="FS251"/>
      <c r="FT251"/>
      <c r="FU251"/>
      <c r="FV251"/>
      <c r="FW251"/>
      <c r="FX251"/>
      <c r="FY251"/>
      <c r="FZ251"/>
      <c r="GA251"/>
      <c r="GB251"/>
      <c r="GC251"/>
      <c r="GD251"/>
      <c r="GE251"/>
      <c r="GF251"/>
      <c r="GG251"/>
      <c r="GH251"/>
      <c r="GI251"/>
      <c r="GJ251"/>
      <c r="GK251"/>
      <c r="GL251"/>
      <c r="GM251"/>
      <c r="GN251"/>
      <c r="GO251"/>
      <c r="GP251"/>
      <c r="GQ251"/>
      <c r="GR251"/>
      <c r="GS251"/>
      <c r="GT251"/>
      <c r="GU251"/>
      <c r="GV251"/>
      <c r="GW251"/>
      <c r="GX251"/>
      <c r="GY251"/>
      <c r="GZ251"/>
      <c r="HA251"/>
      <c r="HB251"/>
      <c r="HC251"/>
      <c r="HD251"/>
      <c r="HE251"/>
      <c r="HF251"/>
      <c r="HG251"/>
      <c r="HH251"/>
      <c r="HI251"/>
      <c r="HJ251"/>
      <c r="HK251"/>
      <c r="HL251"/>
      <c r="HM251"/>
      <c r="HN251"/>
      <c r="HO251"/>
      <c r="HP251"/>
      <c r="HQ251"/>
      <c r="HR251"/>
      <c r="HS251"/>
      <c r="HT251"/>
      <c r="HU251"/>
      <c r="HV251"/>
      <c r="HW251"/>
      <c r="HX251"/>
      <c r="HY251"/>
      <c r="HZ251"/>
      <c r="IA251"/>
      <c r="IB251"/>
      <c r="IC251"/>
      <c r="ID251"/>
      <c r="IE251"/>
      <c r="IF251"/>
      <c r="IG251"/>
      <c r="IH251"/>
      <c r="II251"/>
      <c r="IJ251"/>
      <c r="IK251"/>
      <c r="IL251"/>
      <c r="IM251"/>
      <c r="IN251"/>
      <c r="IO251"/>
      <c r="IP251"/>
      <c r="IQ251"/>
      <c r="IR251"/>
      <c r="IS251"/>
      <c r="IT251"/>
      <c r="IU251"/>
      <c r="IV251"/>
      <c r="IW251"/>
      <c r="IX251"/>
      <c r="IY251"/>
      <c r="IZ251"/>
      <c r="JA251"/>
      <c r="JB251"/>
      <c r="JC251"/>
      <c r="JD251"/>
      <c r="JE251"/>
      <c r="JF251"/>
      <c r="JG251"/>
      <c r="JH251"/>
      <c r="JI251"/>
      <c r="JJ251"/>
      <c r="JK251"/>
      <c r="JL251"/>
      <c r="JM251"/>
      <c r="JN251"/>
      <c r="JO251"/>
      <c r="JP251"/>
      <c r="JQ251"/>
      <c r="JR251"/>
      <c r="JS251"/>
      <c r="JT251"/>
      <c r="JU251"/>
      <c r="JV251"/>
      <c r="JW251"/>
      <c r="JX251"/>
      <c r="JY251"/>
      <c r="JZ251"/>
      <c r="KA251"/>
      <c r="KB251"/>
      <c r="KC251"/>
      <c r="KD251"/>
      <c r="KE251"/>
      <c r="KF251"/>
      <c r="KG251"/>
      <c r="KH251"/>
      <c r="KI251"/>
      <c r="KJ251"/>
      <c r="KK251"/>
      <c r="KL251"/>
      <c r="KM251"/>
      <c r="KN251"/>
      <c r="KO251"/>
      <c r="KP251"/>
      <c r="KQ251"/>
      <c r="KR251"/>
      <c r="KS251"/>
      <c r="KT251"/>
      <c r="KU251"/>
      <c r="KV251"/>
      <c r="KW251"/>
      <c r="KX251"/>
      <c r="KY251"/>
      <c r="KZ251"/>
      <c r="LA251"/>
      <c r="LB251"/>
      <c r="LC251"/>
      <c r="LD251"/>
      <c r="LE251"/>
      <c r="LF251"/>
      <c r="LG251"/>
      <c r="LH251"/>
      <c r="LI251"/>
      <c r="LJ251"/>
      <c r="LK251"/>
      <c r="LL251"/>
      <c r="LM251"/>
      <c r="LN251"/>
      <c r="LO251"/>
      <c r="LP251"/>
      <c r="LQ251"/>
      <c r="LR251"/>
      <c r="LS251"/>
      <c r="LT251"/>
      <c r="LU251"/>
      <c r="LV251"/>
      <c r="LW251"/>
      <c r="LX251"/>
      <c r="LY251"/>
      <c r="LZ251"/>
      <c r="MA251"/>
      <c r="MB251"/>
      <c r="MC251"/>
      <c r="MD251"/>
      <c r="ME251"/>
      <c r="MF251"/>
      <c r="MG251"/>
      <c r="MH251"/>
      <c r="MI251"/>
      <c r="MJ251"/>
      <c r="MK251"/>
      <c r="ML251"/>
      <c r="MM251"/>
      <c r="MN251"/>
      <c r="MO251"/>
      <c r="MP251"/>
      <c r="MQ251"/>
      <c r="MR251"/>
      <c r="MS251"/>
      <c r="MT251"/>
      <c r="MU251"/>
      <c r="MV251"/>
      <c r="MW251"/>
      <c r="MX251"/>
      <c r="MY251"/>
      <c r="MZ251"/>
      <c r="NA251"/>
      <c r="NB251"/>
      <c r="NC251"/>
      <c r="ND251"/>
      <c r="NE251"/>
      <c r="NF251"/>
      <c r="NG251"/>
      <c r="NH251"/>
      <c r="NI251"/>
      <c r="NJ251"/>
      <c r="NK251"/>
      <c r="NL251"/>
      <c r="NM251"/>
      <c r="NN251"/>
      <c r="NO251"/>
      <c r="NP251"/>
      <c r="NQ251"/>
      <c r="NR251"/>
      <c r="NS251"/>
      <c r="NT251"/>
      <c r="NU251"/>
      <c r="NV251"/>
      <c r="NW251"/>
      <c r="NX251"/>
      <c r="NY251"/>
      <c r="NZ251"/>
      <c r="OA251"/>
      <c r="OB251"/>
      <c r="OC251"/>
      <c r="OD251"/>
      <c r="OE251"/>
    </row>
    <row r="252" spans="1:395" s="1" customFormat="1" x14ac:dyDescent="0.25">
      <c r="A252" s="8">
        <v>244</v>
      </c>
      <c r="B252" t="s">
        <v>324</v>
      </c>
      <c r="C252" t="s">
        <v>43</v>
      </c>
      <c r="D252" t="s">
        <v>114</v>
      </c>
      <c r="E252" s="4" t="s">
        <v>175</v>
      </c>
      <c r="F252" t="s">
        <v>112</v>
      </c>
      <c r="G252" s="28">
        <v>42000</v>
      </c>
      <c r="H252" s="28">
        <v>1205.4000000000001</v>
      </c>
      <c r="I252" s="28">
        <v>724.92</v>
      </c>
      <c r="J252" s="28">
        <v>1276.8</v>
      </c>
      <c r="K252" s="28">
        <v>1025</v>
      </c>
      <c r="L252" s="28">
        <v>4232.12</v>
      </c>
      <c r="M252" s="14">
        <f t="shared" si="29"/>
        <v>37767.879999999997</v>
      </c>
      <c r="N252" s="28"/>
      <c r="O252" s="28"/>
      <c r="P252"/>
      <c r="Q252" s="28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/>
      <c r="AQ252"/>
      <c r="AR252"/>
      <c r="AS252"/>
      <c r="AT252"/>
      <c r="AU252"/>
      <c r="AV252"/>
      <c r="AW252"/>
      <c r="AX252"/>
      <c r="AY252"/>
      <c r="AZ252"/>
      <c r="BA252"/>
      <c r="BB252"/>
      <c r="BC252"/>
      <c r="BD252"/>
      <c r="BE252"/>
      <c r="BF252"/>
      <c r="BG252"/>
      <c r="BH252"/>
      <c r="BI252"/>
      <c r="BJ252"/>
      <c r="BK252"/>
      <c r="BL252"/>
      <c r="BM252"/>
      <c r="BN252"/>
      <c r="BO252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  <c r="EH252"/>
      <c r="EI252"/>
      <c r="EJ252"/>
      <c r="EK252"/>
      <c r="EL252"/>
      <c r="EM252"/>
      <c r="EN252"/>
      <c r="EO252"/>
      <c r="EP252"/>
      <c r="EQ252"/>
      <c r="ER252"/>
      <c r="ES252"/>
      <c r="ET252"/>
      <c r="EU252"/>
      <c r="EV252"/>
      <c r="EW252"/>
      <c r="EX252"/>
      <c r="EY252"/>
      <c r="EZ252"/>
      <c r="FA252"/>
      <c r="FB252"/>
      <c r="FC252"/>
      <c r="FD252"/>
      <c r="FE252"/>
      <c r="FF252"/>
      <c r="FG252"/>
      <c r="FH252"/>
      <c r="FI252"/>
      <c r="FJ252"/>
      <c r="FK252"/>
      <c r="FL252"/>
      <c r="FM252"/>
      <c r="FN252"/>
      <c r="FO252"/>
      <c r="FP252"/>
      <c r="FQ252"/>
      <c r="FR252"/>
      <c r="FS252"/>
      <c r="FT252"/>
      <c r="FU252"/>
      <c r="FV252"/>
      <c r="FW252"/>
      <c r="FX252"/>
      <c r="FY252"/>
      <c r="FZ252"/>
      <c r="GA252"/>
      <c r="GB252"/>
      <c r="GC252"/>
      <c r="GD252"/>
      <c r="GE252"/>
      <c r="GF252"/>
      <c r="GG252"/>
      <c r="GH252"/>
      <c r="GI252"/>
      <c r="GJ252"/>
      <c r="GK252"/>
      <c r="GL252"/>
      <c r="GM252"/>
      <c r="GN252"/>
      <c r="GO252"/>
      <c r="GP252"/>
      <c r="GQ252"/>
      <c r="GR252"/>
      <c r="GS252"/>
      <c r="GT252"/>
      <c r="GU252"/>
      <c r="GV252"/>
      <c r="GW252"/>
      <c r="GX252"/>
      <c r="GY252"/>
      <c r="GZ252"/>
      <c r="HA252"/>
      <c r="HB252"/>
      <c r="HC252"/>
      <c r="HD252"/>
      <c r="HE252"/>
      <c r="HF252"/>
      <c r="HG252"/>
      <c r="HH252"/>
      <c r="HI252"/>
      <c r="HJ252"/>
      <c r="HK252"/>
      <c r="HL252"/>
      <c r="HM252"/>
      <c r="HN252"/>
      <c r="HO252"/>
      <c r="HP252"/>
      <c r="HQ252"/>
      <c r="HR252"/>
      <c r="HS252"/>
      <c r="HT252"/>
      <c r="HU252"/>
      <c r="HV252"/>
      <c r="HW252"/>
      <c r="HX252"/>
      <c r="HY252"/>
      <c r="HZ252"/>
      <c r="IA252"/>
      <c r="IB252"/>
      <c r="IC252"/>
      <c r="ID252"/>
      <c r="IE252"/>
      <c r="IF252"/>
      <c r="IG252"/>
      <c r="IH252"/>
      <c r="II252"/>
      <c r="IJ252"/>
      <c r="IK252"/>
      <c r="IL252"/>
      <c r="IM252"/>
      <c r="IN252"/>
      <c r="IO252"/>
      <c r="IP252"/>
      <c r="IQ252"/>
      <c r="IR252"/>
      <c r="IS252"/>
      <c r="IT252"/>
      <c r="IU252"/>
      <c r="IV252"/>
      <c r="IW252"/>
      <c r="IX252"/>
      <c r="IY252"/>
      <c r="IZ252"/>
      <c r="JA252"/>
      <c r="JB252"/>
      <c r="JC252"/>
      <c r="JD252"/>
      <c r="JE252"/>
      <c r="JF252"/>
      <c r="JG252"/>
      <c r="JH252"/>
      <c r="JI252"/>
      <c r="JJ252"/>
      <c r="JK252"/>
      <c r="JL252"/>
      <c r="JM252"/>
      <c r="JN252"/>
      <c r="JO252"/>
      <c r="JP252"/>
      <c r="JQ252"/>
      <c r="JR252"/>
      <c r="JS252"/>
      <c r="JT252"/>
      <c r="JU252"/>
      <c r="JV252"/>
      <c r="JW252"/>
      <c r="JX252"/>
      <c r="JY252"/>
      <c r="JZ252"/>
      <c r="KA252"/>
      <c r="KB252"/>
      <c r="KC252"/>
      <c r="KD252"/>
      <c r="KE252"/>
      <c r="KF252"/>
      <c r="KG252"/>
      <c r="KH252"/>
      <c r="KI252"/>
      <c r="KJ252"/>
      <c r="KK252"/>
      <c r="KL252"/>
      <c r="KM252"/>
      <c r="KN252"/>
      <c r="KO252"/>
      <c r="KP252"/>
      <c r="KQ252"/>
      <c r="KR252"/>
      <c r="KS252"/>
      <c r="KT252"/>
      <c r="KU252"/>
      <c r="KV252"/>
      <c r="KW252"/>
      <c r="KX252"/>
      <c r="KY252"/>
      <c r="KZ252"/>
      <c r="LA252"/>
      <c r="LB252"/>
      <c r="LC252"/>
      <c r="LD252"/>
      <c r="LE252"/>
      <c r="LF252"/>
      <c r="LG252"/>
      <c r="LH252"/>
      <c r="LI252"/>
      <c r="LJ252"/>
      <c r="LK252"/>
      <c r="LL252"/>
      <c r="LM252"/>
      <c r="LN252"/>
      <c r="LO252"/>
      <c r="LP252"/>
      <c r="LQ252"/>
      <c r="LR252"/>
      <c r="LS252"/>
      <c r="LT252"/>
      <c r="LU252"/>
      <c r="LV252"/>
      <c r="LW252"/>
      <c r="LX252"/>
      <c r="LY252"/>
      <c r="LZ252"/>
      <c r="MA252"/>
      <c r="MB252"/>
      <c r="MC252"/>
      <c r="MD252"/>
      <c r="ME252"/>
      <c r="MF252"/>
      <c r="MG252"/>
      <c r="MH252"/>
      <c r="MI252"/>
      <c r="MJ252"/>
      <c r="MK252"/>
      <c r="ML252"/>
      <c r="MM252"/>
      <c r="MN252"/>
      <c r="MO252"/>
      <c r="MP252"/>
      <c r="MQ252"/>
      <c r="MR252"/>
      <c r="MS252"/>
      <c r="MT252"/>
      <c r="MU252"/>
      <c r="MV252"/>
      <c r="MW252"/>
      <c r="MX252"/>
      <c r="MY252"/>
      <c r="MZ252"/>
      <c r="NA252"/>
      <c r="NB252"/>
      <c r="NC252"/>
      <c r="ND252"/>
      <c r="NE252"/>
      <c r="NF252"/>
      <c r="NG252"/>
      <c r="NH252"/>
      <c r="NI252"/>
      <c r="NJ252"/>
      <c r="NK252"/>
      <c r="NL252"/>
      <c r="NM252"/>
      <c r="NN252"/>
      <c r="NO252"/>
      <c r="NP252"/>
      <c r="NQ252"/>
      <c r="NR252"/>
      <c r="NS252"/>
      <c r="NT252"/>
      <c r="NU252"/>
      <c r="NV252"/>
      <c r="NW252"/>
      <c r="NX252"/>
      <c r="NY252"/>
      <c r="NZ252"/>
      <c r="OA252"/>
      <c r="OB252"/>
      <c r="OC252"/>
      <c r="OD252"/>
      <c r="OE252"/>
    </row>
    <row r="253" spans="1:395" s="1" customFormat="1" x14ac:dyDescent="0.25">
      <c r="A253" s="8">
        <v>245</v>
      </c>
      <c r="B253" t="s">
        <v>257</v>
      </c>
      <c r="C253" t="s">
        <v>43</v>
      </c>
      <c r="D253" t="s">
        <v>114</v>
      </c>
      <c r="E253" s="4" t="s">
        <v>176</v>
      </c>
      <c r="F253" t="s">
        <v>113</v>
      </c>
      <c r="G253" s="28">
        <v>35000</v>
      </c>
      <c r="H253" s="28">
        <v>1004.5</v>
      </c>
      <c r="I253" s="28">
        <v>0</v>
      </c>
      <c r="J253" s="28">
        <v>1064</v>
      </c>
      <c r="K253" s="28">
        <v>175</v>
      </c>
      <c r="L253" s="28">
        <v>2243.5</v>
      </c>
      <c r="M253" s="14">
        <f t="shared" si="29"/>
        <v>32756.5</v>
      </c>
      <c r="N253" s="28"/>
      <c r="O253" s="28"/>
      <c r="P253"/>
      <c r="Q253" s="28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/>
      <c r="AQ253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  <c r="BF253"/>
      <c r="BG253"/>
      <c r="BH253"/>
      <c r="BI253"/>
      <c r="BJ253"/>
      <c r="BK253"/>
      <c r="BL253"/>
      <c r="BM253"/>
      <c r="BN253"/>
      <c r="BO25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  <c r="EH253"/>
      <c r="EI253"/>
      <c r="EJ253"/>
      <c r="EK253"/>
      <c r="EL253"/>
      <c r="EM253"/>
      <c r="EN253"/>
      <c r="EO253"/>
      <c r="EP253"/>
      <c r="EQ253"/>
      <c r="ER253"/>
      <c r="ES253"/>
      <c r="ET253"/>
      <c r="EU253"/>
      <c r="EV253"/>
      <c r="EW253"/>
      <c r="EX253"/>
      <c r="EY253"/>
      <c r="EZ253"/>
      <c r="FA253"/>
      <c r="FB253"/>
      <c r="FC253"/>
      <c r="FD253"/>
      <c r="FE253"/>
      <c r="FF253"/>
      <c r="FG253"/>
      <c r="FH253"/>
      <c r="FI253"/>
      <c r="FJ253"/>
      <c r="FK253"/>
      <c r="FL253"/>
      <c r="FM253"/>
      <c r="FN253"/>
      <c r="FO253"/>
      <c r="FP253"/>
      <c r="FQ253"/>
      <c r="FR253"/>
      <c r="FS253"/>
      <c r="FT253"/>
      <c r="FU253"/>
      <c r="FV253"/>
      <c r="FW253"/>
      <c r="FX253"/>
      <c r="FY253"/>
      <c r="FZ253"/>
      <c r="GA253"/>
      <c r="GB253"/>
      <c r="GC253"/>
      <c r="GD253"/>
      <c r="GE253"/>
      <c r="GF253"/>
      <c r="GG253"/>
      <c r="GH253"/>
      <c r="GI253"/>
      <c r="GJ253"/>
      <c r="GK253"/>
      <c r="GL253"/>
      <c r="GM253"/>
      <c r="GN253"/>
      <c r="GO253"/>
      <c r="GP253"/>
      <c r="GQ253"/>
      <c r="GR253"/>
      <c r="GS253"/>
      <c r="GT253"/>
      <c r="GU253"/>
      <c r="GV253"/>
      <c r="GW253"/>
      <c r="GX253"/>
      <c r="GY253"/>
      <c r="GZ253"/>
      <c r="HA253"/>
      <c r="HB253"/>
      <c r="HC253"/>
      <c r="HD253"/>
      <c r="HE253"/>
      <c r="HF253"/>
      <c r="HG253"/>
      <c r="HH253"/>
      <c r="HI253"/>
      <c r="HJ253"/>
      <c r="HK253"/>
      <c r="HL253"/>
      <c r="HM253"/>
      <c r="HN253"/>
      <c r="HO253"/>
      <c r="HP253"/>
      <c r="HQ253"/>
      <c r="HR253"/>
      <c r="HS253"/>
      <c r="HT253"/>
      <c r="HU253"/>
      <c r="HV253"/>
      <c r="HW253"/>
      <c r="HX253"/>
      <c r="HY253"/>
      <c r="HZ253"/>
      <c r="IA253"/>
      <c r="IB253"/>
      <c r="IC253"/>
      <c r="ID253"/>
      <c r="IE253"/>
      <c r="IF253"/>
      <c r="IG253"/>
      <c r="IH253"/>
      <c r="II253"/>
      <c r="IJ253"/>
      <c r="IK253"/>
      <c r="IL253"/>
      <c r="IM253"/>
      <c r="IN253"/>
      <c r="IO253"/>
      <c r="IP253"/>
      <c r="IQ253"/>
      <c r="IR253"/>
      <c r="IS253"/>
      <c r="IT253"/>
      <c r="IU253"/>
      <c r="IV253"/>
      <c r="IW253"/>
      <c r="IX253"/>
      <c r="IY253"/>
      <c r="IZ253"/>
      <c r="JA253"/>
      <c r="JB253"/>
      <c r="JC253"/>
      <c r="JD253"/>
      <c r="JE253"/>
      <c r="JF253"/>
      <c r="JG253"/>
      <c r="JH253"/>
      <c r="JI253"/>
      <c r="JJ253"/>
      <c r="JK253"/>
      <c r="JL253"/>
      <c r="JM253"/>
      <c r="JN253"/>
      <c r="JO253"/>
      <c r="JP253"/>
      <c r="JQ253"/>
      <c r="JR253"/>
      <c r="JS253"/>
      <c r="JT253"/>
      <c r="JU253"/>
      <c r="JV253"/>
      <c r="JW253"/>
      <c r="JX253"/>
      <c r="JY253"/>
      <c r="JZ253"/>
      <c r="KA253"/>
      <c r="KB253"/>
      <c r="KC253"/>
      <c r="KD253"/>
      <c r="KE253"/>
      <c r="KF253"/>
      <c r="KG253"/>
      <c r="KH253"/>
      <c r="KI253"/>
      <c r="KJ253"/>
      <c r="KK253"/>
      <c r="KL253"/>
      <c r="KM253"/>
      <c r="KN253"/>
      <c r="KO253"/>
      <c r="KP253"/>
      <c r="KQ253"/>
      <c r="KR253"/>
      <c r="KS253"/>
      <c r="KT253"/>
      <c r="KU253"/>
      <c r="KV253"/>
      <c r="KW253"/>
      <c r="KX253"/>
      <c r="KY253"/>
      <c r="KZ253"/>
      <c r="LA253"/>
      <c r="LB253"/>
      <c r="LC253"/>
      <c r="LD253"/>
      <c r="LE253"/>
      <c r="LF253"/>
      <c r="LG253"/>
      <c r="LH253"/>
      <c r="LI253"/>
      <c r="LJ253"/>
      <c r="LK253"/>
      <c r="LL253"/>
      <c r="LM253"/>
      <c r="LN253"/>
      <c r="LO253"/>
      <c r="LP253"/>
      <c r="LQ253"/>
      <c r="LR253"/>
      <c r="LS253"/>
      <c r="LT253"/>
      <c r="LU253"/>
      <c r="LV253"/>
      <c r="LW253"/>
      <c r="LX253"/>
      <c r="LY253"/>
      <c r="LZ253"/>
      <c r="MA253"/>
      <c r="MB253"/>
      <c r="MC253"/>
      <c r="MD253"/>
      <c r="ME253"/>
      <c r="MF253"/>
      <c r="MG253"/>
      <c r="MH253"/>
      <c r="MI253"/>
      <c r="MJ253"/>
      <c r="MK253"/>
      <c r="ML253"/>
      <c r="MM253"/>
      <c r="MN253"/>
      <c r="MO253"/>
      <c r="MP253"/>
      <c r="MQ253"/>
      <c r="MR253"/>
      <c r="MS253"/>
      <c r="MT253"/>
      <c r="MU253"/>
      <c r="MV253"/>
      <c r="MW253"/>
      <c r="MX253"/>
      <c r="MY253"/>
      <c r="MZ253"/>
      <c r="NA253"/>
      <c r="NB253"/>
      <c r="NC253"/>
      <c r="ND253"/>
      <c r="NE253"/>
      <c r="NF253"/>
      <c r="NG253"/>
      <c r="NH253"/>
      <c r="NI253"/>
      <c r="NJ253"/>
      <c r="NK253"/>
      <c r="NL253"/>
      <c r="NM253"/>
      <c r="NN253"/>
      <c r="NO253"/>
      <c r="NP253"/>
      <c r="NQ253"/>
      <c r="NR253"/>
      <c r="NS253"/>
      <c r="NT253"/>
      <c r="NU253"/>
      <c r="NV253"/>
      <c r="NW253"/>
      <c r="NX253"/>
      <c r="NY253"/>
      <c r="NZ253"/>
      <c r="OA253"/>
      <c r="OB253"/>
      <c r="OC253"/>
      <c r="OD253"/>
      <c r="OE253"/>
    </row>
    <row r="254" spans="1:395" s="1" customFormat="1" x14ac:dyDescent="0.25">
      <c r="A254" s="8">
        <v>246</v>
      </c>
      <c r="B254" t="s">
        <v>44</v>
      </c>
      <c r="C254" t="s">
        <v>308</v>
      </c>
      <c r="D254" t="s">
        <v>469</v>
      </c>
      <c r="E254" s="4" t="s">
        <v>175</v>
      </c>
      <c r="F254" t="s">
        <v>112</v>
      </c>
      <c r="G254" s="13">
        <v>101000</v>
      </c>
      <c r="H254" s="13">
        <f t="shared" si="35"/>
        <v>2898.7</v>
      </c>
      <c r="I254" s="13">
        <v>12340.59</v>
      </c>
      <c r="J254" s="13">
        <f t="shared" si="36"/>
        <v>3070.4</v>
      </c>
      <c r="K254" s="13">
        <v>175</v>
      </c>
      <c r="L254" s="14">
        <f t="shared" si="34"/>
        <v>18484.689999999999</v>
      </c>
      <c r="M254" s="14">
        <f t="shared" si="29"/>
        <v>82515.31</v>
      </c>
      <c r="N254" s="28"/>
      <c r="O254" s="28"/>
      <c r="P254"/>
      <c r="Q254" s="28"/>
      <c r="R254"/>
      <c r="S254"/>
      <c r="T254"/>
      <c r="U254"/>
      <c r="V254"/>
      <c r="W254"/>
      <c r="X254"/>
      <c r="Y254"/>
      <c r="Z254"/>
      <c r="AA254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/>
      <c r="AQ254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  <c r="BF254"/>
      <c r="BG254"/>
      <c r="BH254"/>
      <c r="BI254"/>
      <c r="BJ254"/>
      <c r="BK254"/>
      <c r="BL254"/>
      <c r="BM254"/>
      <c r="BN254"/>
      <c r="BO254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  <c r="EH254"/>
      <c r="EI254"/>
      <c r="EJ254"/>
      <c r="EK254"/>
      <c r="EL254"/>
      <c r="EM254"/>
      <c r="EN254"/>
      <c r="EO254"/>
      <c r="EP254"/>
      <c r="EQ254"/>
      <c r="ER254"/>
      <c r="ES254"/>
      <c r="ET254"/>
      <c r="EU254"/>
      <c r="EV254"/>
      <c r="EW254"/>
      <c r="EX254"/>
      <c r="EY254"/>
      <c r="EZ254"/>
      <c r="FA254"/>
      <c r="FB254"/>
      <c r="FC254"/>
      <c r="FD254"/>
      <c r="FE254"/>
      <c r="FF254"/>
      <c r="FG254"/>
      <c r="FH254"/>
      <c r="FI254"/>
      <c r="FJ254"/>
      <c r="FK254"/>
      <c r="FL254"/>
      <c r="FM254"/>
      <c r="FN254"/>
      <c r="FO254"/>
      <c r="FP254"/>
      <c r="FQ254"/>
      <c r="FR254"/>
      <c r="FS254"/>
      <c r="FT254"/>
      <c r="FU254"/>
      <c r="FV254"/>
      <c r="FW254"/>
      <c r="FX254"/>
      <c r="FY254"/>
      <c r="FZ254"/>
      <c r="GA254"/>
      <c r="GB254"/>
      <c r="GC254"/>
      <c r="GD254"/>
      <c r="GE254"/>
      <c r="GF254"/>
      <c r="GG254"/>
      <c r="GH254"/>
      <c r="GI254"/>
      <c r="GJ254"/>
      <c r="GK254"/>
      <c r="GL254"/>
      <c r="GM254"/>
      <c r="GN254"/>
      <c r="GO254"/>
      <c r="GP254"/>
      <c r="GQ254"/>
      <c r="GR254"/>
      <c r="GS254"/>
      <c r="GT254"/>
      <c r="GU254"/>
      <c r="GV254"/>
      <c r="GW254"/>
      <c r="GX254"/>
      <c r="GY254"/>
      <c r="GZ254"/>
      <c r="HA254"/>
      <c r="HB254"/>
      <c r="HC254"/>
      <c r="HD254"/>
      <c r="HE254"/>
      <c r="HF254"/>
      <c r="HG254"/>
      <c r="HH254"/>
      <c r="HI254"/>
      <c r="HJ254"/>
      <c r="HK254"/>
      <c r="HL254"/>
      <c r="HM254"/>
      <c r="HN254"/>
      <c r="HO254"/>
      <c r="HP254"/>
      <c r="HQ254"/>
      <c r="HR254"/>
      <c r="HS254"/>
      <c r="HT254"/>
      <c r="HU254"/>
      <c r="HV254"/>
      <c r="HW254"/>
      <c r="HX254"/>
      <c r="HY254"/>
      <c r="HZ254"/>
      <c r="IA254"/>
      <c r="IB254"/>
      <c r="IC254"/>
      <c r="ID254"/>
      <c r="IE254"/>
      <c r="IF254"/>
      <c r="IG254"/>
      <c r="IH254"/>
      <c r="II254"/>
      <c r="IJ254"/>
      <c r="IK254"/>
      <c r="IL254"/>
      <c r="IM254"/>
      <c r="IN254"/>
      <c r="IO254"/>
      <c r="IP254"/>
      <c r="IQ254"/>
      <c r="IR254"/>
      <c r="IS254"/>
      <c r="IT254"/>
      <c r="IU254"/>
      <c r="IV254"/>
      <c r="IW254"/>
      <c r="IX254"/>
      <c r="IY254"/>
      <c r="IZ254"/>
      <c r="JA254"/>
      <c r="JB254"/>
      <c r="JC254"/>
      <c r="JD254"/>
      <c r="JE254"/>
      <c r="JF254"/>
      <c r="JG254"/>
      <c r="JH254"/>
      <c r="JI254"/>
      <c r="JJ254"/>
      <c r="JK254"/>
      <c r="JL254"/>
      <c r="JM254"/>
      <c r="JN254"/>
      <c r="JO254"/>
      <c r="JP254"/>
      <c r="JQ254"/>
      <c r="JR254"/>
      <c r="JS254"/>
      <c r="JT254"/>
      <c r="JU254"/>
      <c r="JV254"/>
      <c r="JW254"/>
      <c r="JX254"/>
      <c r="JY254"/>
      <c r="JZ254"/>
      <c r="KA254"/>
      <c r="KB254"/>
      <c r="KC254"/>
      <c r="KD254"/>
      <c r="KE254"/>
      <c r="KF254"/>
      <c r="KG254"/>
      <c r="KH254"/>
      <c r="KI254"/>
      <c r="KJ254"/>
      <c r="KK254"/>
      <c r="KL254"/>
      <c r="KM254"/>
      <c r="KN254"/>
      <c r="KO254"/>
      <c r="KP254"/>
      <c r="KQ254"/>
      <c r="KR254"/>
      <c r="KS254"/>
      <c r="KT254"/>
      <c r="KU254"/>
      <c r="KV254"/>
      <c r="KW254"/>
      <c r="KX254"/>
      <c r="KY254"/>
      <c r="KZ254"/>
      <c r="LA254"/>
      <c r="LB254"/>
      <c r="LC254"/>
      <c r="LD254"/>
      <c r="LE254"/>
      <c r="LF254"/>
      <c r="LG254"/>
      <c r="LH254"/>
      <c r="LI254"/>
      <c r="LJ254"/>
      <c r="LK254"/>
      <c r="LL254"/>
      <c r="LM254"/>
      <c r="LN254"/>
      <c r="LO254"/>
      <c r="LP254"/>
      <c r="LQ254"/>
      <c r="LR254"/>
      <c r="LS254"/>
      <c r="LT254"/>
      <c r="LU254"/>
      <c r="LV254"/>
      <c r="LW254"/>
      <c r="LX254"/>
      <c r="LY254"/>
      <c r="LZ254"/>
      <c r="MA254"/>
      <c r="MB254"/>
      <c r="MC254"/>
      <c r="MD254"/>
      <c r="ME254"/>
      <c r="MF254"/>
      <c r="MG254"/>
      <c r="MH254"/>
      <c r="MI254"/>
      <c r="MJ254"/>
      <c r="MK254"/>
      <c r="ML254"/>
      <c r="MM254"/>
      <c r="MN254"/>
      <c r="MO254"/>
      <c r="MP254"/>
      <c r="MQ254"/>
      <c r="MR254"/>
      <c r="MS254"/>
      <c r="MT254"/>
      <c r="MU254"/>
      <c r="MV254"/>
      <c r="MW254"/>
      <c r="MX254"/>
      <c r="MY254"/>
      <c r="MZ254"/>
      <c r="NA254"/>
      <c r="NB254"/>
      <c r="NC254"/>
      <c r="ND254"/>
      <c r="NE254"/>
      <c r="NF254"/>
      <c r="NG254"/>
      <c r="NH254"/>
      <c r="NI254"/>
      <c r="NJ254"/>
      <c r="NK254"/>
      <c r="NL254"/>
      <c r="NM254"/>
      <c r="NN254"/>
      <c r="NO254"/>
      <c r="NP254"/>
      <c r="NQ254"/>
      <c r="NR254"/>
      <c r="NS254"/>
      <c r="NT254"/>
      <c r="NU254"/>
      <c r="NV254"/>
      <c r="NW254"/>
      <c r="NX254"/>
      <c r="NY254"/>
      <c r="NZ254"/>
      <c r="OA254"/>
      <c r="OB254"/>
      <c r="OC254"/>
      <c r="OD254"/>
      <c r="OE254"/>
    </row>
    <row r="255" spans="1:395" s="1" customFormat="1" x14ac:dyDescent="0.25">
      <c r="A255" s="8">
        <v>247</v>
      </c>
      <c r="B255" t="s">
        <v>462</v>
      </c>
      <c r="C255" t="s">
        <v>308</v>
      </c>
      <c r="D255" t="s">
        <v>114</v>
      </c>
      <c r="E255" s="4" t="s">
        <v>175</v>
      </c>
      <c r="F255" t="s">
        <v>113</v>
      </c>
      <c r="G255" s="14">
        <v>32000</v>
      </c>
      <c r="H255" s="14">
        <v>918.4</v>
      </c>
      <c r="I255" s="15">
        <v>0</v>
      </c>
      <c r="J255" s="14">
        <v>972.8</v>
      </c>
      <c r="K255" s="14">
        <v>25</v>
      </c>
      <c r="L255" s="14">
        <f t="shared" si="34"/>
        <v>1916.2</v>
      </c>
      <c r="M255" s="14">
        <f t="shared" si="29"/>
        <v>30083.8</v>
      </c>
      <c r="N255" s="28"/>
      <c r="O255" s="28"/>
      <c r="P255"/>
      <c r="Q255" s="28"/>
      <c r="R255"/>
      <c r="S255"/>
      <c r="T255"/>
      <c r="U255"/>
      <c r="V255"/>
      <c r="W255"/>
      <c r="X255"/>
      <c r="Y255"/>
      <c r="Z255"/>
      <c r="AA25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/>
      <c r="AQ255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  <c r="BF255"/>
      <c r="BG255"/>
      <c r="BH255"/>
      <c r="BI255"/>
      <c r="BJ255"/>
      <c r="BK255"/>
      <c r="BL255"/>
      <c r="BM255"/>
      <c r="BN255"/>
      <c r="BO255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  <c r="EH255"/>
      <c r="EI255"/>
      <c r="EJ255"/>
      <c r="EK255"/>
      <c r="EL255"/>
      <c r="EM255"/>
      <c r="EN255"/>
      <c r="EO255"/>
      <c r="EP255"/>
      <c r="EQ255"/>
      <c r="ER255"/>
      <c r="ES255"/>
      <c r="ET255"/>
      <c r="EU255"/>
      <c r="EV255"/>
      <c r="EW255"/>
      <c r="EX255"/>
      <c r="EY255"/>
      <c r="EZ255"/>
      <c r="FA255"/>
      <c r="FB255"/>
      <c r="FC255"/>
      <c r="FD255"/>
      <c r="FE255"/>
      <c r="FF255"/>
      <c r="FG255"/>
      <c r="FH255"/>
      <c r="FI255"/>
      <c r="FJ255"/>
      <c r="FK255"/>
      <c r="FL255"/>
      <c r="FM255"/>
      <c r="FN255"/>
      <c r="FO255"/>
      <c r="FP255"/>
      <c r="FQ255"/>
      <c r="FR255"/>
      <c r="FS255"/>
      <c r="FT255"/>
      <c r="FU255"/>
      <c r="FV255"/>
      <c r="FW255"/>
      <c r="FX255"/>
      <c r="FY255"/>
      <c r="FZ255"/>
      <c r="GA255"/>
      <c r="GB255"/>
      <c r="GC255"/>
      <c r="GD255"/>
      <c r="GE255"/>
      <c r="GF255"/>
      <c r="GG255"/>
      <c r="GH255"/>
      <c r="GI255"/>
      <c r="GJ255"/>
      <c r="GK255"/>
      <c r="GL255"/>
      <c r="GM255"/>
      <c r="GN255"/>
      <c r="GO255"/>
      <c r="GP255"/>
      <c r="GQ255"/>
      <c r="GR255"/>
      <c r="GS255"/>
      <c r="GT255"/>
      <c r="GU255"/>
      <c r="GV255"/>
      <c r="GW255"/>
      <c r="GX255"/>
      <c r="GY255"/>
      <c r="GZ255"/>
      <c r="HA255"/>
      <c r="HB255"/>
      <c r="HC255"/>
      <c r="HD255"/>
      <c r="HE255"/>
      <c r="HF255"/>
      <c r="HG255"/>
      <c r="HH255"/>
      <c r="HI255"/>
      <c r="HJ255"/>
      <c r="HK255"/>
      <c r="HL255"/>
      <c r="HM255"/>
      <c r="HN255"/>
      <c r="HO255"/>
      <c r="HP255"/>
      <c r="HQ255"/>
      <c r="HR255"/>
      <c r="HS255"/>
      <c r="HT255"/>
      <c r="HU255"/>
      <c r="HV255"/>
      <c r="HW255"/>
      <c r="HX255"/>
      <c r="HY255"/>
      <c r="HZ255"/>
      <c r="IA255"/>
      <c r="IB255"/>
      <c r="IC255"/>
      <c r="ID255"/>
      <c r="IE255"/>
      <c r="IF255"/>
      <c r="IG255"/>
      <c r="IH255"/>
      <c r="II255"/>
      <c r="IJ255"/>
      <c r="IK255"/>
      <c r="IL255"/>
      <c r="IM255"/>
      <c r="IN255"/>
      <c r="IO255"/>
      <c r="IP255"/>
      <c r="IQ255"/>
      <c r="IR255"/>
      <c r="IS255"/>
      <c r="IT255"/>
      <c r="IU255"/>
      <c r="IV255"/>
      <c r="IW255"/>
      <c r="IX255"/>
      <c r="IY255"/>
      <c r="IZ255"/>
      <c r="JA255"/>
      <c r="JB255"/>
      <c r="JC255"/>
      <c r="JD255"/>
      <c r="JE255"/>
      <c r="JF255"/>
      <c r="JG255"/>
      <c r="JH255"/>
      <c r="JI255"/>
      <c r="JJ255"/>
      <c r="JK255"/>
      <c r="JL255"/>
      <c r="JM255"/>
      <c r="JN255"/>
      <c r="JO255"/>
      <c r="JP255"/>
      <c r="JQ255"/>
      <c r="JR255"/>
      <c r="JS255"/>
      <c r="JT255"/>
      <c r="JU255"/>
      <c r="JV255"/>
      <c r="JW255"/>
      <c r="JX255"/>
      <c r="JY255"/>
      <c r="JZ255"/>
      <c r="KA255"/>
      <c r="KB255"/>
      <c r="KC255"/>
      <c r="KD255"/>
      <c r="KE255"/>
      <c r="KF255"/>
      <c r="KG255"/>
      <c r="KH255"/>
      <c r="KI255"/>
      <c r="KJ255"/>
      <c r="KK255"/>
      <c r="KL255"/>
      <c r="KM255"/>
      <c r="KN255"/>
      <c r="KO255"/>
      <c r="KP255"/>
      <c r="KQ255"/>
      <c r="KR255"/>
      <c r="KS255"/>
      <c r="KT255"/>
      <c r="KU255"/>
      <c r="KV255"/>
      <c r="KW255"/>
      <c r="KX255"/>
      <c r="KY255"/>
      <c r="KZ255"/>
      <c r="LA255"/>
      <c r="LB255"/>
      <c r="LC255"/>
      <c r="LD255"/>
      <c r="LE255"/>
      <c r="LF255"/>
      <c r="LG255"/>
      <c r="LH255"/>
      <c r="LI255"/>
      <c r="LJ255"/>
      <c r="LK255"/>
      <c r="LL255"/>
      <c r="LM255"/>
      <c r="LN255"/>
      <c r="LO255"/>
      <c r="LP255"/>
      <c r="LQ255"/>
      <c r="LR255"/>
      <c r="LS255"/>
      <c r="LT255"/>
      <c r="LU255"/>
      <c r="LV255"/>
      <c r="LW255"/>
      <c r="LX255"/>
      <c r="LY255"/>
      <c r="LZ255"/>
      <c r="MA255"/>
      <c r="MB255"/>
      <c r="MC255"/>
      <c r="MD255"/>
      <c r="ME255"/>
      <c r="MF255"/>
      <c r="MG255"/>
      <c r="MH255"/>
      <c r="MI255"/>
      <c r="MJ255"/>
      <c r="MK255"/>
      <c r="ML255"/>
      <c r="MM255"/>
      <c r="MN255"/>
      <c r="MO255"/>
      <c r="MP255"/>
      <c r="MQ255"/>
      <c r="MR255"/>
      <c r="MS255"/>
      <c r="MT255"/>
      <c r="MU255"/>
      <c r="MV255"/>
      <c r="MW255"/>
      <c r="MX255"/>
      <c r="MY255"/>
      <c r="MZ255"/>
      <c r="NA255"/>
      <c r="NB255"/>
      <c r="NC255"/>
      <c r="ND255"/>
      <c r="NE255"/>
      <c r="NF255"/>
      <c r="NG255"/>
      <c r="NH255"/>
      <c r="NI255"/>
      <c r="NJ255"/>
      <c r="NK255"/>
      <c r="NL255"/>
      <c r="NM255"/>
      <c r="NN255"/>
      <c r="NO255"/>
      <c r="NP255"/>
      <c r="NQ255"/>
      <c r="NR255"/>
      <c r="NS255"/>
      <c r="NT255"/>
      <c r="NU255"/>
      <c r="NV255"/>
      <c r="NW255"/>
      <c r="NX255"/>
      <c r="NY255"/>
      <c r="NZ255"/>
      <c r="OA255"/>
      <c r="OB255"/>
      <c r="OC255"/>
      <c r="OD255"/>
      <c r="OE255"/>
    </row>
    <row r="256" spans="1:395" s="1" customFormat="1" x14ac:dyDescent="0.25">
      <c r="A256" s="8">
        <v>248</v>
      </c>
      <c r="B256" t="s">
        <v>196</v>
      </c>
      <c r="C256" t="s">
        <v>333</v>
      </c>
      <c r="D256" t="s">
        <v>312</v>
      </c>
      <c r="E256" s="4" t="s">
        <v>175</v>
      </c>
      <c r="F256" t="s">
        <v>113</v>
      </c>
      <c r="G256" s="28">
        <v>45000</v>
      </c>
      <c r="H256" s="28">
        <v>1291.5</v>
      </c>
      <c r="I256" s="28">
        <v>1148.33</v>
      </c>
      <c r="J256" s="28">
        <v>1368</v>
      </c>
      <c r="K256" s="28">
        <v>125</v>
      </c>
      <c r="L256" s="28">
        <v>3932.83</v>
      </c>
      <c r="M256" s="14">
        <f t="shared" si="29"/>
        <v>41067.17</v>
      </c>
      <c r="N256" s="28"/>
      <c r="O256" s="28"/>
      <c r="P256"/>
      <c r="Q256" s="28"/>
      <c r="R256"/>
      <c r="S256"/>
      <c r="T256"/>
      <c r="U256"/>
      <c r="V256"/>
      <c r="W256"/>
      <c r="X256"/>
      <c r="Y256"/>
      <c r="Z256"/>
      <c r="AA256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/>
      <c r="AQ256"/>
      <c r="AR256"/>
      <c r="AS256"/>
      <c r="AT256"/>
      <c r="AU256"/>
      <c r="AV256"/>
      <c r="AW256"/>
      <c r="AX256"/>
      <c r="AY256"/>
      <c r="AZ256"/>
      <c r="BA256"/>
      <c r="BB256"/>
      <c r="BC256"/>
      <c r="BD256"/>
      <c r="BE256"/>
      <c r="BF256"/>
      <c r="BG256"/>
      <c r="BH256"/>
      <c r="BI256"/>
      <c r="BJ256"/>
      <c r="BK256"/>
      <c r="BL256"/>
      <c r="BM256"/>
      <c r="BN256"/>
      <c r="BO25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  <c r="EH256"/>
      <c r="EI256"/>
      <c r="EJ256"/>
      <c r="EK256"/>
      <c r="EL256"/>
      <c r="EM256"/>
      <c r="EN256"/>
      <c r="EO256"/>
      <c r="EP256"/>
      <c r="EQ256"/>
      <c r="ER256"/>
      <c r="ES256"/>
      <c r="ET256"/>
      <c r="EU256"/>
      <c r="EV256"/>
      <c r="EW256"/>
      <c r="EX256"/>
      <c r="EY256"/>
      <c r="EZ256"/>
      <c r="FA256"/>
      <c r="FB256"/>
      <c r="FC256"/>
      <c r="FD256"/>
      <c r="FE256"/>
      <c r="FF256"/>
      <c r="FG256"/>
      <c r="FH256"/>
      <c r="FI256"/>
      <c r="FJ256"/>
      <c r="FK256"/>
      <c r="FL256"/>
      <c r="FM256"/>
      <c r="FN256"/>
      <c r="FO256"/>
      <c r="FP256"/>
      <c r="FQ256"/>
      <c r="FR256"/>
      <c r="FS256"/>
      <c r="FT256"/>
      <c r="FU256"/>
      <c r="FV256"/>
      <c r="FW256"/>
      <c r="FX256"/>
      <c r="FY256"/>
      <c r="FZ256"/>
      <c r="GA256"/>
      <c r="GB256"/>
      <c r="GC256"/>
      <c r="GD256"/>
      <c r="GE256"/>
      <c r="GF256"/>
      <c r="GG256"/>
      <c r="GH256"/>
      <c r="GI256"/>
      <c r="GJ256"/>
      <c r="GK256"/>
      <c r="GL256"/>
      <c r="GM256"/>
      <c r="GN256"/>
      <c r="GO256"/>
      <c r="GP256"/>
      <c r="GQ256"/>
      <c r="GR256"/>
      <c r="GS256"/>
      <c r="GT256"/>
      <c r="GU256"/>
      <c r="GV256"/>
      <c r="GW256"/>
      <c r="GX256"/>
      <c r="GY256"/>
      <c r="GZ256"/>
      <c r="HA256"/>
      <c r="HB256"/>
      <c r="HC256"/>
      <c r="HD256"/>
      <c r="HE256"/>
      <c r="HF256"/>
      <c r="HG256"/>
      <c r="HH256"/>
      <c r="HI256"/>
      <c r="HJ256"/>
      <c r="HK256"/>
      <c r="HL256"/>
      <c r="HM256"/>
      <c r="HN256"/>
      <c r="HO256"/>
      <c r="HP256"/>
      <c r="HQ256"/>
      <c r="HR256"/>
      <c r="HS256"/>
      <c r="HT256"/>
      <c r="HU256"/>
      <c r="HV256"/>
      <c r="HW256"/>
      <c r="HX256"/>
      <c r="HY256"/>
      <c r="HZ256"/>
      <c r="IA256"/>
      <c r="IB256"/>
      <c r="IC256"/>
      <c r="ID256"/>
      <c r="IE256"/>
      <c r="IF256"/>
      <c r="IG256"/>
      <c r="IH256"/>
      <c r="II256"/>
      <c r="IJ256"/>
      <c r="IK256"/>
      <c r="IL256"/>
      <c r="IM256"/>
      <c r="IN256"/>
      <c r="IO256"/>
      <c r="IP256"/>
      <c r="IQ256"/>
      <c r="IR256"/>
      <c r="IS256"/>
      <c r="IT256"/>
      <c r="IU256"/>
      <c r="IV256"/>
      <c r="IW256"/>
      <c r="IX256"/>
      <c r="IY256"/>
      <c r="IZ256"/>
      <c r="JA256"/>
      <c r="JB256"/>
      <c r="JC256"/>
      <c r="JD256"/>
      <c r="JE256"/>
      <c r="JF256"/>
      <c r="JG256"/>
      <c r="JH256"/>
      <c r="JI256"/>
      <c r="JJ256"/>
      <c r="JK256"/>
      <c r="JL256"/>
      <c r="JM256"/>
      <c r="JN256"/>
      <c r="JO256"/>
      <c r="JP256"/>
      <c r="JQ256"/>
      <c r="JR256"/>
      <c r="JS256"/>
      <c r="JT256"/>
      <c r="JU256"/>
      <c r="JV256"/>
      <c r="JW256"/>
      <c r="JX256"/>
      <c r="JY256"/>
      <c r="JZ256"/>
      <c r="KA256"/>
      <c r="KB256"/>
      <c r="KC256"/>
      <c r="KD256"/>
      <c r="KE256"/>
      <c r="KF256"/>
      <c r="KG256"/>
      <c r="KH256"/>
      <c r="KI256"/>
      <c r="KJ256"/>
      <c r="KK256"/>
      <c r="KL256"/>
      <c r="KM256"/>
      <c r="KN256"/>
      <c r="KO256"/>
      <c r="KP256"/>
      <c r="KQ256"/>
      <c r="KR256"/>
      <c r="KS256"/>
      <c r="KT256"/>
      <c r="KU256"/>
      <c r="KV256"/>
      <c r="KW256"/>
      <c r="KX256"/>
      <c r="KY256"/>
      <c r="KZ256"/>
      <c r="LA256"/>
      <c r="LB256"/>
      <c r="LC256"/>
      <c r="LD256"/>
      <c r="LE256"/>
      <c r="LF256"/>
      <c r="LG256"/>
      <c r="LH256"/>
      <c r="LI256"/>
      <c r="LJ256"/>
      <c r="LK256"/>
      <c r="LL256"/>
      <c r="LM256"/>
      <c r="LN256"/>
      <c r="LO256"/>
      <c r="LP256"/>
      <c r="LQ256"/>
      <c r="LR256"/>
      <c r="LS256"/>
      <c r="LT256"/>
      <c r="LU256"/>
      <c r="LV256"/>
      <c r="LW256"/>
      <c r="LX256"/>
      <c r="LY256"/>
      <c r="LZ256"/>
      <c r="MA256"/>
      <c r="MB256"/>
      <c r="MC256"/>
      <c r="MD256"/>
      <c r="ME256"/>
      <c r="MF256"/>
      <c r="MG256"/>
      <c r="MH256"/>
      <c r="MI256"/>
      <c r="MJ256"/>
      <c r="MK256"/>
      <c r="ML256"/>
      <c r="MM256"/>
      <c r="MN256"/>
      <c r="MO256"/>
      <c r="MP256"/>
      <c r="MQ256"/>
      <c r="MR256"/>
      <c r="MS256"/>
      <c r="MT256"/>
      <c r="MU256"/>
      <c r="MV256"/>
      <c r="MW256"/>
      <c r="MX256"/>
      <c r="MY256"/>
      <c r="MZ256"/>
      <c r="NA256"/>
      <c r="NB256"/>
      <c r="NC256"/>
      <c r="ND256"/>
      <c r="NE256"/>
      <c r="NF256"/>
      <c r="NG256"/>
      <c r="NH256"/>
      <c r="NI256"/>
      <c r="NJ256"/>
      <c r="NK256"/>
      <c r="NL256"/>
      <c r="NM256"/>
      <c r="NN256"/>
      <c r="NO256"/>
      <c r="NP256"/>
      <c r="NQ256"/>
      <c r="NR256"/>
      <c r="NS256"/>
      <c r="NT256"/>
      <c r="NU256"/>
      <c r="NV256"/>
      <c r="NW256"/>
      <c r="NX256"/>
      <c r="NY256"/>
      <c r="NZ256"/>
      <c r="OA256"/>
      <c r="OB256"/>
      <c r="OC256"/>
      <c r="OD256"/>
      <c r="OE256"/>
    </row>
    <row r="257" spans="1:395" s="1" customFormat="1" x14ac:dyDescent="0.25">
      <c r="A257" s="8">
        <v>249</v>
      </c>
      <c r="B257" t="s">
        <v>197</v>
      </c>
      <c r="C257" t="s">
        <v>332</v>
      </c>
      <c r="D257" t="s">
        <v>389</v>
      </c>
      <c r="E257" s="4" t="s">
        <v>175</v>
      </c>
      <c r="F257" t="s">
        <v>113</v>
      </c>
      <c r="G257" s="28">
        <v>49000</v>
      </c>
      <c r="H257" s="28">
        <v>1406.3</v>
      </c>
      <c r="I257" s="28">
        <v>1424.9</v>
      </c>
      <c r="J257" s="28">
        <v>1489.6</v>
      </c>
      <c r="K257" s="28">
        <v>2094.7800000000002</v>
      </c>
      <c r="L257" s="14">
        <f t="shared" si="34"/>
        <v>6415.58</v>
      </c>
      <c r="M257" s="14">
        <f>+G257-L257</f>
        <v>42584.42</v>
      </c>
      <c r="N257" s="28"/>
      <c r="O257" s="28"/>
      <c r="P257"/>
      <c r="Q257" s="28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/>
      <c r="AQ257"/>
      <c r="AR257"/>
      <c r="AS257"/>
      <c r="AT257"/>
      <c r="AU257"/>
      <c r="AV257"/>
      <c r="AW257"/>
      <c r="AX257"/>
      <c r="AY257"/>
      <c r="AZ257"/>
      <c r="BA257"/>
      <c r="BB257"/>
      <c r="BC257"/>
      <c r="BD257"/>
      <c r="BE257"/>
      <c r="BF257"/>
      <c r="BG257"/>
      <c r="BH257"/>
      <c r="BI257"/>
      <c r="BJ257"/>
      <c r="BK257"/>
      <c r="BL257"/>
      <c r="BM257"/>
      <c r="BN257"/>
      <c r="BO257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  <c r="EH257"/>
      <c r="EI257"/>
      <c r="EJ257"/>
      <c r="EK257"/>
      <c r="EL257"/>
      <c r="EM257"/>
      <c r="EN257"/>
      <c r="EO257"/>
      <c r="EP257"/>
      <c r="EQ257"/>
      <c r="ER257"/>
      <c r="ES257"/>
      <c r="ET257"/>
      <c r="EU257"/>
      <c r="EV257"/>
      <c r="EW257"/>
      <c r="EX257"/>
      <c r="EY257"/>
      <c r="EZ257"/>
      <c r="FA257"/>
      <c r="FB257"/>
      <c r="FC257"/>
      <c r="FD257"/>
      <c r="FE257"/>
      <c r="FF257"/>
      <c r="FG257"/>
      <c r="FH257"/>
      <c r="FI257"/>
      <c r="FJ257"/>
      <c r="FK257"/>
      <c r="FL257"/>
      <c r="FM257"/>
      <c r="FN257"/>
      <c r="FO257"/>
      <c r="FP257"/>
      <c r="FQ257"/>
      <c r="FR257"/>
      <c r="FS257"/>
      <c r="FT257"/>
      <c r="FU257"/>
      <c r="FV257"/>
      <c r="FW257"/>
      <c r="FX257"/>
      <c r="FY257"/>
      <c r="FZ257"/>
      <c r="GA257"/>
      <c r="GB257"/>
      <c r="GC257"/>
      <c r="GD257"/>
      <c r="GE257"/>
      <c r="GF257"/>
      <c r="GG257"/>
      <c r="GH257"/>
      <c r="GI257"/>
      <c r="GJ257"/>
      <c r="GK257"/>
      <c r="GL257"/>
      <c r="GM257"/>
      <c r="GN257"/>
      <c r="GO257"/>
      <c r="GP257"/>
      <c r="GQ257"/>
      <c r="GR257"/>
      <c r="GS257"/>
      <c r="GT257"/>
      <c r="GU257"/>
      <c r="GV257"/>
      <c r="GW257"/>
      <c r="GX257"/>
      <c r="GY257"/>
      <c r="GZ257"/>
      <c r="HA257"/>
      <c r="HB257"/>
      <c r="HC257"/>
      <c r="HD257"/>
      <c r="HE257"/>
      <c r="HF257"/>
      <c r="HG257"/>
      <c r="HH257"/>
      <c r="HI257"/>
      <c r="HJ257"/>
      <c r="HK257"/>
      <c r="HL257"/>
      <c r="HM257"/>
      <c r="HN257"/>
      <c r="HO257"/>
      <c r="HP257"/>
      <c r="HQ257"/>
      <c r="HR257"/>
      <c r="HS257"/>
      <c r="HT257"/>
      <c r="HU257"/>
      <c r="HV257"/>
      <c r="HW257"/>
      <c r="HX257"/>
      <c r="HY257"/>
      <c r="HZ257"/>
      <c r="IA257"/>
      <c r="IB257"/>
      <c r="IC257"/>
      <c r="ID257"/>
      <c r="IE257"/>
      <c r="IF257"/>
      <c r="IG257"/>
      <c r="IH257"/>
      <c r="II257"/>
      <c r="IJ257"/>
      <c r="IK257"/>
      <c r="IL257"/>
      <c r="IM257"/>
      <c r="IN257"/>
      <c r="IO257"/>
      <c r="IP257"/>
      <c r="IQ257"/>
      <c r="IR257"/>
      <c r="IS257"/>
      <c r="IT257"/>
      <c r="IU257"/>
      <c r="IV257"/>
      <c r="IW257"/>
      <c r="IX257"/>
      <c r="IY257"/>
      <c r="IZ257"/>
      <c r="JA257"/>
      <c r="JB257"/>
      <c r="JC257"/>
      <c r="JD257"/>
      <c r="JE257"/>
      <c r="JF257"/>
      <c r="JG257"/>
      <c r="JH257"/>
      <c r="JI257"/>
      <c r="JJ257"/>
      <c r="JK257"/>
      <c r="JL257"/>
      <c r="JM257"/>
      <c r="JN257"/>
      <c r="JO257"/>
      <c r="JP257"/>
      <c r="JQ257"/>
      <c r="JR257"/>
      <c r="JS257"/>
      <c r="JT257"/>
      <c r="JU257"/>
      <c r="JV257"/>
      <c r="JW257"/>
      <c r="JX257"/>
      <c r="JY257"/>
      <c r="JZ257"/>
      <c r="KA257"/>
      <c r="KB257"/>
      <c r="KC257"/>
      <c r="KD257"/>
      <c r="KE257"/>
      <c r="KF257"/>
      <c r="KG257"/>
      <c r="KH257"/>
      <c r="KI257"/>
      <c r="KJ257"/>
      <c r="KK257"/>
      <c r="KL257"/>
      <c r="KM257"/>
      <c r="KN257"/>
      <c r="KO257"/>
      <c r="KP257"/>
      <c r="KQ257"/>
      <c r="KR257"/>
      <c r="KS257"/>
      <c r="KT257"/>
      <c r="KU257"/>
      <c r="KV257"/>
      <c r="KW257"/>
      <c r="KX257"/>
      <c r="KY257"/>
      <c r="KZ257"/>
      <c r="LA257"/>
      <c r="LB257"/>
      <c r="LC257"/>
      <c r="LD257"/>
      <c r="LE257"/>
      <c r="LF257"/>
      <c r="LG257"/>
      <c r="LH257"/>
      <c r="LI257"/>
      <c r="LJ257"/>
      <c r="LK257"/>
      <c r="LL257"/>
      <c r="LM257"/>
      <c r="LN257"/>
      <c r="LO257"/>
      <c r="LP257"/>
      <c r="LQ257"/>
      <c r="LR257"/>
      <c r="LS257"/>
      <c r="LT257"/>
      <c r="LU257"/>
      <c r="LV257"/>
      <c r="LW257"/>
      <c r="LX257"/>
      <c r="LY257"/>
      <c r="LZ257"/>
      <c r="MA257"/>
      <c r="MB257"/>
      <c r="MC257"/>
      <c r="MD257"/>
      <c r="ME257"/>
      <c r="MF257"/>
      <c r="MG257"/>
      <c r="MH257"/>
      <c r="MI257"/>
      <c r="MJ257"/>
      <c r="MK257"/>
      <c r="ML257"/>
      <c r="MM257"/>
      <c r="MN257"/>
      <c r="MO257"/>
      <c r="MP257"/>
      <c r="MQ257"/>
      <c r="MR257"/>
      <c r="MS257"/>
      <c r="MT257"/>
      <c r="MU257"/>
      <c r="MV257"/>
      <c r="MW257"/>
      <c r="MX257"/>
      <c r="MY257"/>
      <c r="MZ257"/>
      <c r="NA257"/>
      <c r="NB257"/>
      <c r="NC257"/>
      <c r="ND257"/>
      <c r="NE257"/>
      <c r="NF257"/>
      <c r="NG257"/>
      <c r="NH257"/>
      <c r="NI257"/>
      <c r="NJ257"/>
      <c r="NK257"/>
      <c r="NL257"/>
      <c r="NM257"/>
      <c r="NN257"/>
      <c r="NO257"/>
      <c r="NP257"/>
      <c r="NQ257"/>
      <c r="NR257"/>
      <c r="NS257"/>
      <c r="NT257"/>
      <c r="NU257"/>
      <c r="NV257"/>
      <c r="NW257"/>
      <c r="NX257"/>
      <c r="NY257"/>
      <c r="NZ257"/>
      <c r="OA257"/>
      <c r="OB257"/>
      <c r="OC257"/>
      <c r="OD257"/>
      <c r="OE257"/>
    </row>
    <row r="258" spans="1:395" s="1" customFormat="1" x14ac:dyDescent="0.25">
      <c r="A258" s="8">
        <v>250</v>
      </c>
      <c r="B258" t="s">
        <v>198</v>
      </c>
      <c r="C258" t="s">
        <v>332</v>
      </c>
      <c r="D258" t="s">
        <v>267</v>
      </c>
      <c r="E258" s="4" t="s">
        <v>175</v>
      </c>
      <c r="F258" t="s">
        <v>112</v>
      </c>
      <c r="G258" s="28">
        <v>65000</v>
      </c>
      <c r="H258" s="28">
        <v>1865.5</v>
      </c>
      <c r="I258" s="28">
        <v>4427.58</v>
      </c>
      <c r="J258" s="28">
        <v>1976</v>
      </c>
      <c r="K258" s="28">
        <v>295</v>
      </c>
      <c r="L258" s="14">
        <f t="shared" si="34"/>
        <v>8564.08</v>
      </c>
      <c r="M258" s="14">
        <f t="shared" si="29"/>
        <v>56435.92</v>
      </c>
      <c r="N258" s="28"/>
      <c r="O258" s="28"/>
      <c r="P258"/>
      <c r="Q258" s="2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/>
      <c r="AQ258"/>
      <c r="AR258"/>
      <c r="AS258"/>
      <c r="AT258"/>
      <c r="AU258"/>
      <c r="AV258"/>
      <c r="AW258"/>
      <c r="AX258"/>
      <c r="AY258"/>
      <c r="AZ258"/>
      <c r="BA258"/>
      <c r="BB258"/>
      <c r="BC258"/>
      <c r="BD258"/>
      <c r="BE258"/>
      <c r="BF258"/>
      <c r="BG258"/>
      <c r="BH258"/>
      <c r="BI258"/>
      <c r="BJ258"/>
      <c r="BK258"/>
      <c r="BL258"/>
      <c r="BM258"/>
      <c r="BN258"/>
      <c r="BO258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  <c r="EH258"/>
      <c r="EI258"/>
      <c r="EJ258"/>
      <c r="EK258"/>
      <c r="EL258"/>
      <c r="EM258"/>
      <c r="EN258"/>
      <c r="EO258"/>
      <c r="EP258"/>
      <c r="EQ258"/>
      <c r="ER258"/>
      <c r="ES258"/>
      <c r="ET258"/>
      <c r="EU258"/>
      <c r="EV258"/>
      <c r="EW258"/>
      <c r="EX258"/>
      <c r="EY258"/>
      <c r="EZ258"/>
      <c r="FA258"/>
      <c r="FB258"/>
      <c r="FC258"/>
      <c r="FD258"/>
      <c r="FE258"/>
      <c r="FF258"/>
      <c r="FG258"/>
      <c r="FH258"/>
      <c r="FI258"/>
      <c r="FJ258"/>
      <c r="FK258"/>
      <c r="FL258"/>
      <c r="FM258"/>
      <c r="FN258"/>
      <c r="FO258"/>
      <c r="FP258"/>
      <c r="FQ258"/>
      <c r="FR258"/>
      <c r="FS258"/>
      <c r="FT258"/>
      <c r="FU258"/>
      <c r="FV258"/>
      <c r="FW258"/>
      <c r="FX258"/>
      <c r="FY258"/>
      <c r="FZ258"/>
      <c r="GA258"/>
      <c r="GB258"/>
      <c r="GC258"/>
      <c r="GD258"/>
      <c r="GE258"/>
      <c r="GF258"/>
      <c r="GG258"/>
      <c r="GH258"/>
      <c r="GI258"/>
      <c r="GJ258"/>
      <c r="GK258"/>
      <c r="GL258"/>
      <c r="GM258"/>
      <c r="GN258"/>
      <c r="GO258"/>
      <c r="GP258"/>
      <c r="GQ258"/>
      <c r="GR258"/>
      <c r="GS258"/>
      <c r="GT258"/>
      <c r="GU258"/>
      <c r="GV258"/>
      <c r="GW258"/>
      <c r="GX258"/>
      <c r="GY258"/>
      <c r="GZ258"/>
      <c r="HA258"/>
      <c r="HB258"/>
      <c r="HC258"/>
      <c r="HD258"/>
      <c r="HE258"/>
      <c r="HF258"/>
      <c r="HG258"/>
      <c r="HH258"/>
      <c r="HI258"/>
      <c r="HJ258"/>
      <c r="HK258"/>
      <c r="HL258"/>
      <c r="HM258"/>
      <c r="HN258"/>
      <c r="HO258"/>
      <c r="HP258"/>
      <c r="HQ258"/>
      <c r="HR258"/>
      <c r="HS258"/>
      <c r="HT258"/>
      <c r="HU258"/>
      <c r="HV258"/>
      <c r="HW258"/>
      <c r="HX258"/>
      <c r="HY258"/>
      <c r="HZ258"/>
      <c r="IA258"/>
      <c r="IB258"/>
      <c r="IC258"/>
      <c r="ID258"/>
      <c r="IE258"/>
      <c r="IF258"/>
      <c r="IG258"/>
      <c r="IH258"/>
      <c r="II258"/>
      <c r="IJ258"/>
      <c r="IK258"/>
      <c r="IL258"/>
      <c r="IM258"/>
      <c r="IN258"/>
      <c r="IO258"/>
      <c r="IP258"/>
      <c r="IQ258"/>
      <c r="IR258"/>
      <c r="IS258"/>
      <c r="IT258"/>
      <c r="IU258"/>
      <c r="IV258"/>
      <c r="IW258"/>
      <c r="IX258"/>
      <c r="IY258"/>
      <c r="IZ258"/>
      <c r="JA258"/>
      <c r="JB258"/>
      <c r="JC258"/>
      <c r="JD258"/>
      <c r="JE258"/>
      <c r="JF258"/>
      <c r="JG258"/>
      <c r="JH258"/>
      <c r="JI258"/>
      <c r="JJ258"/>
      <c r="JK258"/>
      <c r="JL258"/>
      <c r="JM258"/>
      <c r="JN258"/>
      <c r="JO258"/>
      <c r="JP258"/>
      <c r="JQ258"/>
      <c r="JR258"/>
      <c r="JS258"/>
      <c r="JT258"/>
      <c r="JU258"/>
      <c r="JV258"/>
      <c r="JW258"/>
      <c r="JX258"/>
      <c r="JY258"/>
      <c r="JZ258"/>
      <c r="KA258"/>
      <c r="KB258"/>
      <c r="KC258"/>
      <c r="KD258"/>
      <c r="KE258"/>
      <c r="KF258"/>
      <c r="KG258"/>
      <c r="KH258"/>
      <c r="KI258"/>
      <c r="KJ258"/>
      <c r="KK258"/>
      <c r="KL258"/>
      <c r="KM258"/>
      <c r="KN258"/>
      <c r="KO258"/>
      <c r="KP258"/>
      <c r="KQ258"/>
      <c r="KR258"/>
      <c r="KS258"/>
      <c r="KT258"/>
      <c r="KU258"/>
      <c r="KV258"/>
      <c r="KW258"/>
      <c r="KX258"/>
      <c r="KY258"/>
      <c r="KZ258"/>
      <c r="LA258"/>
      <c r="LB258"/>
      <c r="LC258"/>
      <c r="LD258"/>
      <c r="LE258"/>
      <c r="LF258"/>
      <c r="LG258"/>
      <c r="LH258"/>
      <c r="LI258"/>
      <c r="LJ258"/>
      <c r="LK258"/>
      <c r="LL258"/>
      <c r="LM258"/>
      <c r="LN258"/>
      <c r="LO258"/>
      <c r="LP258"/>
      <c r="LQ258"/>
      <c r="LR258"/>
      <c r="LS258"/>
      <c r="LT258"/>
      <c r="LU258"/>
      <c r="LV258"/>
      <c r="LW258"/>
      <c r="LX258"/>
      <c r="LY258"/>
      <c r="LZ258"/>
      <c r="MA258"/>
      <c r="MB258"/>
      <c r="MC258"/>
      <c r="MD258"/>
      <c r="ME258"/>
      <c r="MF258"/>
      <c r="MG258"/>
      <c r="MH258"/>
      <c r="MI258"/>
      <c r="MJ258"/>
      <c r="MK258"/>
      <c r="ML258"/>
      <c r="MM258"/>
      <c r="MN258"/>
      <c r="MO258"/>
      <c r="MP258"/>
      <c r="MQ258"/>
      <c r="MR258"/>
      <c r="MS258"/>
      <c r="MT258"/>
      <c r="MU258"/>
      <c r="MV258"/>
      <c r="MW258"/>
      <c r="MX258"/>
      <c r="MY258"/>
      <c r="MZ258"/>
      <c r="NA258"/>
      <c r="NB258"/>
      <c r="NC258"/>
      <c r="ND258"/>
      <c r="NE258"/>
      <c r="NF258"/>
      <c r="NG258"/>
      <c r="NH258"/>
      <c r="NI258"/>
      <c r="NJ258"/>
      <c r="NK258"/>
      <c r="NL258"/>
      <c r="NM258"/>
      <c r="NN258"/>
      <c r="NO258"/>
      <c r="NP258"/>
      <c r="NQ258"/>
      <c r="NR258"/>
      <c r="NS258"/>
      <c r="NT258"/>
      <c r="NU258"/>
      <c r="NV258"/>
      <c r="NW258"/>
      <c r="NX258"/>
      <c r="NY258"/>
      <c r="NZ258"/>
      <c r="OA258"/>
      <c r="OB258"/>
      <c r="OC258"/>
      <c r="OD258"/>
      <c r="OE258"/>
    </row>
    <row r="259" spans="1:395" s="1" customFormat="1" x14ac:dyDescent="0.25">
      <c r="A259" s="8">
        <v>251</v>
      </c>
      <c r="B259" t="s">
        <v>45</v>
      </c>
      <c r="C259" t="s">
        <v>332</v>
      </c>
      <c r="D259" t="s">
        <v>365</v>
      </c>
      <c r="E259" s="4" t="s">
        <v>176</v>
      </c>
      <c r="F259" t="s">
        <v>113</v>
      </c>
      <c r="G259" s="28">
        <v>75000</v>
      </c>
      <c r="H259" s="28">
        <v>2152.5</v>
      </c>
      <c r="I259" s="28">
        <v>6309.38</v>
      </c>
      <c r="J259" s="28">
        <v>2280</v>
      </c>
      <c r="K259" s="28">
        <v>10286.799999999999</v>
      </c>
      <c r="L259" s="28">
        <v>21028.68</v>
      </c>
      <c r="M259" s="14">
        <f t="shared" si="29"/>
        <v>53971.32</v>
      </c>
      <c r="N259" s="28"/>
      <c r="O259" s="28"/>
      <c r="P259"/>
      <c r="Q259" s="28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/>
      <c r="AQ259"/>
      <c r="AR259"/>
      <c r="AS259"/>
      <c r="AT259"/>
      <c r="AU259"/>
      <c r="AV259"/>
      <c r="AW259"/>
      <c r="AX259"/>
      <c r="AY259"/>
      <c r="AZ259"/>
      <c r="BA259"/>
      <c r="BB259"/>
      <c r="BC259"/>
      <c r="BD259"/>
      <c r="BE259"/>
      <c r="BF259"/>
      <c r="BG259"/>
      <c r="BH259"/>
      <c r="BI259"/>
      <c r="BJ259"/>
      <c r="BK259"/>
      <c r="BL259"/>
      <c r="BM259"/>
      <c r="BN259"/>
      <c r="BO259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  <c r="EH259"/>
      <c r="EI259"/>
      <c r="EJ259"/>
      <c r="EK259"/>
      <c r="EL259"/>
      <c r="EM259"/>
      <c r="EN259"/>
      <c r="EO259"/>
      <c r="EP259"/>
      <c r="EQ259"/>
      <c r="ER259"/>
      <c r="ES259"/>
      <c r="ET259"/>
      <c r="EU259"/>
      <c r="EV259"/>
      <c r="EW259"/>
      <c r="EX259"/>
      <c r="EY259"/>
      <c r="EZ259"/>
      <c r="FA259"/>
      <c r="FB259"/>
      <c r="FC259"/>
      <c r="FD259"/>
      <c r="FE259"/>
      <c r="FF259"/>
      <c r="FG259"/>
      <c r="FH259"/>
      <c r="FI259"/>
      <c r="FJ259"/>
      <c r="FK259"/>
      <c r="FL259"/>
      <c r="FM259"/>
      <c r="FN259"/>
      <c r="FO259"/>
      <c r="FP259"/>
      <c r="FQ259"/>
      <c r="FR259"/>
      <c r="FS259"/>
      <c r="FT259"/>
      <c r="FU259"/>
      <c r="FV259"/>
      <c r="FW259"/>
      <c r="FX259"/>
      <c r="FY259"/>
      <c r="FZ259"/>
      <c r="GA259"/>
      <c r="GB259"/>
      <c r="GC259"/>
      <c r="GD259"/>
      <c r="GE259"/>
      <c r="GF259"/>
      <c r="GG259"/>
      <c r="GH259"/>
      <c r="GI259"/>
      <c r="GJ259"/>
      <c r="GK259"/>
      <c r="GL259"/>
      <c r="GM259"/>
      <c r="GN259"/>
      <c r="GO259"/>
      <c r="GP259"/>
      <c r="GQ259"/>
      <c r="GR259"/>
      <c r="GS259"/>
      <c r="GT259"/>
      <c r="GU259"/>
      <c r="GV259"/>
      <c r="GW259"/>
      <c r="GX259"/>
      <c r="GY259"/>
      <c r="GZ259"/>
      <c r="HA259"/>
      <c r="HB259"/>
      <c r="HC259"/>
      <c r="HD259"/>
      <c r="HE259"/>
      <c r="HF259"/>
      <c r="HG259"/>
      <c r="HH259"/>
      <c r="HI259"/>
      <c r="HJ259"/>
      <c r="HK259"/>
      <c r="HL259"/>
      <c r="HM259"/>
      <c r="HN259"/>
      <c r="HO259"/>
      <c r="HP259"/>
      <c r="HQ259"/>
      <c r="HR259"/>
      <c r="HS259"/>
      <c r="HT259"/>
      <c r="HU259"/>
      <c r="HV259"/>
      <c r="HW259"/>
      <c r="HX259"/>
      <c r="HY259"/>
      <c r="HZ259"/>
      <c r="IA259"/>
      <c r="IB259"/>
      <c r="IC259"/>
      <c r="ID259"/>
      <c r="IE259"/>
      <c r="IF259"/>
      <c r="IG259"/>
      <c r="IH259"/>
      <c r="II259"/>
      <c r="IJ259"/>
      <c r="IK259"/>
      <c r="IL259"/>
      <c r="IM259"/>
      <c r="IN259"/>
      <c r="IO259"/>
      <c r="IP259"/>
      <c r="IQ259"/>
      <c r="IR259"/>
      <c r="IS259"/>
      <c r="IT259"/>
      <c r="IU259"/>
      <c r="IV259"/>
      <c r="IW259"/>
      <c r="IX259"/>
      <c r="IY259"/>
      <c r="IZ259"/>
      <c r="JA259"/>
      <c r="JB259"/>
      <c r="JC259"/>
      <c r="JD259"/>
      <c r="JE259"/>
      <c r="JF259"/>
      <c r="JG259"/>
      <c r="JH259"/>
      <c r="JI259"/>
      <c r="JJ259"/>
      <c r="JK259"/>
      <c r="JL259"/>
      <c r="JM259"/>
      <c r="JN259"/>
      <c r="JO259"/>
      <c r="JP259"/>
      <c r="JQ259"/>
      <c r="JR259"/>
      <c r="JS259"/>
      <c r="JT259"/>
      <c r="JU259"/>
      <c r="JV259"/>
      <c r="JW259"/>
      <c r="JX259"/>
      <c r="JY259"/>
      <c r="JZ259"/>
      <c r="KA259"/>
      <c r="KB259"/>
      <c r="KC259"/>
      <c r="KD259"/>
      <c r="KE259"/>
      <c r="KF259"/>
      <c r="KG259"/>
      <c r="KH259"/>
      <c r="KI259"/>
      <c r="KJ259"/>
      <c r="KK259"/>
      <c r="KL259"/>
      <c r="KM259"/>
      <c r="KN259"/>
      <c r="KO259"/>
      <c r="KP259"/>
      <c r="KQ259"/>
      <c r="KR259"/>
      <c r="KS259"/>
      <c r="KT259"/>
      <c r="KU259"/>
      <c r="KV259"/>
      <c r="KW259"/>
      <c r="KX259"/>
      <c r="KY259"/>
      <c r="KZ259"/>
      <c r="LA259"/>
      <c r="LB259"/>
      <c r="LC259"/>
      <c r="LD259"/>
      <c r="LE259"/>
      <c r="LF259"/>
      <c r="LG259"/>
      <c r="LH259"/>
      <c r="LI259"/>
      <c r="LJ259"/>
      <c r="LK259"/>
      <c r="LL259"/>
      <c r="LM259"/>
      <c r="LN259"/>
      <c r="LO259"/>
      <c r="LP259"/>
      <c r="LQ259"/>
      <c r="LR259"/>
      <c r="LS259"/>
      <c r="LT259"/>
      <c r="LU259"/>
      <c r="LV259"/>
      <c r="LW259"/>
      <c r="LX259"/>
      <c r="LY259"/>
      <c r="LZ259"/>
      <c r="MA259"/>
      <c r="MB259"/>
      <c r="MC259"/>
      <c r="MD259"/>
      <c r="ME259"/>
      <c r="MF259"/>
      <c r="MG259"/>
      <c r="MH259"/>
      <c r="MI259"/>
      <c r="MJ259"/>
      <c r="MK259"/>
      <c r="ML259"/>
      <c r="MM259"/>
      <c r="MN259"/>
      <c r="MO259"/>
      <c r="MP259"/>
      <c r="MQ259"/>
      <c r="MR259"/>
      <c r="MS259"/>
      <c r="MT259"/>
      <c r="MU259"/>
      <c r="MV259"/>
      <c r="MW259"/>
      <c r="MX259"/>
      <c r="MY259"/>
      <c r="MZ259"/>
      <c r="NA259"/>
      <c r="NB259"/>
      <c r="NC259"/>
      <c r="ND259"/>
      <c r="NE259"/>
      <c r="NF259"/>
      <c r="NG259"/>
      <c r="NH259"/>
      <c r="NI259"/>
      <c r="NJ259"/>
      <c r="NK259"/>
      <c r="NL259"/>
      <c r="NM259"/>
      <c r="NN259"/>
      <c r="NO259"/>
      <c r="NP259"/>
      <c r="NQ259"/>
      <c r="NR259"/>
      <c r="NS259"/>
      <c r="NT259"/>
      <c r="NU259"/>
      <c r="NV259"/>
      <c r="NW259"/>
      <c r="NX259"/>
      <c r="NY259"/>
      <c r="NZ259"/>
      <c r="OA259"/>
      <c r="OB259"/>
      <c r="OC259"/>
      <c r="OD259"/>
      <c r="OE259"/>
    </row>
    <row r="260" spans="1:395" s="1" customFormat="1" x14ac:dyDescent="0.25">
      <c r="A260" s="8">
        <v>252</v>
      </c>
      <c r="B260" t="s">
        <v>89</v>
      </c>
      <c r="C260" t="s">
        <v>332</v>
      </c>
      <c r="D260" t="s">
        <v>261</v>
      </c>
      <c r="E260" s="4" t="s">
        <v>176</v>
      </c>
      <c r="F260" t="s">
        <v>112</v>
      </c>
      <c r="G260" s="14">
        <v>50000</v>
      </c>
      <c r="H260" s="14">
        <v>1435</v>
      </c>
      <c r="I260" s="14">
        <v>1854</v>
      </c>
      <c r="J260" s="14">
        <v>1520</v>
      </c>
      <c r="K260" s="14">
        <v>225</v>
      </c>
      <c r="L260" s="14">
        <v>5034</v>
      </c>
      <c r="M260" s="14">
        <f t="shared" si="29"/>
        <v>44966</v>
      </c>
      <c r="N260" s="28"/>
      <c r="O260" s="28"/>
      <c r="P260"/>
      <c r="Q260" s="28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/>
      <c r="AQ260"/>
      <c r="AR260"/>
      <c r="AS260"/>
      <c r="AT260"/>
      <c r="AU260"/>
      <c r="AV260"/>
      <c r="AW260"/>
      <c r="AX260"/>
      <c r="AY260"/>
      <c r="AZ260"/>
      <c r="BA260"/>
      <c r="BB260"/>
      <c r="BC260"/>
      <c r="BD260"/>
      <c r="BE260"/>
      <c r="BF260"/>
      <c r="BG260"/>
      <c r="BH260"/>
      <c r="BI260"/>
      <c r="BJ260"/>
      <c r="BK260"/>
      <c r="BL260"/>
      <c r="BM260"/>
      <c r="BN260"/>
      <c r="BO260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  <c r="EH260"/>
      <c r="EI260"/>
      <c r="EJ260"/>
      <c r="EK260"/>
      <c r="EL260"/>
      <c r="EM260"/>
      <c r="EN260"/>
      <c r="EO260"/>
      <c r="EP260"/>
      <c r="EQ260"/>
      <c r="ER260"/>
      <c r="ES260"/>
      <c r="ET260"/>
      <c r="EU260"/>
      <c r="EV260"/>
      <c r="EW260"/>
      <c r="EX260"/>
      <c r="EY260"/>
      <c r="EZ260"/>
      <c r="FA260"/>
      <c r="FB260"/>
      <c r="FC260"/>
      <c r="FD260"/>
      <c r="FE260"/>
      <c r="FF260"/>
      <c r="FG260"/>
      <c r="FH260"/>
      <c r="FI260"/>
      <c r="FJ260"/>
      <c r="FK260"/>
      <c r="FL260"/>
      <c r="FM260"/>
      <c r="FN260"/>
      <c r="FO260"/>
      <c r="FP260"/>
      <c r="FQ260"/>
      <c r="FR260"/>
      <c r="FS260"/>
      <c r="FT260"/>
      <c r="FU260"/>
      <c r="FV260"/>
      <c r="FW260"/>
      <c r="FX260"/>
      <c r="FY260"/>
      <c r="FZ260"/>
      <c r="GA260"/>
      <c r="GB260"/>
      <c r="GC260"/>
      <c r="GD260"/>
      <c r="GE260"/>
      <c r="GF260"/>
      <c r="GG260"/>
      <c r="GH260"/>
      <c r="GI260"/>
      <c r="GJ260"/>
      <c r="GK260"/>
      <c r="GL260"/>
      <c r="GM260"/>
      <c r="GN260"/>
      <c r="GO260"/>
      <c r="GP260"/>
      <c r="GQ260"/>
      <c r="GR260"/>
      <c r="GS260"/>
      <c r="GT260"/>
      <c r="GU260"/>
      <c r="GV260"/>
      <c r="GW260"/>
      <c r="GX260"/>
      <c r="GY260"/>
      <c r="GZ260"/>
      <c r="HA260"/>
      <c r="HB260"/>
      <c r="HC260"/>
      <c r="HD260"/>
      <c r="HE260"/>
      <c r="HF260"/>
      <c r="HG260"/>
      <c r="HH260"/>
      <c r="HI260"/>
      <c r="HJ260"/>
      <c r="HK260"/>
      <c r="HL260"/>
      <c r="HM260"/>
      <c r="HN260"/>
      <c r="HO260"/>
      <c r="HP260"/>
      <c r="HQ260"/>
      <c r="HR260"/>
      <c r="HS260"/>
      <c r="HT260"/>
      <c r="HU260"/>
      <c r="HV260"/>
      <c r="HW260"/>
      <c r="HX260"/>
      <c r="HY260"/>
      <c r="HZ260"/>
      <c r="IA260"/>
      <c r="IB260"/>
      <c r="IC260"/>
      <c r="ID260"/>
      <c r="IE260"/>
      <c r="IF260"/>
      <c r="IG260"/>
      <c r="IH260"/>
      <c r="II260"/>
      <c r="IJ260"/>
      <c r="IK260"/>
      <c r="IL260"/>
      <c r="IM260"/>
      <c r="IN260"/>
      <c r="IO260"/>
      <c r="IP260"/>
      <c r="IQ260"/>
      <c r="IR260"/>
      <c r="IS260"/>
      <c r="IT260"/>
      <c r="IU260"/>
      <c r="IV260"/>
      <c r="IW260"/>
      <c r="IX260"/>
      <c r="IY260"/>
      <c r="IZ260"/>
      <c r="JA260"/>
      <c r="JB260"/>
      <c r="JC260"/>
      <c r="JD260"/>
      <c r="JE260"/>
      <c r="JF260"/>
      <c r="JG260"/>
      <c r="JH260"/>
      <c r="JI260"/>
      <c r="JJ260"/>
      <c r="JK260"/>
      <c r="JL260"/>
      <c r="JM260"/>
      <c r="JN260"/>
      <c r="JO260"/>
      <c r="JP260"/>
      <c r="JQ260"/>
      <c r="JR260"/>
      <c r="JS260"/>
      <c r="JT260"/>
      <c r="JU260"/>
      <c r="JV260"/>
      <c r="JW260"/>
      <c r="JX260"/>
      <c r="JY260"/>
      <c r="JZ260"/>
      <c r="KA260"/>
      <c r="KB260"/>
      <c r="KC260"/>
      <c r="KD260"/>
      <c r="KE260"/>
      <c r="KF260"/>
      <c r="KG260"/>
      <c r="KH260"/>
      <c r="KI260"/>
      <c r="KJ260"/>
      <c r="KK260"/>
      <c r="KL260"/>
      <c r="KM260"/>
      <c r="KN260"/>
      <c r="KO260"/>
      <c r="KP260"/>
      <c r="KQ260"/>
      <c r="KR260"/>
      <c r="KS260"/>
      <c r="KT260"/>
      <c r="KU260"/>
      <c r="KV260"/>
      <c r="KW260"/>
      <c r="KX260"/>
      <c r="KY260"/>
      <c r="KZ260"/>
      <c r="LA260"/>
      <c r="LB260"/>
      <c r="LC260"/>
      <c r="LD260"/>
      <c r="LE260"/>
      <c r="LF260"/>
      <c r="LG260"/>
      <c r="LH260"/>
      <c r="LI260"/>
      <c r="LJ260"/>
      <c r="LK260"/>
      <c r="LL260"/>
      <c r="LM260"/>
      <c r="LN260"/>
      <c r="LO260"/>
      <c r="LP260"/>
      <c r="LQ260"/>
      <c r="LR260"/>
      <c r="LS260"/>
      <c r="LT260"/>
      <c r="LU260"/>
      <c r="LV260"/>
      <c r="LW260"/>
      <c r="LX260"/>
      <c r="LY260"/>
      <c r="LZ260"/>
      <c r="MA260"/>
      <c r="MB260"/>
      <c r="MC260"/>
      <c r="MD260"/>
      <c r="ME260"/>
      <c r="MF260"/>
      <c r="MG260"/>
      <c r="MH260"/>
      <c r="MI260"/>
      <c r="MJ260"/>
      <c r="MK260"/>
      <c r="ML260"/>
      <c r="MM260"/>
      <c r="MN260"/>
      <c r="MO260"/>
      <c r="MP260"/>
      <c r="MQ260"/>
      <c r="MR260"/>
      <c r="MS260"/>
      <c r="MT260"/>
      <c r="MU260"/>
      <c r="MV260"/>
      <c r="MW260"/>
      <c r="MX260"/>
      <c r="MY260"/>
      <c r="MZ260"/>
      <c r="NA260"/>
      <c r="NB260"/>
      <c r="NC260"/>
      <c r="ND260"/>
      <c r="NE260"/>
      <c r="NF260"/>
      <c r="NG260"/>
      <c r="NH260"/>
      <c r="NI260"/>
      <c r="NJ260"/>
      <c r="NK260"/>
      <c r="NL260"/>
      <c r="NM260"/>
      <c r="NN260"/>
      <c r="NO260"/>
      <c r="NP260"/>
      <c r="NQ260"/>
      <c r="NR260"/>
      <c r="NS260"/>
      <c r="NT260"/>
      <c r="NU260"/>
      <c r="NV260"/>
      <c r="NW260"/>
      <c r="NX260"/>
      <c r="NY260"/>
      <c r="NZ260"/>
      <c r="OA260"/>
      <c r="OB260"/>
      <c r="OC260"/>
      <c r="OD260"/>
      <c r="OE260"/>
    </row>
    <row r="261" spans="1:395" s="1" customFormat="1" ht="15.75" x14ac:dyDescent="0.25">
      <c r="A261" s="8"/>
      <c r="B261" s="3" t="s">
        <v>491</v>
      </c>
      <c r="C261" s="3"/>
      <c r="D261" s="3"/>
      <c r="E261" s="33"/>
      <c r="F261" s="3"/>
      <c r="G261" s="30">
        <f>SUM(G9:G260)</f>
        <v>15178500</v>
      </c>
      <c r="H261" s="30">
        <f t="shared" ref="H261:M261" si="37">SUM(H9:H260)</f>
        <v>435622.95</v>
      </c>
      <c r="I261" s="30">
        <f t="shared" si="37"/>
        <v>1031499.5</v>
      </c>
      <c r="J261" s="30">
        <f t="shared" si="37"/>
        <v>460278.19</v>
      </c>
      <c r="K261" s="30">
        <f t="shared" si="37"/>
        <v>337551.87</v>
      </c>
      <c r="L261" s="30">
        <f t="shared" si="37"/>
        <v>2264952.5099999998</v>
      </c>
      <c r="M261" s="30">
        <f t="shared" si="37"/>
        <v>12913547.49</v>
      </c>
      <c r="N261"/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/>
      <c r="AQ261"/>
      <c r="AR261"/>
      <c r="AS261"/>
      <c r="AT261"/>
      <c r="AU261"/>
      <c r="AV261"/>
      <c r="AW261"/>
      <c r="AX261"/>
      <c r="AY261"/>
      <c r="AZ261"/>
      <c r="BA261"/>
      <c r="BB261"/>
      <c r="BC261"/>
      <c r="BD261"/>
      <c r="BE261"/>
      <c r="BF261"/>
      <c r="BG261"/>
      <c r="BH261"/>
      <c r="BI261"/>
      <c r="BJ261"/>
      <c r="BK261"/>
      <c r="BL261"/>
      <c r="BM261"/>
      <c r="BN261"/>
      <c r="BO261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  <c r="EH261"/>
      <c r="EI261"/>
      <c r="EJ261"/>
      <c r="EK261"/>
      <c r="EL261"/>
      <c r="EM261"/>
      <c r="EN261"/>
      <c r="EO261"/>
      <c r="EP261"/>
      <c r="EQ261"/>
      <c r="ER261"/>
      <c r="ES261"/>
      <c r="ET261"/>
      <c r="EU261"/>
      <c r="EV261"/>
      <c r="EW261"/>
      <c r="EX261"/>
      <c r="EY261"/>
      <c r="EZ261"/>
      <c r="FA261"/>
      <c r="FB261"/>
      <c r="FC261"/>
      <c r="FD261"/>
      <c r="FE261"/>
      <c r="FF261"/>
      <c r="FG261"/>
      <c r="FH261"/>
      <c r="FI261"/>
      <c r="FJ261"/>
      <c r="FK261"/>
      <c r="FL261"/>
      <c r="FM261"/>
      <c r="FN261"/>
      <c r="FO261"/>
      <c r="FP261"/>
      <c r="FQ261"/>
      <c r="FR261"/>
      <c r="FS261"/>
      <c r="FT261"/>
      <c r="FU261"/>
      <c r="FV261"/>
      <c r="FW261"/>
      <c r="FX261"/>
      <c r="FY261"/>
      <c r="FZ261"/>
      <c r="GA261"/>
      <c r="GB261"/>
      <c r="GC261"/>
      <c r="GD261"/>
      <c r="GE261"/>
      <c r="GF261"/>
      <c r="GG261"/>
      <c r="GH261"/>
      <c r="GI261"/>
      <c r="GJ261"/>
      <c r="GK261"/>
      <c r="GL261"/>
      <c r="GM261"/>
      <c r="GN261"/>
      <c r="GO261"/>
      <c r="GP261"/>
      <c r="GQ261"/>
      <c r="GR261"/>
      <c r="GS261"/>
      <c r="GT261"/>
      <c r="GU261"/>
      <c r="GV261"/>
      <c r="GW261"/>
      <c r="GX261"/>
      <c r="GY261"/>
      <c r="GZ261"/>
      <c r="HA261"/>
      <c r="HB261"/>
      <c r="HC261"/>
      <c r="HD261"/>
      <c r="HE261"/>
      <c r="HF261"/>
      <c r="HG261"/>
      <c r="HH261"/>
      <c r="HI261"/>
      <c r="HJ261"/>
      <c r="HK261"/>
      <c r="HL261"/>
      <c r="HM261"/>
      <c r="HN261"/>
      <c r="HO261"/>
      <c r="HP261"/>
      <c r="HQ261"/>
      <c r="HR261"/>
      <c r="HS261"/>
      <c r="HT261"/>
      <c r="HU261"/>
      <c r="HV261"/>
      <c r="HW261"/>
      <c r="HX261"/>
      <c r="HY261"/>
      <c r="HZ261"/>
      <c r="IA261"/>
      <c r="IB261"/>
      <c r="IC261"/>
      <c r="ID261"/>
      <c r="IE261"/>
      <c r="IF261"/>
      <c r="IG261"/>
      <c r="IH261"/>
      <c r="II261"/>
      <c r="IJ261"/>
      <c r="IK261"/>
      <c r="IL261"/>
      <c r="IM261"/>
      <c r="IN261"/>
      <c r="IO261"/>
      <c r="IP261"/>
      <c r="IQ261"/>
      <c r="IR261"/>
      <c r="IS261"/>
      <c r="IT261"/>
      <c r="IU261"/>
      <c r="IV261"/>
      <c r="IW261"/>
      <c r="IX261"/>
      <c r="IY261"/>
      <c r="IZ261"/>
      <c r="JA261"/>
      <c r="JB261"/>
      <c r="JC261"/>
      <c r="JD261"/>
      <c r="JE261"/>
      <c r="JF261"/>
      <c r="JG261"/>
      <c r="JH261"/>
      <c r="JI261"/>
      <c r="JJ261"/>
      <c r="JK261"/>
      <c r="JL261"/>
      <c r="JM261"/>
      <c r="JN261"/>
      <c r="JO261"/>
      <c r="JP261"/>
      <c r="JQ261"/>
      <c r="JR261"/>
      <c r="JS261"/>
      <c r="JT261"/>
      <c r="JU261"/>
      <c r="JV261"/>
      <c r="JW261"/>
      <c r="JX261"/>
      <c r="JY261"/>
      <c r="JZ261"/>
      <c r="KA261"/>
      <c r="KB261"/>
      <c r="KC261"/>
      <c r="KD261"/>
      <c r="KE261"/>
      <c r="KF261"/>
      <c r="KG261"/>
      <c r="KH261"/>
      <c r="KI261"/>
      <c r="KJ261"/>
      <c r="KK261"/>
      <c r="KL261"/>
      <c r="KM261"/>
      <c r="KN261"/>
      <c r="KO261"/>
      <c r="KP261"/>
      <c r="KQ261"/>
      <c r="KR261"/>
      <c r="KS261"/>
      <c r="KT261"/>
      <c r="KU261"/>
      <c r="KV261"/>
      <c r="KW261"/>
      <c r="KX261"/>
      <c r="KY261"/>
      <c r="KZ261"/>
      <c r="LA261"/>
      <c r="LB261"/>
      <c r="LC261"/>
      <c r="LD261"/>
      <c r="LE261"/>
      <c r="LF261"/>
      <c r="LG261"/>
      <c r="LH261"/>
      <c r="LI261"/>
      <c r="LJ261"/>
      <c r="LK261"/>
      <c r="LL261"/>
      <c r="LM261"/>
      <c r="LN261"/>
      <c r="LO261"/>
      <c r="LP261"/>
      <c r="LQ261"/>
      <c r="LR261"/>
      <c r="LS261"/>
      <c r="LT261"/>
      <c r="LU261"/>
      <c r="LV261"/>
      <c r="LW261"/>
      <c r="LX261"/>
      <c r="LY261"/>
      <c r="LZ261"/>
      <c r="MA261"/>
      <c r="MB261"/>
      <c r="MC261"/>
      <c r="MD261"/>
      <c r="ME261"/>
      <c r="MF261"/>
      <c r="MG261"/>
      <c r="MH261"/>
      <c r="MI261"/>
      <c r="MJ261"/>
      <c r="MK261"/>
      <c r="ML261"/>
      <c r="MM261"/>
      <c r="MN261"/>
      <c r="MO261"/>
      <c r="MP261"/>
      <c r="MQ261"/>
      <c r="MR261"/>
      <c r="MS261"/>
      <c r="MT261"/>
      <c r="MU261"/>
      <c r="MV261"/>
      <c r="MW261"/>
      <c r="MX261"/>
      <c r="MY261"/>
      <c r="MZ261"/>
      <c r="NA261"/>
      <c r="NB261"/>
      <c r="NC261"/>
      <c r="ND261"/>
      <c r="NE261"/>
      <c r="NF261"/>
      <c r="NG261"/>
      <c r="NH261"/>
      <c r="NI261"/>
      <c r="NJ261"/>
      <c r="NK261"/>
      <c r="NL261"/>
      <c r="NM261"/>
      <c r="NN261"/>
      <c r="NO261"/>
      <c r="NP261"/>
      <c r="NQ261"/>
      <c r="NR261"/>
      <c r="NS261"/>
      <c r="NT261"/>
      <c r="NU261"/>
      <c r="NV261"/>
      <c r="NW261"/>
      <c r="NX261"/>
      <c r="NY261"/>
      <c r="NZ261"/>
      <c r="OA261"/>
      <c r="OB261"/>
      <c r="OC261"/>
      <c r="OD261"/>
      <c r="OE261"/>
    </row>
    <row r="262" spans="1:395" s="1" customFormat="1" x14ac:dyDescent="0.25">
      <c r="A262" s="8"/>
      <c r="B262"/>
      <c r="C262" s="4"/>
      <c r="D262"/>
      <c r="E262" s="4"/>
      <c r="F262" s="14"/>
      <c r="G262" s="14"/>
      <c r="H262" s="14"/>
      <c r="I262" s="14"/>
      <c r="J262" s="14"/>
      <c r="K262" s="14"/>
      <c r="L262" s="14"/>
      <c r="M262" s="14"/>
      <c r="N262" s="14"/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/>
      <c r="AQ262"/>
      <c r="AR262"/>
      <c r="AS262"/>
      <c r="AT262"/>
      <c r="AU262"/>
      <c r="AV262"/>
      <c r="AW262"/>
      <c r="AX262"/>
      <c r="AY262"/>
      <c r="AZ262"/>
      <c r="BA262"/>
      <c r="BB262"/>
      <c r="BC262"/>
      <c r="BD262"/>
      <c r="BE262"/>
      <c r="BF262"/>
      <c r="BG262"/>
      <c r="BH262"/>
      <c r="BI262"/>
      <c r="BJ262"/>
      <c r="BK262"/>
      <c r="BL262"/>
      <c r="BM262"/>
      <c r="BN262"/>
      <c r="BO262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  <c r="EH262"/>
      <c r="EI262"/>
      <c r="EJ262"/>
      <c r="EK262"/>
      <c r="EL262"/>
      <c r="EM262"/>
      <c r="EN262"/>
      <c r="EO262"/>
      <c r="EP262"/>
      <c r="EQ262"/>
      <c r="ER262"/>
      <c r="ES262"/>
      <c r="ET262"/>
      <c r="EU262"/>
      <c r="EV262"/>
      <c r="EW262"/>
      <c r="EX262"/>
      <c r="EY262"/>
      <c r="EZ262"/>
      <c r="FA262"/>
      <c r="FB262"/>
      <c r="FC262"/>
      <c r="FD262"/>
      <c r="FE262"/>
      <c r="FF262"/>
      <c r="FG262"/>
      <c r="FH262"/>
      <c r="FI262"/>
      <c r="FJ262"/>
      <c r="FK262"/>
      <c r="FL262"/>
      <c r="FM262"/>
      <c r="FN262"/>
      <c r="FO262"/>
      <c r="FP262"/>
      <c r="FQ262"/>
      <c r="FR262"/>
      <c r="FS262"/>
      <c r="FT262"/>
      <c r="FU262"/>
      <c r="FV262"/>
      <c r="FW262"/>
      <c r="FX262"/>
      <c r="FY262"/>
      <c r="FZ262"/>
      <c r="GA262"/>
      <c r="GB262"/>
      <c r="GC262"/>
      <c r="GD262"/>
      <c r="GE262"/>
      <c r="GF262"/>
      <c r="GG262"/>
      <c r="GH262"/>
      <c r="GI262"/>
      <c r="GJ262"/>
      <c r="GK262"/>
      <c r="GL262"/>
      <c r="GM262"/>
      <c r="GN262"/>
      <c r="GO262"/>
      <c r="GP262"/>
      <c r="GQ262"/>
      <c r="GR262"/>
      <c r="GS262"/>
      <c r="GT262"/>
      <c r="GU262"/>
      <c r="GV262"/>
      <c r="GW262"/>
      <c r="GX262"/>
      <c r="GY262"/>
      <c r="GZ262"/>
      <c r="HA262"/>
      <c r="HB262"/>
      <c r="HC262"/>
      <c r="HD262"/>
      <c r="HE262"/>
      <c r="HF262"/>
      <c r="HG262"/>
      <c r="HH262"/>
      <c r="HI262"/>
      <c r="HJ262"/>
      <c r="HK262"/>
      <c r="HL262"/>
      <c r="HM262"/>
      <c r="HN262"/>
      <c r="HO262"/>
      <c r="HP262"/>
      <c r="HQ262"/>
      <c r="HR262"/>
      <c r="HS262"/>
      <c r="HT262"/>
      <c r="HU262"/>
      <c r="HV262"/>
      <c r="HW262"/>
      <c r="HX262"/>
      <c r="HY262"/>
      <c r="HZ262"/>
      <c r="IA262"/>
      <c r="IB262"/>
      <c r="IC262"/>
      <c r="ID262"/>
      <c r="IE262"/>
      <c r="IF262"/>
      <c r="IG262"/>
      <c r="IH262"/>
      <c r="II262"/>
      <c r="IJ262"/>
      <c r="IK262"/>
      <c r="IL262"/>
      <c r="IM262"/>
      <c r="IN262"/>
      <c r="IO262"/>
      <c r="IP262"/>
      <c r="IQ262"/>
      <c r="IR262"/>
      <c r="IS262"/>
      <c r="IT262"/>
      <c r="IU262"/>
      <c r="IV262"/>
      <c r="IW262"/>
      <c r="IX262"/>
      <c r="IY262"/>
      <c r="IZ262"/>
      <c r="JA262"/>
      <c r="JB262"/>
      <c r="JC262"/>
      <c r="JD262"/>
      <c r="JE262"/>
      <c r="JF262"/>
      <c r="JG262"/>
      <c r="JH262"/>
      <c r="JI262"/>
      <c r="JJ262"/>
      <c r="JK262"/>
      <c r="JL262"/>
      <c r="JM262"/>
      <c r="JN262"/>
      <c r="JO262"/>
      <c r="JP262"/>
      <c r="JQ262"/>
      <c r="JR262"/>
      <c r="JS262"/>
      <c r="JT262"/>
      <c r="JU262"/>
      <c r="JV262"/>
      <c r="JW262"/>
      <c r="JX262"/>
      <c r="JY262"/>
      <c r="JZ262"/>
      <c r="KA262"/>
      <c r="KB262"/>
      <c r="KC262"/>
      <c r="KD262"/>
      <c r="KE262"/>
      <c r="KF262"/>
      <c r="KG262"/>
      <c r="KH262"/>
      <c r="KI262"/>
      <c r="KJ262"/>
      <c r="KK262"/>
      <c r="KL262"/>
      <c r="KM262"/>
      <c r="KN262"/>
      <c r="KO262"/>
      <c r="KP262"/>
      <c r="KQ262"/>
      <c r="KR262"/>
      <c r="KS262"/>
      <c r="KT262"/>
      <c r="KU262"/>
      <c r="KV262"/>
      <c r="KW262"/>
      <c r="KX262"/>
      <c r="KY262"/>
      <c r="KZ262"/>
      <c r="LA262"/>
      <c r="LB262"/>
      <c r="LC262"/>
      <c r="LD262"/>
      <c r="LE262"/>
      <c r="LF262"/>
      <c r="LG262"/>
      <c r="LH262"/>
      <c r="LI262"/>
      <c r="LJ262"/>
      <c r="LK262"/>
      <c r="LL262"/>
      <c r="LM262"/>
      <c r="LN262"/>
      <c r="LO262"/>
      <c r="LP262"/>
      <c r="LQ262"/>
      <c r="LR262"/>
      <c r="LS262"/>
      <c r="LT262"/>
      <c r="LU262"/>
      <c r="LV262"/>
      <c r="LW262"/>
      <c r="LX262"/>
      <c r="LY262"/>
      <c r="LZ262"/>
      <c r="MA262"/>
      <c r="MB262"/>
      <c r="MC262"/>
      <c r="MD262"/>
      <c r="ME262"/>
      <c r="MF262"/>
      <c r="MG262"/>
      <c r="MH262"/>
      <c r="MI262"/>
      <c r="MJ262"/>
      <c r="MK262"/>
      <c r="ML262"/>
      <c r="MM262"/>
      <c r="MN262"/>
      <c r="MO262"/>
      <c r="MP262"/>
      <c r="MQ262"/>
      <c r="MR262"/>
      <c r="MS262"/>
      <c r="MT262"/>
      <c r="MU262"/>
      <c r="MV262"/>
      <c r="MW262"/>
      <c r="MX262"/>
      <c r="MY262"/>
      <c r="MZ262"/>
      <c r="NA262"/>
      <c r="NB262"/>
      <c r="NC262"/>
      <c r="ND262"/>
      <c r="NE262"/>
      <c r="NF262"/>
      <c r="NG262"/>
      <c r="NH262"/>
      <c r="NI262"/>
      <c r="NJ262"/>
      <c r="NK262"/>
      <c r="NL262"/>
      <c r="NM262"/>
      <c r="NN262"/>
      <c r="NO262"/>
      <c r="NP262"/>
      <c r="NQ262"/>
      <c r="NR262"/>
      <c r="NS262"/>
      <c r="NT262"/>
      <c r="NU262"/>
      <c r="NV262"/>
      <c r="NW262"/>
      <c r="NX262"/>
      <c r="NY262"/>
      <c r="NZ262"/>
      <c r="OA262"/>
      <c r="OB262"/>
      <c r="OC262"/>
      <c r="OD262"/>
      <c r="OE262"/>
    </row>
    <row r="263" spans="1:395" s="1" customFormat="1" ht="0.75" customHeight="1" x14ac:dyDescent="0.25">
      <c r="A263" s="8"/>
      <c r="B263"/>
      <c r="C263" s="4"/>
      <c r="D263"/>
      <c r="E263" s="4"/>
      <c r="F263" s="14"/>
      <c r="G263" s="14"/>
      <c r="H263" s="14"/>
      <c r="I263" s="14"/>
      <c r="J263" s="14"/>
      <c r="K263" s="17"/>
      <c r="L263" s="17"/>
      <c r="M263" s="17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/>
      <c r="AQ263"/>
      <c r="AR263"/>
      <c r="AS263"/>
      <c r="AT263"/>
      <c r="AU263"/>
      <c r="AV263"/>
      <c r="AW263"/>
      <c r="AX263"/>
      <c r="AY263"/>
      <c r="AZ263"/>
      <c r="BA263"/>
      <c r="BB263"/>
      <c r="BC263"/>
      <c r="BD263"/>
      <c r="BE263"/>
      <c r="BF263"/>
      <c r="BG263"/>
      <c r="BH263"/>
      <c r="BI263"/>
      <c r="BJ263"/>
      <c r="BK263"/>
      <c r="BL263"/>
      <c r="BM263"/>
      <c r="BN263"/>
      <c r="BO26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  <c r="EH263"/>
      <c r="EI263"/>
      <c r="EJ263"/>
      <c r="EK263"/>
      <c r="EL263"/>
      <c r="EM263"/>
      <c r="EN263"/>
      <c r="EO263"/>
      <c r="EP263"/>
      <c r="EQ263"/>
      <c r="ER263"/>
      <c r="ES263"/>
      <c r="ET263"/>
      <c r="EU263"/>
      <c r="EV263"/>
      <c r="EW263"/>
      <c r="EX263"/>
      <c r="EY263"/>
      <c r="EZ263"/>
      <c r="FA263"/>
      <c r="FB263"/>
      <c r="FC263"/>
      <c r="FD263"/>
      <c r="FE263"/>
      <c r="FF263"/>
      <c r="FG263"/>
      <c r="FH263"/>
      <c r="FI263"/>
      <c r="FJ263"/>
      <c r="FK263"/>
      <c r="FL263"/>
      <c r="FM263"/>
      <c r="FN263"/>
      <c r="FO263"/>
      <c r="FP263"/>
      <c r="FQ263"/>
      <c r="FR263"/>
      <c r="FS263"/>
      <c r="FT263"/>
      <c r="FU263"/>
      <c r="FV263"/>
      <c r="FW263"/>
      <c r="FX263"/>
      <c r="FY263"/>
      <c r="FZ263"/>
      <c r="GA263"/>
      <c r="GB263"/>
      <c r="GC263"/>
      <c r="GD263"/>
      <c r="GE263"/>
      <c r="GF263"/>
      <c r="GG263"/>
      <c r="GH263"/>
      <c r="GI263"/>
      <c r="GJ263"/>
      <c r="GK263"/>
      <c r="GL263"/>
      <c r="GM263"/>
      <c r="GN263"/>
      <c r="GO263"/>
      <c r="GP263"/>
      <c r="GQ263"/>
      <c r="GR263"/>
      <c r="GS263"/>
      <c r="GT263"/>
      <c r="GU263"/>
      <c r="GV263"/>
      <c r="GW263"/>
      <c r="GX263"/>
      <c r="GY263"/>
      <c r="GZ263"/>
      <c r="HA263"/>
      <c r="HB263"/>
      <c r="HC263"/>
      <c r="HD263"/>
      <c r="HE263"/>
      <c r="HF263"/>
      <c r="HG263"/>
      <c r="HH263"/>
      <c r="HI263"/>
      <c r="HJ263"/>
      <c r="HK263"/>
      <c r="HL263"/>
      <c r="HM263"/>
      <c r="HN263"/>
      <c r="HO263"/>
      <c r="HP263"/>
      <c r="HQ263"/>
      <c r="HR263"/>
      <c r="HS263"/>
      <c r="HT263"/>
      <c r="HU263"/>
      <c r="HV263"/>
      <c r="HW263"/>
      <c r="HX263"/>
      <c r="HY263"/>
      <c r="HZ263"/>
      <c r="IA263"/>
      <c r="IB263"/>
      <c r="IC263"/>
      <c r="ID263"/>
      <c r="IE263"/>
      <c r="IF263"/>
      <c r="IG263"/>
      <c r="IH263"/>
      <c r="II263"/>
      <c r="IJ263"/>
      <c r="IK263"/>
      <c r="IL263"/>
      <c r="IM263"/>
      <c r="IN263"/>
      <c r="IO263"/>
      <c r="IP263"/>
      <c r="IQ263"/>
      <c r="IR263"/>
      <c r="IS263"/>
      <c r="IT263"/>
      <c r="IU263"/>
      <c r="IV263"/>
      <c r="IW263"/>
      <c r="IX263"/>
      <c r="IY263"/>
      <c r="IZ263"/>
      <c r="JA263"/>
      <c r="JB263"/>
      <c r="JC263"/>
      <c r="JD263"/>
      <c r="JE263"/>
      <c r="JF263"/>
      <c r="JG263"/>
      <c r="JH263"/>
      <c r="JI263"/>
      <c r="JJ263"/>
      <c r="JK263"/>
      <c r="JL263"/>
      <c r="JM263"/>
      <c r="JN263"/>
      <c r="JO263"/>
      <c r="JP263"/>
      <c r="JQ263"/>
      <c r="JR263"/>
      <c r="JS263"/>
      <c r="JT263"/>
      <c r="JU263"/>
      <c r="JV263"/>
      <c r="JW263"/>
      <c r="JX263"/>
      <c r="JY263"/>
      <c r="JZ263"/>
      <c r="KA263"/>
      <c r="KB263"/>
      <c r="KC263"/>
      <c r="KD263"/>
      <c r="KE263"/>
      <c r="KF263"/>
      <c r="KG263"/>
      <c r="KH263"/>
      <c r="KI263"/>
      <c r="KJ263"/>
      <c r="KK263"/>
      <c r="KL263"/>
      <c r="KM263"/>
      <c r="KN263"/>
      <c r="KO263"/>
      <c r="KP263"/>
      <c r="KQ263"/>
      <c r="KR263"/>
      <c r="KS263"/>
      <c r="KT263"/>
      <c r="KU263"/>
      <c r="KV263"/>
      <c r="KW263"/>
      <c r="KX263"/>
      <c r="KY263"/>
      <c r="KZ263"/>
      <c r="LA263"/>
      <c r="LB263"/>
      <c r="LC263"/>
      <c r="LD263"/>
      <c r="LE263"/>
      <c r="LF263"/>
      <c r="LG263"/>
      <c r="LH263"/>
      <c r="LI263"/>
      <c r="LJ263"/>
      <c r="LK263"/>
      <c r="LL263"/>
      <c r="LM263"/>
      <c r="LN263"/>
      <c r="LO263"/>
      <c r="LP263"/>
      <c r="LQ263"/>
      <c r="LR263"/>
      <c r="LS263"/>
      <c r="LT263"/>
      <c r="LU263"/>
      <c r="LV263"/>
      <c r="LW263"/>
      <c r="LX263"/>
      <c r="LY263"/>
      <c r="LZ263"/>
      <c r="MA263"/>
      <c r="MB263"/>
      <c r="MC263"/>
      <c r="MD263"/>
      <c r="ME263"/>
      <c r="MF263"/>
      <c r="MG263"/>
      <c r="MH263"/>
      <c r="MI263"/>
      <c r="MJ263"/>
      <c r="MK263"/>
      <c r="ML263"/>
      <c r="MM263"/>
      <c r="MN263"/>
      <c r="MO263"/>
      <c r="MP263"/>
      <c r="MQ263"/>
      <c r="MR263"/>
      <c r="MS263"/>
      <c r="MT263"/>
      <c r="MU263"/>
      <c r="MV263"/>
      <c r="MW263"/>
      <c r="MX263"/>
      <c r="MY263"/>
      <c r="MZ263"/>
      <c r="NA263"/>
      <c r="NB263"/>
      <c r="NC263"/>
      <c r="ND263"/>
      <c r="NE263"/>
      <c r="NF263"/>
      <c r="NG263"/>
      <c r="NH263"/>
      <c r="NI263"/>
      <c r="NJ263"/>
      <c r="NK263"/>
      <c r="NL263"/>
      <c r="NM263"/>
      <c r="NN263"/>
      <c r="NO263"/>
      <c r="NP263"/>
      <c r="NQ263"/>
      <c r="NR263"/>
      <c r="NS263"/>
      <c r="NT263"/>
      <c r="NU263"/>
      <c r="NV263"/>
      <c r="NW263"/>
      <c r="NX263"/>
      <c r="NY263"/>
      <c r="NZ263"/>
      <c r="OA263"/>
      <c r="OB263"/>
      <c r="OC263"/>
      <c r="OD263"/>
      <c r="OE263"/>
    </row>
    <row r="264" spans="1:395" s="11" customFormat="1" x14ac:dyDescent="0.25">
      <c r="A264" s="8"/>
      <c r="B264"/>
      <c r="C264" t="s">
        <v>243</v>
      </c>
      <c r="D264" s="8"/>
      <c r="E264" s="4"/>
      <c r="F264" s="14"/>
      <c r="G264" s="14"/>
      <c r="H264" s="14"/>
      <c r="I264" s="14"/>
      <c r="J264" s="14"/>
      <c r="K264" s="28"/>
      <c r="L264" s="17"/>
      <c r="M264" s="28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/>
      <c r="AQ264"/>
      <c r="AR264"/>
      <c r="AS264"/>
      <c r="AT264"/>
      <c r="AU264"/>
      <c r="AV264"/>
      <c r="AW264"/>
      <c r="AX264"/>
      <c r="AY264"/>
      <c r="AZ264"/>
      <c r="BA264"/>
      <c r="BB264"/>
      <c r="BC264"/>
      <c r="BD264"/>
      <c r="BE264"/>
      <c r="BF264"/>
      <c r="BG264"/>
      <c r="BH264"/>
      <c r="BI264"/>
      <c r="BJ264"/>
      <c r="BK264"/>
      <c r="BL264"/>
      <c r="BM264"/>
      <c r="BN264"/>
      <c r="BO264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  <c r="EH264"/>
      <c r="EI264"/>
      <c r="EJ264"/>
      <c r="EK264"/>
      <c r="EL264"/>
      <c r="EM264"/>
      <c r="EN264"/>
      <c r="EO264"/>
      <c r="EP264"/>
      <c r="EQ264"/>
      <c r="ER264"/>
      <c r="ES264"/>
      <c r="ET264"/>
      <c r="EU264"/>
      <c r="EV264"/>
      <c r="EW264"/>
      <c r="EX264"/>
      <c r="EY264"/>
      <c r="EZ264"/>
      <c r="FA264"/>
      <c r="FB264"/>
      <c r="FC264"/>
      <c r="FD264"/>
      <c r="FE264"/>
      <c r="FF264"/>
      <c r="FG264"/>
      <c r="FH264"/>
      <c r="FI264"/>
      <c r="FJ264"/>
      <c r="FK264"/>
      <c r="FL264"/>
      <c r="FM264"/>
      <c r="FN264"/>
      <c r="FO264"/>
      <c r="FP264"/>
      <c r="FQ264"/>
      <c r="FR264"/>
      <c r="FS264"/>
      <c r="FT264"/>
      <c r="FU264"/>
      <c r="FV264"/>
      <c r="FW264"/>
      <c r="FX264"/>
      <c r="FY264"/>
      <c r="FZ264"/>
      <c r="GA264"/>
      <c r="GB264"/>
      <c r="GC264"/>
      <c r="GD264"/>
      <c r="GE264"/>
      <c r="GF264"/>
      <c r="GG264"/>
      <c r="GH264"/>
      <c r="GI264"/>
      <c r="GJ264"/>
      <c r="GK264"/>
      <c r="GL264"/>
      <c r="GM264"/>
      <c r="GN264"/>
      <c r="GO264"/>
      <c r="GP264"/>
      <c r="GQ264"/>
      <c r="GR264"/>
      <c r="GS264"/>
      <c r="GT264"/>
      <c r="GU264"/>
      <c r="GV264"/>
      <c r="GW264"/>
      <c r="GX264"/>
      <c r="GY264"/>
      <c r="GZ264"/>
      <c r="HA264"/>
      <c r="HB264"/>
      <c r="HC264"/>
      <c r="HD264"/>
      <c r="HE264"/>
      <c r="HF264"/>
      <c r="HG264"/>
      <c r="HH264"/>
      <c r="HI264"/>
      <c r="HJ264"/>
      <c r="HK264"/>
      <c r="HL264"/>
      <c r="HM264"/>
      <c r="HN264"/>
      <c r="HO264"/>
      <c r="HP264"/>
      <c r="HQ264"/>
      <c r="HR264"/>
      <c r="HS264"/>
      <c r="HT264"/>
      <c r="HU264"/>
      <c r="HV264"/>
      <c r="HW264"/>
      <c r="HX264"/>
      <c r="HY264"/>
      <c r="HZ264"/>
      <c r="IA264"/>
      <c r="IB264"/>
      <c r="IC264"/>
      <c r="ID264"/>
      <c r="IE264"/>
      <c r="IF264"/>
      <c r="IG264"/>
      <c r="IH264"/>
      <c r="II264"/>
      <c r="IJ264"/>
      <c r="IK264"/>
      <c r="IL264"/>
      <c r="IM264"/>
      <c r="IN264"/>
      <c r="IO264"/>
      <c r="IP264"/>
      <c r="IQ264"/>
      <c r="IR264"/>
      <c r="IS264"/>
      <c r="IT264"/>
      <c r="IU264"/>
      <c r="IV264"/>
      <c r="IW264"/>
      <c r="IX264"/>
      <c r="IY264"/>
      <c r="IZ264"/>
      <c r="JA264"/>
      <c r="JB264"/>
      <c r="JC264"/>
      <c r="JD264"/>
      <c r="JE264"/>
      <c r="JF264"/>
      <c r="JG264"/>
      <c r="JH264"/>
      <c r="JI264"/>
      <c r="JJ264"/>
      <c r="JK264"/>
      <c r="JL264"/>
      <c r="JM264"/>
      <c r="JN264"/>
      <c r="JO264"/>
      <c r="JP264"/>
      <c r="JQ264"/>
      <c r="JR264"/>
      <c r="JS264"/>
      <c r="JT264"/>
      <c r="JU264"/>
      <c r="JV264"/>
      <c r="JW264"/>
      <c r="JX264"/>
      <c r="JY264"/>
      <c r="JZ264"/>
      <c r="KA264"/>
      <c r="KB264"/>
      <c r="KC264"/>
      <c r="KD264"/>
      <c r="KE264"/>
      <c r="KF264"/>
      <c r="KG264"/>
      <c r="KH264"/>
      <c r="KI264"/>
      <c r="KJ264"/>
      <c r="KK264"/>
      <c r="KL264"/>
      <c r="KM264"/>
      <c r="KN264"/>
      <c r="KO264"/>
      <c r="KP264"/>
      <c r="KQ264"/>
      <c r="KR264"/>
      <c r="KS264"/>
      <c r="KT264"/>
      <c r="KU264"/>
      <c r="KV264"/>
      <c r="KW264"/>
      <c r="KX264"/>
      <c r="KY264"/>
      <c r="KZ264"/>
      <c r="LA264"/>
      <c r="LB264"/>
      <c r="LC264"/>
      <c r="LD264"/>
      <c r="LE264"/>
      <c r="LF264"/>
      <c r="LG264"/>
      <c r="LH264"/>
      <c r="LI264"/>
      <c r="LJ264"/>
      <c r="LK264"/>
      <c r="LL264"/>
      <c r="LM264"/>
      <c r="LN264"/>
      <c r="LO264"/>
      <c r="LP264"/>
      <c r="LQ264"/>
      <c r="LR264"/>
      <c r="LS264"/>
      <c r="LT264"/>
      <c r="LU264"/>
      <c r="LV264"/>
      <c r="LW264"/>
      <c r="LX264"/>
      <c r="LY264"/>
      <c r="LZ264"/>
      <c r="MA264"/>
      <c r="MB264"/>
      <c r="MC264"/>
      <c r="MD264"/>
      <c r="ME264"/>
      <c r="MF264"/>
      <c r="MG264"/>
      <c r="MH264"/>
      <c r="MI264"/>
      <c r="MJ264"/>
      <c r="MK264"/>
      <c r="ML264"/>
      <c r="MM264"/>
      <c r="MN264"/>
      <c r="MO264"/>
      <c r="MP264"/>
      <c r="MQ264"/>
      <c r="MR264"/>
      <c r="MS264"/>
      <c r="MT264"/>
      <c r="MU264"/>
      <c r="MV264"/>
      <c r="MW264"/>
      <c r="MX264"/>
      <c r="MY264"/>
      <c r="MZ264"/>
      <c r="NA264"/>
      <c r="NB264"/>
      <c r="NC264"/>
      <c r="ND264"/>
      <c r="NE264"/>
      <c r="NF264"/>
      <c r="NG264"/>
      <c r="NH264"/>
      <c r="NI264"/>
      <c r="NJ264"/>
      <c r="NK264"/>
      <c r="NL264"/>
      <c r="NM264"/>
      <c r="NN264"/>
      <c r="NO264"/>
      <c r="NP264"/>
      <c r="NQ264"/>
      <c r="NR264"/>
      <c r="NS264"/>
      <c r="NT264"/>
      <c r="NU264"/>
      <c r="NV264"/>
      <c r="NW264"/>
      <c r="NX264"/>
      <c r="NY264"/>
      <c r="NZ264"/>
      <c r="OA264"/>
      <c r="OB264"/>
      <c r="OC264"/>
      <c r="OD264"/>
      <c r="OE264"/>
    </row>
    <row r="265" spans="1:395" s="1" customFormat="1" x14ac:dyDescent="0.25">
      <c r="A265" s="8"/>
      <c r="B265"/>
      <c r="C265"/>
      <c r="D265"/>
      <c r="E265" s="4"/>
      <c r="F265"/>
      <c r="G265" s="17"/>
      <c r="H265" s="17"/>
      <c r="I265" s="28"/>
      <c r="J265" s="17"/>
      <c r="K265" s="17"/>
      <c r="L265" s="17"/>
      <c r="M265" s="28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/>
      <c r="AQ265"/>
      <c r="AR265"/>
      <c r="AS265"/>
      <c r="AT265"/>
      <c r="AU265"/>
      <c r="AV265"/>
      <c r="AW265"/>
      <c r="AX265"/>
      <c r="AY265"/>
      <c r="AZ265"/>
      <c r="BA265"/>
      <c r="BB265"/>
      <c r="BC265"/>
      <c r="BD265"/>
      <c r="BE265"/>
      <c r="BF265"/>
      <c r="BG265"/>
      <c r="BH265"/>
      <c r="BI265"/>
      <c r="BJ265"/>
      <c r="BK265"/>
      <c r="BL265"/>
      <c r="BM265"/>
      <c r="BN265"/>
      <c r="BO265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  <c r="EH265"/>
      <c r="EI265"/>
      <c r="EJ265"/>
      <c r="EK265"/>
      <c r="EL265"/>
      <c r="EM265"/>
      <c r="EN265"/>
      <c r="EO265"/>
      <c r="EP265"/>
      <c r="EQ265"/>
      <c r="ER265"/>
      <c r="ES265"/>
      <c r="ET265"/>
      <c r="EU265"/>
      <c r="EV265"/>
      <c r="EW265"/>
      <c r="EX265"/>
      <c r="EY265"/>
      <c r="EZ265"/>
      <c r="FA265"/>
      <c r="FB265"/>
      <c r="FC265"/>
      <c r="FD265"/>
      <c r="FE265"/>
      <c r="FF265"/>
      <c r="FG265"/>
      <c r="FH265"/>
      <c r="FI265"/>
      <c r="FJ265"/>
      <c r="FK265"/>
      <c r="FL265"/>
      <c r="FM265"/>
      <c r="FN265"/>
      <c r="FO265"/>
      <c r="FP265"/>
      <c r="FQ265"/>
      <c r="FR265"/>
      <c r="FS265"/>
      <c r="FT265"/>
      <c r="FU265"/>
      <c r="FV265"/>
      <c r="FW265"/>
      <c r="FX265"/>
      <c r="FY265"/>
      <c r="FZ265"/>
      <c r="GA265"/>
      <c r="GB265"/>
      <c r="GC265"/>
      <c r="GD265"/>
      <c r="GE265"/>
      <c r="GF265"/>
      <c r="GG265"/>
      <c r="GH265"/>
      <c r="GI265"/>
      <c r="GJ265"/>
      <c r="GK265"/>
      <c r="GL265"/>
      <c r="GM265"/>
      <c r="GN265"/>
      <c r="GO265"/>
      <c r="GP265"/>
      <c r="GQ265"/>
      <c r="GR265"/>
      <c r="GS265"/>
      <c r="GT265"/>
      <c r="GU265"/>
      <c r="GV265"/>
      <c r="GW265"/>
      <c r="GX265"/>
      <c r="GY265"/>
      <c r="GZ265"/>
      <c r="HA265"/>
      <c r="HB265"/>
      <c r="HC265"/>
      <c r="HD265"/>
      <c r="HE265"/>
      <c r="HF265"/>
      <c r="HG265"/>
      <c r="HH265"/>
      <c r="HI265"/>
      <c r="HJ265"/>
      <c r="HK265"/>
      <c r="HL265"/>
      <c r="HM265"/>
      <c r="HN265"/>
      <c r="HO265"/>
      <c r="HP265"/>
      <c r="HQ265"/>
      <c r="HR265"/>
      <c r="HS265"/>
      <c r="HT265"/>
      <c r="HU265"/>
      <c r="HV265"/>
      <c r="HW265"/>
      <c r="HX265"/>
      <c r="HY265"/>
      <c r="HZ265"/>
      <c r="IA265"/>
      <c r="IB265"/>
      <c r="IC265"/>
      <c r="ID265"/>
      <c r="IE265"/>
      <c r="IF265"/>
      <c r="IG265"/>
      <c r="IH265"/>
      <c r="II265"/>
      <c r="IJ265"/>
      <c r="IK265"/>
      <c r="IL265"/>
      <c r="IM265"/>
      <c r="IN265"/>
      <c r="IO265"/>
      <c r="IP265"/>
      <c r="IQ265"/>
      <c r="IR265"/>
      <c r="IS265"/>
      <c r="IT265"/>
      <c r="IU265"/>
      <c r="IV265"/>
      <c r="IW265"/>
      <c r="IX265"/>
      <c r="IY265"/>
      <c r="IZ265"/>
      <c r="JA265"/>
      <c r="JB265"/>
      <c r="JC265"/>
      <c r="JD265"/>
      <c r="JE265"/>
      <c r="JF265"/>
      <c r="JG265"/>
      <c r="JH265"/>
      <c r="JI265"/>
      <c r="JJ265"/>
      <c r="JK265"/>
      <c r="JL265"/>
      <c r="JM265"/>
      <c r="JN265"/>
      <c r="JO265"/>
      <c r="JP265"/>
      <c r="JQ265"/>
      <c r="JR265"/>
      <c r="JS265"/>
      <c r="JT265"/>
      <c r="JU265"/>
      <c r="JV265"/>
      <c r="JW265"/>
      <c r="JX265"/>
      <c r="JY265"/>
      <c r="JZ265"/>
      <c r="KA265"/>
      <c r="KB265"/>
      <c r="KC265"/>
      <c r="KD265"/>
      <c r="KE265"/>
      <c r="KF265"/>
      <c r="KG265"/>
      <c r="KH265"/>
      <c r="KI265"/>
      <c r="KJ265"/>
      <c r="KK265"/>
      <c r="KL265"/>
      <c r="KM265"/>
      <c r="KN265"/>
      <c r="KO265"/>
      <c r="KP265"/>
      <c r="KQ265"/>
      <c r="KR265"/>
      <c r="KS265"/>
      <c r="KT265"/>
      <c r="KU265"/>
      <c r="KV265"/>
      <c r="KW265"/>
      <c r="KX265"/>
      <c r="KY265"/>
      <c r="KZ265"/>
      <c r="LA265"/>
      <c r="LB265"/>
      <c r="LC265"/>
      <c r="LD265"/>
      <c r="LE265"/>
      <c r="LF265"/>
      <c r="LG265"/>
      <c r="LH265"/>
      <c r="LI265"/>
      <c r="LJ265"/>
      <c r="LK265"/>
      <c r="LL265"/>
      <c r="LM265"/>
      <c r="LN265"/>
      <c r="LO265"/>
      <c r="LP265"/>
      <c r="LQ265"/>
      <c r="LR265"/>
      <c r="LS265"/>
      <c r="LT265"/>
      <c r="LU265"/>
      <c r="LV265"/>
      <c r="LW265"/>
      <c r="LX265"/>
      <c r="LY265"/>
      <c r="LZ265"/>
      <c r="MA265"/>
      <c r="MB265"/>
      <c r="MC265"/>
      <c r="MD265"/>
      <c r="ME265"/>
      <c r="MF265"/>
      <c r="MG265"/>
      <c r="MH265"/>
      <c r="MI265"/>
      <c r="MJ265"/>
      <c r="MK265"/>
      <c r="ML265"/>
      <c r="MM265"/>
      <c r="MN265"/>
      <c r="MO265"/>
      <c r="MP265"/>
      <c r="MQ265"/>
      <c r="MR265"/>
      <c r="MS265"/>
      <c r="MT265"/>
      <c r="MU265"/>
      <c r="MV265"/>
      <c r="MW265"/>
      <c r="MX265"/>
      <c r="MY265"/>
      <c r="MZ265"/>
      <c r="NA265"/>
      <c r="NB265"/>
      <c r="NC265"/>
      <c r="ND265"/>
      <c r="NE265"/>
      <c r="NF265"/>
      <c r="NG265"/>
      <c r="NH265"/>
      <c r="NI265"/>
      <c r="NJ265"/>
      <c r="NK265"/>
      <c r="NL265"/>
      <c r="NM265"/>
      <c r="NN265"/>
      <c r="NO265"/>
      <c r="NP265"/>
      <c r="NQ265"/>
      <c r="NR265"/>
      <c r="NS265"/>
      <c r="NT265"/>
      <c r="NU265"/>
      <c r="NV265"/>
      <c r="NW265"/>
      <c r="NX265"/>
      <c r="NY265"/>
      <c r="NZ265"/>
      <c r="OA265"/>
      <c r="OB265"/>
      <c r="OC265"/>
      <c r="OD265"/>
      <c r="OE265"/>
    </row>
    <row r="266" spans="1:395" s="1" customFormat="1" x14ac:dyDescent="0.25">
      <c r="A266" s="8"/>
      <c r="B266"/>
      <c r="C266"/>
      <c r="D266"/>
      <c r="E266" s="4"/>
      <c r="F266"/>
      <c r="G266" s="17"/>
      <c r="H266" s="17"/>
      <c r="I266" s="28"/>
      <c r="J266" s="17"/>
      <c r="K266" s="17"/>
      <c r="L266" s="17"/>
      <c r="M266" s="28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/>
      <c r="AQ266"/>
      <c r="AR266"/>
      <c r="AS266"/>
      <c r="AT266"/>
      <c r="AU266"/>
      <c r="AV266"/>
      <c r="AW266"/>
      <c r="AX266"/>
      <c r="AY266"/>
      <c r="AZ266"/>
      <c r="BA266"/>
      <c r="BB266"/>
      <c r="BC266"/>
      <c r="BD266"/>
      <c r="BE266"/>
      <c r="BF266"/>
      <c r="BG266"/>
      <c r="BH266"/>
      <c r="BI266"/>
      <c r="BJ266"/>
      <c r="BK266"/>
      <c r="BL266"/>
      <c r="BM266"/>
      <c r="BN266"/>
      <c r="BO26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  <c r="EH266"/>
      <c r="EI266"/>
      <c r="EJ266"/>
      <c r="EK266"/>
      <c r="EL266"/>
      <c r="EM266"/>
      <c r="EN266"/>
      <c r="EO266"/>
      <c r="EP266"/>
      <c r="EQ266"/>
      <c r="ER266"/>
      <c r="ES266"/>
      <c r="ET266"/>
      <c r="EU266"/>
      <c r="EV266"/>
      <c r="EW266"/>
      <c r="EX266"/>
      <c r="EY266"/>
      <c r="EZ266"/>
      <c r="FA266"/>
      <c r="FB266"/>
      <c r="FC266"/>
      <c r="FD266"/>
      <c r="FE266"/>
      <c r="FF266"/>
      <c r="FG266"/>
      <c r="FH266"/>
      <c r="FI266"/>
      <c r="FJ266"/>
      <c r="FK266"/>
      <c r="FL266"/>
      <c r="FM266"/>
      <c r="FN266"/>
      <c r="FO266"/>
      <c r="FP266"/>
      <c r="FQ266"/>
      <c r="FR266"/>
      <c r="FS266"/>
      <c r="FT266"/>
      <c r="FU266"/>
      <c r="FV266"/>
      <c r="FW266"/>
      <c r="FX266"/>
      <c r="FY266"/>
      <c r="FZ266"/>
      <c r="GA266"/>
      <c r="GB266"/>
      <c r="GC266"/>
      <c r="GD266"/>
      <c r="GE266"/>
      <c r="GF266"/>
      <c r="GG266"/>
      <c r="GH266"/>
      <c r="GI266"/>
      <c r="GJ266"/>
      <c r="GK266"/>
      <c r="GL266"/>
      <c r="GM266"/>
      <c r="GN266"/>
      <c r="GO266"/>
      <c r="GP266"/>
      <c r="GQ266"/>
      <c r="GR266"/>
      <c r="GS266"/>
      <c r="GT266"/>
      <c r="GU266"/>
      <c r="GV266"/>
      <c r="GW266"/>
      <c r="GX266"/>
      <c r="GY266"/>
      <c r="GZ266"/>
      <c r="HA266"/>
      <c r="HB266"/>
      <c r="HC266"/>
      <c r="HD266"/>
      <c r="HE266"/>
      <c r="HF266"/>
      <c r="HG266"/>
      <c r="HH266"/>
      <c r="HI266"/>
      <c r="HJ266"/>
      <c r="HK266"/>
      <c r="HL266"/>
      <c r="HM266"/>
      <c r="HN266"/>
      <c r="HO266"/>
      <c r="HP266"/>
      <c r="HQ266"/>
      <c r="HR266"/>
      <c r="HS266"/>
      <c r="HT266"/>
      <c r="HU266"/>
      <c r="HV266"/>
      <c r="HW266"/>
      <c r="HX266"/>
      <c r="HY266"/>
      <c r="HZ266"/>
      <c r="IA266"/>
      <c r="IB266"/>
      <c r="IC266"/>
      <c r="ID266"/>
      <c r="IE266"/>
      <c r="IF266"/>
      <c r="IG266"/>
      <c r="IH266"/>
      <c r="II266"/>
      <c r="IJ266"/>
      <c r="IK266"/>
      <c r="IL266"/>
      <c r="IM266"/>
      <c r="IN266"/>
      <c r="IO266"/>
      <c r="IP266"/>
      <c r="IQ266"/>
      <c r="IR266"/>
      <c r="IS266"/>
      <c r="IT266"/>
      <c r="IU266"/>
      <c r="IV266"/>
      <c r="IW266"/>
      <c r="IX266"/>
      <c r="IY266"/>
      <c r="IZ266"/>
      <c r="JA266"/>
      <c r="JB266"/>
      <c r="JC266"/>
      <c r="JD266"/>
      <c r="JE266"/>
      <c r="JF266"/>
      <c r="JG266"/>
      <c r="JH266"/>
      <c r="JI266"/>
      <c r="JJ266"/>
      <c r="JK266"/>
      <c r="JL266"/>
      <c r="JM266"/>
      <c r="JN266"/>
      <c r="JO266"/>
      <c r="JP266"/>
      <c r="JQ266"/>
      <c r="JR266"/>
      <c r="JS266"/>
      <c r="JT266"/>
      <c r="JU266"/>
      <c r="JV266"/>
      <c r="JW266"/>
      <c r="JX266"/>
      <c r="JY266"/>
      <c r="JZ266"/>
      <c r="KA266"/>
      <c r="KB266"/>
      <c r="KC266"/>
      <c r="KD266"/>
      <c r="KE266"/>
      <c r="KF266"/>
      <c r="KG266"/>
      <c r="KH266"/>
      <c r="KI266"/>
      <c r="KJ266"/>
      <c r="KK266"/>
      <c r="KL266"/>
      <c r="KM266"/>
      <c r="KN266"/>
      <c r="KO266"/>
      <c r="KP266"/>
      <c r="KQ266"/>
      <c r="KR266"/>
      <c r="KS266"/>
      <c r="KT266"/>
      <c r="KU266"/>
      <c r="KV266"/>
      <c r="KW266"/>
      <c r="KX266"/>
      <c r="KY266"/>
      <c r="KZ266"/>
      <c r="LA266"/>
      <c r="LB266"/>
      <c r="LC266"/>
      <c r="LD266"/>
      <c r="LE266"/>
      <c r="LF266"/>
      <c r="LG266"/>
      <c r="LH266"/>
      <c r="LI266"/>
      <c r="LJ266"/>
      <c r="LK266"/>
      <c r="LL266"/>
      <c r="LM266"/>
      <c r="LN266"/>
      <c r="LO266"/>
      <c r="LP266"/>
      <c r="LQ266"/>
      <c r="LR266"/>
      <c r="LS266"/>
      <c r="LT266"/>
      <c r="LU266"/>
      <c r="LV266"/>
      <c r="LW266"/>
      <c r="LX266"/>
      <c r="LY266"/>
      <c r="LZ266"/>
      <c r="MA266"/>
      <c r="MB266"/>
      <c r="MC266"/>
      <c r="MD266"/>
      <c r="ME266"/>
      <c r="MF266"/>
      <c r="MG266"/>
      <c r="MH266"/>
      <c r="MI266"/>
      <c r="MJ266"/>
      <c r="MK266"/>
      <c r="ML266"/>
      <c r="MM266"/>
      <c r="MN266"/>
      <c r="MO266"/>
      <c r="MP266"/>
      <c r="MQ266"/>
      <c r="MR266"/>
      <c r="MS266"/>
      <c r="MT266"/>
      <c r="MU266"/>
      <c r="MV266"/>
      <c r="MW266"/>
      <c r="MX266"/>
      <c r="MY266"/>
      <c r="MZ266"/>
      <c r="NA266"/>
      <c r="NB266"/>
      <c r="NC266"/>
      <c r="ND266"/>
      <c r="NE266"/>
      <c r="NF266"/>
      <c r="NG266"/>
      <c r="NH266"/>
      <c r="NI266"/>
      <c r="NJ266"/>
      <c r="NK266"/>
      <c r="NL266"/>
      <c r="NM266"/>
      <c r="NN266"/>
      <c r="NO266"/>
      <c r="NP266"/>
      <c r="NQ266"/>
      <c r="NR266"/>
      <c r="NS266"/>
      <c r="NT266"/>
      <c r="NU266"/>
      <c r="NV266"/>
      <c r="NW266"/>
      <c r="NX266"/>
      <c r="NY266"/>
      <c r="NZ266"/>
      <c r="OA266"/>
      <c r="OB266"/>
      <c r="OC266"/>
      <c r="OD266"/>
      <c r="OE266"/>
    </row>
    <row r="267" spans="1:395" x14ac:dyDescent="0.25">
      <c r="A267" s="8"/>
      <c r="G267" s="17"/>
      <c r="H267" s="17"/>
      <c r="I267" s="17"/>
      <c r="J267" s="17"/>
      <c r="K267" s="19"/>
      <c r="L267" s="17"/>
      <c r="M267" s="17"/>
      <c r="P267" s="28"/>
      <c r="Q267" s="36"/>
    </row>
    <row r="268" spans="1:395" x14ac:dyDescent="0.25">
      <c r="A268" s="8"/>
      <c r="G268" s="17"/>
      <c r="H268" s="17"/>
      <c r="I268" s="17"/>
      <c r="J268" s="17"/>
      <c r="K268" s="19"/>
      <c r="L268" s="17"/>
      <c r="M268" s="17"/>
      <c r="P268" s="28"/>
      <c r="Q268" s="36"/>
    </row>
    <row r="269" spans="1:395" s="2" customFormat="1" x14ac:dyDescent="0.25">
      <c r="A269" s="8"/>
      <c r="B269"/>
      <c r="C269"/>
      <c r="D269"/>
      <c r="E269" s="4"/>
      <c r="F269"/>
      <c r="G269" s="14"/>
      <c r="H269" s="14"/>
      <c r="I269" s="14"/>
      <c r="J269" s="14"/>
      <c r="K269" s="28"/>
      <c r="L269" s="14"/>
      <c r="M269" s="14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/>
      <c r="AQ269"/>
      <c r="AR269"/>
      <c r="AS269"/>
      <c r="AT269"/>
      <c r="AU269"/>
      <c r="AV269"/>
      <c r="AW269"/>
      <c r="AX269"/>
      <c r="AY269"/>
      <c r="AZ269"/>
      <c r="BA269"/>
      <c r="BB269"/>
      <c r="BC269"/>
      <c r="BD269"/>
      <c r="BE269"/>
      <c r="BF269"/>
      <c r="BG269"/>
      <c r="BH269"/>
      <c r="BI269"/>
      <c r="BJ269"/>
      <c r="BK269"/>
      <c r="BL269"/>
      <c r="BM269"/>
      <c r="BN269"/>
      <c r="BO269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  <c r="EH269"/>
      <c r="EI269"/>
      <c r="EJ269"/>
      <c r="EK269"/>
      <c r="EL269"/>
      <c r="EM269"/>
      <c r="EN269"/>
      <c r="EO269"/>
      <c r="EP269"/>
      <c r="EQ269"/>
      <c r="ER269"/>
      <c r="ES269"/>
      <c r="ET269"/>
      <c r="EU269"/>
      <c r="EV269"/>
      <c r="EW269"/>
      <c r="EX269"/>
      <c r="EY269"/>
      <c r="EZ269"/>
      <c r="FA269"/>
      <c r="FB269"/>
      <c r="FC269"/>
      <c r="FD269"/>
      <c r="FE269"/>
      <c r="FF269"/>
      <c r="FG269"/>
      <c r="FH269"/>
      <c r="FI269"/>
      <c r="FJ269"/>
      <c r="FK269"/>
      <c r="FL269"/>
      <c r="FM269"/>
      <c r="FN269"/>
      <c r="FO269"/>
      <c r="FP269"/>
      <c r="FQ269"/>
      <c r="FR269"/>
      <c r="FS269"/>
      <c r="FT269"/>
      <c r="FU269"/>
      <c r="FV269"/>
      <c r="FW269"/>
      <c r="FX269"/>
      <c r="FY269"/>
      <c r="FZ269"/>
      <c r="GA269"/>
      <c r="GB269"/>
      <c r="GC269"/>
      <c r="GD269"/>
      <c r="GE269"/>
      <c r="GF269"/>
      <c r="GG269"/>
      <c r="GH269"/>
      <c r="GI269"/>
      <c r="GJ269"/>
      <c r="GK269"/>
      <c r="GL269"/>
      <c r="GM269"/>
      <c r="GN269"/>
      <c r="GO269"/>
      <c r="GP269"/>
      <c r="GQ269"/>
      <c r="GR269"/>
      <c r="GS269"/>
      <c r="GT269"/>
      <c r="GU269"/>
      <c r="GV269"/>
      <c r="GW269"/>
      <c r="GX269"/>
      <c r="GY269"/>
      <c r="GZ269"/>
      <c r="HA269"/>
      <c r="HB269"/>
      <c r="HC269"/>
      <c r="HD269"/>
      <c r="HE269"/>
      <c r="HF269"/>
      <c r="HG269"/>
      <c r="HH269"/>
      <c r="HI269"/>
      <c r="HJ269"/>
      <c r="HK269"/>
      <c r="HL269"/>
      <c r="HM269"/>
      <c r="HN269"/>
      <c r="HO269"/>
      <c r="HP269"/>
      <c r="HQ269"/>
      <c r="HR269"/>
      <c r="HS269"/>
      <c r="HT269"/>
      <c r="HU269"/>
      <c r="HV269"/>
      <c r="HW269"/>
      <c r="HX269"/>
      <c r="HY269"/>
      <c r="HZ269"/>
      <c r="IA269"/>
      <c r="IB269"/>
      <c r="IC269"/>
      <c r="ID269"/>
      <c r="IE269"/>
      <c r="IF269"/>
      <c r="IG269"/>
      <c r="IH269"/>
      <c r="II269"/>
      <c r="IJ269"/>
      <c r="IK269"/>
      <c r="IL269"/>
      <c r="IM269"/>
      <c r="IN269"/>
      <c r="IO269"/>
      <c r="IP269"/>
      <c r="IQ269"/>
      <c r="IR269"/>
      <c r="IS269"/>
      <c r="IT269"/>
      <c r="IU269"/>
      <c r="IV269"/>
      <c r="IW269"/>
      <c r="IX269"/>
      <c r="IY269"/>
      <c r="IZ269"/>
      <c r="JA269"/>
      <c r="JB269"/>
      <c r="JC269"/>
      <c r="JD269"/>
      <c r="JE269"/>
      <c r="JF269"/>
      <c r="JG269"/>
      <c r="JH269"/>
      <c r="JI269"/>
      <c r="JJ269"/>
      <c r="JK269"/>
      <c r="JL269"/>
      <c r="JM269"/>
      <c r="JN269"/>
      <c r="JO269"/>
      <c r="JP269"/>
      <c r="JQ269"/>
      <c r="JR269"/>
      <c r="JS269"/>
      <c r="JT269"/>
      <c r="JU269"/>
      <c r="JV269"/>
      <c r="JW269"/>
      <c r="JX269"/>
      <c r="JY269"/>
      <c r="JZ269"/>
      <c r="KA269"/>
      <c r="KB269"/>
      <c r="KC269"/>
      <c r="KD269"/>
      <c r="KE269"/>
      <c r="KF269"/>
      <c r="KG269"/>
      <c r="KH269"/>
      <c r="KI269"/>
      <c r="KJ269"/>
      <c r="KK269"/>
      <c r="KL269"/>
      <c r="KM269"/>
      <c r="KN269"/>
      <c r="KO269"/>
      <c r="KP269"/>
      <c r="KQ269"/>
      <c r="KR269"/>
      <c r="KS269"/>
      <c r="KT269"/>
      <c r="KU269"/>
      <c r="KV269"/>
      <c r="KW269"/>
      <c r="KX269"/>
      <c r="KY269"/>
      <c r="KZ269"/>
      <c r="LA269"/>
      <c r="LB269"/>
      <c r="LC269"/>
      <c r="LD269"/>
      <c r="LE269"/>
      <c r="LF269"/>
      <c r="LG269"/>
      <c r="LH269"/>
      <c r="LI269"/>
      <c r="LJ269"/>
      <c r="LK269"/>
      <c r="LL269"/>
      <c r="LM269"/>
      <c r="LN269"/>
      <c r="LO269"/>
      <c r="LP269"/>
      <c r="LQ269"/>
      <c r="LR269"/>
      <c r="LS269"/>
      <c r="LT269"/>
      <c r="LU269"/>
      <c r="LV269"/>
      <c r="LW269"/>
      <c r="LX269"/>
      <c r="LY269"/>
      <c r="LZ269"/>
      <c r="MA269"/>
      <c r="MB269"/>
      <c r="MC269"/>
      <c r="MD269"/>
      <c r="ME269"/>
      <c r="MF269"/>
      <c r="MG269"/>
      <c r="MH269"/>
      <c r="MI269"/>
      <c r="MJ269"/>
      <c r="MK269"/>
      <c r="ML269"/>
      <c r="MM269"/>
      <c r="MN269"/>
      <c r="MO269"/>
      <c r="MP269"/>
      <c r="MQ269"/>
      <c r="MR269"/>
      <c r="MS269"/>
      <c r="MT269"/>
      <c r="MU269"/>
      <c r="MV269"/>
      <c r="MW269"/>
      <c r="MX269"/>
      <c r="MY269"/>
      <c r="MZ269"/>
      <c r="NA269"/>
      <c r="NB269"/>
      <c r="NC269"/>
      <c r="ND269"/>
      <c r="NE269"/>
      <c r="NF269"/>
      <c r="NG269"/>
      <c r="NH269"/>
      <c r="NI269"/>
      <c r="NJ269"/>
      <c r="NK269"/>
      <c r="NL269"/>
      <c r="NM269"/>
      <c r="NN269"/>
      <c r="NO269"/>
      <c r="NP269"/>
      <c r="NQ269"/>
      <c r="NR269"/>
      <c r="NS269"/>
      <c r="NT269"/>
      <c r="NU269"/>
      <c r="NV269"/>
      <c r="NW269"/>
      <c r="NX269"/>
      <c r="NY269"/>
      <c r="NZ269"/>
      <c r="OA269"/>
      <c r="OB269"/>
      <c r="OC269"/>
      <c r="OD269"/>
      <c r="OE269"/>
    </row>
    <row r="270" spans="1:395" x14ac:dyDescent="0.25">
      <c r="A270" s="8"/>
    </row>
    <row r="271" spans="1:395" ht="17.25" x14ac:dyDescent="0.25">
      <c r="A271" s="8"/>
      <c r="J271" s="17"/>
      <c r="K271" s="18"/>
    </row>
    <row r="272" spans="1:395" s="2" customFormat="1" x14ac:dyDescent="0.25">
      <c r="A272" s="8"/>
      <c r="B272"/>
      <c r="C272"/>
      <c r="D272" s="8"/>
      <c r="E272" s="4"/>
      <c r="F272" s="14"/>
      <c r="G272" s="14"/>
      <c r="H272" s="14"/>
      <c r="I272" s="14"/>
      <c r="J272" s="14"/>
      <c r="K272" s="14"/>
      <c r="L272" s="28"/>
      <c r="M272" s="14"/>
      <c r="N272"/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/>
      <c r="AQ272"/>
      <c r="AR272"/>
      <c r="AS272"/>
      <c r="AT272"/>
      <c r="AU272"/>
      <c r="AV272"/>
      <c r="AW272"/>
      <c r="AX272"/>
      <c r="AY272"/>
      <c r="AZ272"/>
      <c r="BA272"/>
      <c r="BB272"/>
      <c r="BC272"/>
      <c r="BD272"/>
      <c r="BE272"/>
      <c r="BF272"/>
      <c r="BG272"/>
      <c r="BH272"/>
      <c r="BI272"/>
      <c r="BJ272"/>
      <c r="BK272"/>
      <c r="BL272"/>
      <c r="BM272"/>
      <c r="BN272"/>
      <c r="BO272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  <c r="EH272"/>
      <c r="EI272"/>
      <c r="EJ272"/>
      <c r="EK272"/>
      <c r="EL272"/>
      <c r="EM272"/>
      <c r="EN272"/>
      <c r="EO272"/>
      <c r="EP272"/>
      <c r="EQ272"/>
      <c r="ER272"/>
      <c r="ES272"/>
      <c r="ET272"/>
      <c r="EU272"/>
      <c r="EV272"/>
      <c r="EW272"/>
      <c r="EX272"/>
      <c r="EY272"/>
      <c r="EZ272"/>
      <c r="FA272"/>
      <c r="FB272"/>
      <c r="FC272"/>
      <c r="FD272"/>
      <c r="FE272"/>
      <c r="FF272"/>
      <c r="FG272"/>
      <c r="FH272"/>
      <c r="FI272"/>
      <c r="FJ272"/>
      <c r="FK272"/>
      <c r="FL272"/>
      <c r="FM272"/>
      <c r="FN272"/>
      <c r="FO272"/>
      <c r="FP272"/>
      <c r="FQ272"/>
      <c r="FR272"/>
      <c r="FS272"/>
      <c r="FT272"/>
      <c r="FU272"/>
      <c r="FV272"/>
      <c r="FW272"/>
      <c r="FX272"/>
      <c r="FY272"/>
      <c r="FZ272"/>
      <c r="GA272"/>
      <c r="GB272"/>
      <c r="GC272"/>
      <c r="GD272"/>
      <c r="GE272"/>
      <c r="GF272"/>
      <c r="GG272"/>
      <c r="GH272"/>
      <c r="GI272"/>
      <c r="GJ272"/>
      <c r="GK272"/>
      <c r="GL272"/>
      <c r="GM272"/>
      <c r="GN272"/>
      <c r="GO272"/>
      <c r="GP272"/>
      <c r="GQ272"/>
      <c r="GR272"/>
      <c r="GS272"/>
      <c r="GT272"/>
      <c r="GU272"/>
      <c r="GV272"/>
      <c r="GW272"/>
      <c r="GX272"/>
      <c r="GY272"/>
      <c r="GZ272"/>
      <c r="HA272"/>
      <c r="HB272"/>
      <c r="HC272"/>
      <c r="HD272"/>
      <c r="HE272"/>
      <c r="HF272"/>
      <c r="HG272"/>
      <c r="HH272"/>
      <c r="HI272"/>
      <c r="HJ272"/>
      <c r="HK272"/>
      <c r="HL272"/>
      <c r="HM272"/>
      <c r="HN272"/>
      <c r="HO272"/>
      <c r="HP272"/>
      <c r="HQ272"/>
      <c r="HR272"/>
      <c r="HS272"/>
      <c r="HT272"/>
      <c r="HU272"/>
      <c r="HV272"/>
      <c r="HW272"/>
      <c r="HX272"/>
      <c r="HY272"/>
      <c r="HZ272"/>
      <c r="IA272"/>
      <c r="IB272"/>
      <c r="IC272"/>
      <c r="ID272"/>
      <c r="IE272"/>
      <c r="IF272"/>
      <c r="IG272"/>
      <c r="IH272"/>
      <c r="II272"/>
      <c r="IJ272"/>
      <c r="IK272"/>
      <c r="IL272"/>
      <c r="IM272"/>
      <c r="IN272"/>
      <c r="IO272"/>
      <c r="IP272"/>
      <c r="IQ272"/>
      <c r="IR272"/>
      <c r="IS272"/>
      <c r="IT272"/>
      <c r="IU272"/>
      <c r="IV272"/>
      <c r="IW272"/>
      <c r="IX272"/>
      <c r="IY272"/>
      <c r="IZ272"/>
      <c r="JA272"/>
      <c r="JB272"/>
      <c r="JC272"/>
      <c r="JD272"/>
      <c r="JE272"/>
      <c r="JF272"/>
      <c r="JG272"/>
      <c r="JH272"/>
      <c r="JI272"/>
      <c r="JJ272"/>
      <c r="JK272"/>
      <c r="JL272"/>
      <c r="JM272"/>
      <c r="JN272"/>
      <c r="JO272"/>
      <c r="JP272"/>
      <c r="JQ272"/>
      <c r="JR272"/>
      <c r="JS272"/>
      <c r="JT272"/>
      <c r="JU272"/>
      <c r="JV272"/>
      <c r="JW272"/>
      <c r="JX272"/>
      <c r="JY272"/>
      <c r="JZ272"/>
      <c r="KA272"/>
      <c r="KB272"/>
      <c r="KC272"/>
      <c r="KD272"/>
      <c r="KE272"/>
      <c r="KF272"/>
      <c r="KG272"/>
      <c r="KH272"/>
      <c r="KI272"/>
      <c r="KJ272"/>
      <c r="KK272"/>
      <c r="KL272"/>
      <c r="KM272"/>
      <c r="KN272"/>
      <c r="KO272"/>
      <c r="KP272"/>
      <c r="KQ272"/>
      <c r="KR272"/>
      <c r="KS272"/>
      <c r="KT272"/>
      <c r="KU272"/>
      <c r="KV272"/>
      <c r="KW272"/>
      <c r="KX272"/>
      <c r="KY272"/>
      <c r="KZ272"/>
      <c r="LA272"/>
      <c r="LB272"/>
      <c r="LC272"/>
      <c r="LD272"/>
      <c r="LE272"/>
      <c r="LF272"/>
      <c r="LG272"/>
      <c r="LH272"/>
      <c r="LI272"/>
      <c r="LJ272"/>
      <c r="LK272"/>
      <c r="LL272"/>
      <c r="LM272"/>
      <c r="LN272"/>
      <c r="LO272"/>
      <c r="LP272"/>
      <c r="LQ272"/>
      <c r="LR272"/>
      <c r="LS272"/>
      <c r="LT272"/>
      <c r="LU272"/>
      <c r="LV272"/>
      <c r="LW272"/>
      <c r="LX272"/>
      <c r="LY272"/>
      <c r="LZ272"/>
      <c r="MA272"/>
      <c r="MB272"/>
      <c r="MC272"/>
      <c r="MD272"/>
      <c r="ME272"/>
      <c r="MF272"/>
      <c r="MG272"/>
      <c r="MH272"/>
      <c r="MI272"/>
      <c r="MJ272"/>
      <c r="MK272"/>
      <c r="ML272"/>
      <c r="MM272"/>
      <c r="MN272"/>
      <c r="MO272"/>
      <c r="MP272"/>
      <c r="MQ272"/>
      <c r="MR272"/>
      <c r="MS272"/>
      <c r="MT272"/>
      <c r="MU272"/>
      <c r="MV272"/>
      <c r="MW272"/>
      <c r="MX272"/>
      <c r="MY272"/>
      <c r="MZ272"/>
      <c r="NA272"/>
      <c r="NB272"/>
      <c r="NC272"/>
      <c r="ND272"/>
      <c r="NE272"/>
      <c r="NF272"/>
      <c r="NG272"/>
      <c r="NH272"/>
      <c r="NI272"/>
      <c r="NJ272"/>
      <c r="NK272"/>
      <c r="NL272"/>
      <c r="NM272"/>
      <c r="NN272"/>
      <c r="NO272"/>
      <c r="NP272"/>
      <c r="NQ272"/>
      <c r="NR272"/>
      <c r="NS272"/>
      <c r="NT272"/>
      <c r="NU272"/>
      <c r="NV272"/>
      <c r="NW272"/>
      <c r="NX272"/>
      <c r="NY272"/>
      <c r="NZ272"/>
      <c r="OA272"/>
      <c r="OB272"/>
      <c r="OC272"/>
      <c r="OD272"/>
      <c r="OE272"/>
    </row>
    <row r="273" spans="1:395" s="2" customFormat="1" x14ac:dyDescent="0.25">
      <c r="A273" s="8"/>
      <c r="B273"/>
      <c r="C273"/>
      <c r="D273" s="8"/>
      <c r="E273" s="4"/>
      <c r="F273" s="14"/>
      <c r="G273" s="14"/>
      <c r="H273" s="14"/>
      <c r="I273" s="14"/>
      <c r="J273" s="14"/>
      <c r="K273" s="14"/>
      <c r="L273" s="14"/>
      <c r="M273" s="14"/>
      <c r="N273" s="28"/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/>
      <c r="AQ273"/>
      <c r="AR273"/>
      <c r="AS273"/>
      <c r="AT273"/>
      <c r="AU273"/>
      <c r="AV273"/>
      <c r="AW273"/>
      <c r="AX273"/>
      <c r="AY273"/>
      <c r="AZ273"/>
      <c r="BA273"/>
      <c r="BB273"/>
      <c r="BC273"/>
      <c r="BD273"/>
      <c r="BE273"/>
      <c r="BF273"/>
      <c r="BG273"/>
      <c r="BH273"/>
      <c r="BI273"/>
      <c r="BJ273"/>
      <c r="BK273"/>
      <c r="BL273"/>
      <c r="BM273"/>
      <c r="BN273"/>
      <c r="BO27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  <c r="EH273"/>
      <c r="EI273"/>
      <c r="EJ273"/>
      <c r="EK273"/>
      <c r="EL273"/>
      <c r="EM273"/>
      <c r="EN273"/>
      <c r="EO273"/>
      <c r="EP273"/>
      <c r="EQ273"/>
      <c r="ER273"/>
      <c r="ES273"/>
      <c r="ET273"/>
      <c r="EU273"/>
      <c r="EV273"/>
      <c r="EW273"/>
      <c r="EX273"/>
      <c r="EY273"/>
      <c r="EZ273"/>
      <c r="FA273"/>
      <c r="FB273"/>
      <c r="FC273"/>
      <c r="FD273"/>
      <c r="FE273"/>
      <c r="FF273"/>
      <c r="FG273"/>
      <c r="FH273"/>
      <c r="FI273"/>
      <c r="FJ273"/>
      <c r="FK273"/>
      <c r="FL273"/>
      <c r="FM273"/>
      <c r="FN273"/>
      <c r="FO273"/>
      <c r="FP273"/>
      <c r="FQ273"/>
      <c r="FR273"/>
      <c r="FS273"/>
      <c r="FT273"/>
      <c r="FU273"/>
      <c r="FV273"/>
      <c r="FW273"/>
      <c r="FX273"/>
      <c r="FY273"/>
      <c r="FZ273"/>
      <c r="GA273"/>
      <c r="GB273"/>
      <c r="GC273"/>
      <c r="GD273"/>
      <c r="GE273"/>
      <c r="GF273"/>
      <c r="GG273"/>
      <c r="GH273"/>
      <c r="GI273"/>
      <c r="GJ273"/>
      <c r="GK273"/>
      <c r="GL273"/>
      <c r="GM273"/>
      <c r="GN273"/>
      <c r="GO273"/>
      <c r="GP273"/>
      <c r="GQ273"/>
      <c r="GR273"/>
      <c r="GS273"/>
      <c r="GT273"/>
      <c r="GU273"/>
      <c r="GV273"/>
      <c r="GW273"/>
      <c r="GX273"/>
      <c r="GY273"/>
      <c r="GZ273"/>
      <c r="HA273"/>
      <c r="HB273"/>
      <c r="HC273"/>
      <c r="HD273"/>
      <c r="HE273"/>
      <c r="HF273"/>
      <c r="HG273"/>
      <c r="HH273"/>
      <c r="HI273"/>
      <c r="HJ273"/>
      <c r="HK273"/>
      <c r="HL273"/>
      <c r="HM273"/>
      <c r="HN273"/>
      <c r="HO273"/>
      <c r="HP273"/>
      <c r="HQ273"/>
      <c r="HR273"/>
      <c r="HS273"/>
      <c r="HT273"/>
      <c r="HU273"/>
      <c r="HV273"/>
      <c r="HW273"/>
      <c r="HX273"/>
      <c r="HY273"/>
      <c r="HZ273"/>
      <c r="IA273"/>
      <c r="IB273"/>
      <c r="IC273"/>
      <c r="ID273"/>
      <c r="IE273"/>
      <c r="IF273"/>
      <c r="IG273"/>
      <c r="IH273"/>
      <c r="II273"/>
      <c r="IJ273"/>
      <c r="IK273"/>
      <c r="IL273"/>
      <c r="IM273"/>
      <c r="IN273"/>
      <c r="IO273"/>
      <c r="IP273"/>
      <c r="IQ273"/>
      <c r="IR273"/>
      <c r="IS273"/>
      <c r="IT273"/>
      <c r="IU273"/>
      <c r="IV273"/>
      <c r="IW273"/>
      <c r="IX273"/>
      <c r="IY273"/>
      <c r="IZ273"/>
      <c r="JA273"/>
      <c r="JB273"/>
      <c r="JC273"/>
      <c r="JD273"/>
      <c r="JE273"/>
      <c r="JF273"/>
      <c r="JG273"/>
      <c r="JH273"/>
      <c r="JI273"/>
      <c r="JJ273"/>
      <c r="JK273"/>
      <c r="JL273"/>
      <c r="JM273"/>
      <c r="JN273"/>
      <c r="JO273"/>
      <c r="JP273"/>
      <c r="JQ273"/>
      <c r="JR273"/>
      <c r="JS273"/>
      <c r="JT273"/>
      <c r="JU273"/>
      <c r="JV273"/>
      <c r="JW273"/>
      <c r="JX273"/>
      <c r="JY273"/>
      <c r="JZ273"/>
      <c r="KA273"/>
      <c r="KB273"/>
      <c r="KC273"/>
      <c r="KD273"/>
      <c r="KE273"/>
      <c r="KF273"/>
      <c r="KG273"/>
      <c r="KH273"/>
      <c r="KI273"/>
      <c r="KJ273"/>
      <c r="KK273"/>
      <c r="KL273"/>
      <c r="KM273"/>
      <c r="KN273"/>
      <c r="KO273"/>
      <c r="KP273"/>
      <c r="KQ273"/>
      <c r="KR273"/>
      <c r="KS273"/>
      <c r="KT273"/>
      <c r="KU273"/>
      <c r="KV273"/>
      <c r="KW273"/>
      <c r="KX273"/>
      <c r="KY273"/>
      <c r="KZ273"/>
      <c r="LA273"/>
      <c r="LB273"/>
      <c r="LC273"/>
      <c r="LD273"/>
      <c r="LE273"/>
      <c r="LF273"/>
      <c r="LG273"/>
      <c r="LH273"/>
      <c r="LI273"/>
      <c r="LJ273"/>
      <c r="LK273"/>
      <c r="LL273"/>
      <c r="LM273"/>
      <c r="LN273"/>
      <c r="LO273"/>
      <c r="LP273"/>
      <c r="LQ273"/>
      <c r="LR273"/>
      <c r="LS273"/>
      <c r="LT273"/>
      <c r="LU273"/>
      <c r="LV273"/>
      <c r="LW273"/>
      <c r="LX273"/>
      <c r="LY273"/>
      <c r="LZ273"/>
      <c r="MA273"/>
      <c r="MB273"/>
      <c r="MC273"/>
      <c r="MD273"/>
      <c r="ME273"/>
      <c r="MF273"/>
      <c r="MG273"/>
      <c r="MH273"/>
      <c r="MI273"/>
      <c r="MJ273"/>
      <c r="MK273"/>
      <c r="ML273"/>
      <c r="MM273"/>
      <c r="MN273"/>
      <c r="MO273"/>
      <c r="MP273"/>
      <c r="MQ273"/>
      <c r="MR273"/>
      <c r="MS273"/>
      <c r="MT273"/>
      <c r="MU273"/>
      <c r="MV273"/>
      <c r="MW273"/>
      <c r="MX273"/>
      <c r="MY273"/>
      <c r="MZ273"/>
      <c r="NA273"/>
      <c r="NB273"/>
      <c r="NC273"/>
      <c r="ND273"/>
      <c r="NE273"/>
      <c r="NF273"/>
      <c r="NG273"/>
      <c r="NH273"/>
      <c r="NI273"/>
      <c r="NJ273"/>
      <c r="NK273"/>
      <c r="NL273"/>
      <c r="NM273"/>
      <c r="NN273"/>
      <c r="NO273"/>
      <c r="NP273"/>
      <c r="NQ273"/>
      <c r="NR273"/>
      <c r="NS273"/>
      <c r="NT273"/>
      <c r="NU273"/>
      <c r="NV273"/>
      <c r="NW273"/>
      <c r="NX273"/>
      <c r="NY273"/>
      <c r="NZ273"/>
      <c r="OA273"/>
      <c r="OB273"/>
      <c r="OC273"/>
      <c r="OD273"/>
      <c r="OE273"/>
    </row>
    <row r="274" spans="1:395" s="2" customFormat="1" x14ac:dyDescent="0.25">
      <c r="A274" s="8"/>
      <c r="B274"/>
      <c r="C274"/>
      <c r="D274" s="8"/>
      <c r="E274" s="4"/>
      <c r="F274" s="14"/>
      <c r="G274" s="14"/>
      <c r="H274" s="14"/>
      <c r="I274" s="14"/>
      <c r="J274" s="14"/>
      <c r="K274" s="14"/>
      <c r="L274" s="14"/>
      <c r="M274" s="1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/>
      <c r="AQ274"/>
      <c r="AR274"/>
      <c r="AS274"/>
      <c r="AT274"/>
      <c r="AU274"/>
      <c r="AV274"/>
      <c r="AW274"/>
      <c r="AX274"/>
      <c r="AY274"/>
      <c r="AZ274"/>
      <c r="BA274"/>
      <c r="BB274"/>
      <c r="BC274"/>
      <c r="BD274"/>
      <c r="BE274"/>
      <c r="BF274"/>
      <c r="BG274"/>
      <c r="BH274"/>
      <c r="BI274"/>
      <c r="BJ274"/>
      <c r="BK274"/>
      <c r="BL274"/>
      <c r="BM274"/>
      <c r="BN274"/>
      <c r="BO274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  <c r="EH274"/>
      <c r="EI274"/>
      <c r="EJ274"/>
      <c r="EK274"/>
      <c r="EL274"/>
      <c r="EM274"/>
      <c r="EN274"/>
      <c r="EO274"/>
      <c r="EP274"/>
      <c r="EQ274"/>
      <c r="ER274"/>
      <c r="ES274"/>
      <c r="ET274"/>
      <c r="EU274"/>
      <c r="EV274"/>
      <c r="EW274"/>
      <c r="EX274"/>
      <c r="EY274"/>
      <c r="EZ274"/>
      <c r="FA274"/>
      <c r="FB274"/>
      <c r="FC274"/>
      <c r="FD274"/>
      <c r="FE274"/>
      <c r="FF274"/>
      <c r="FG274"/>
      <c r="FH274"/>
      <c r="FI274"/>
      <c r="FJ274"/>
      <c r="FK274"/>
      <c r="FL274"/>
      <c r="FM274"/>
      <c r="FN274"/>
      <c r="FO274"/>
      <c r="FP274"/>
      <c r="FQ274"/>
      <c r="FR274"/>
      <c r="FS274"/>
      <c r="FT274"/>
      <c r="FU274"/>
      <c r="FV274"/>
      <c r="FW274"/>
      <c r="FX274"/>
      <c r="FY274"/>
      <c r="FZ274"/>
      <c r="GA274"/>
      <c r="GB274"/>
      <c r="GC274"/>
      <c r="GD274"/>
      <c r="GE274"/>
      <c r="GF274"/>
      <c r="GG274"/>
      <c r="GH274"/>
      <c r="GI274"/>
      <c r="GJ274"/>
      <c r="GK274"/>
      <c r="GL274"/>
      <c r="GM274"/>
      <c r="GN274"/>
      <c r="GO274"/>
      <c r="GP274"/>
      <c r="GQ274"/>
      <c r="GR274"/>
      <c r="GS274"/>
      <c r="GT274"/>
      <c r="GU274"/>
      <c r="GV274"/>
      <c r="GW274"/>
      <c r="GX274"/>
      <c r="GY274"/>
      <c r="GZ274"/>
      <c r="HA274"/>
      <c r="HB274"/>
      <c r="HC274"/>
      <c r="HD274"/>
      <c r="HE274"/>
      <c r="HF274"/>
      <c r="HG274"/>
      <c r="HH274"/>
      <c r="HI274"/>
      <c r="HJ274"/>
      <c r="HK274"/>
      <c r="HL274"/>
      <c r="HM274"/>
      <c r="HN274"/>
      <c r="HO274"/>
      <c r="HP274"/>
      <c r="HQ274"/>
      <c r="HR274"/>
      <c r="HS274"/>
      <c r="HT274"/>
      <c r="HU274"/>
      <c r="HV274"/>
      <c r="HW274"/>
      <c r="HX274"/>
      <c r="HY274"/>
      <c r="HZ274"/>
      <c r="IA274"/>
      <c r="IB274"/>
      <c r="IC274"/>
      <c r="ID274"/>
      <c r="IE274"/>
      <c r="IF274"/>
      <c r="IG274"/>
      <c r="IH274"/>
      <c r="II274"/>
      <c r="IJ274"/>
      <c r="IK274"/>
      <c r="IL274"/>
      <c r="IM274"/>
      <c r="IN274"/>
      <c r="IO274"/>
      <c r="IP274"/>
      <c r="IQ274"/>
      <c r="IR274"/>
      <c r="IS274"/>
      <c r="IT274"/>
      <c r="IU274"/>
      <c r="IV274"/>
      <c r="IW274"/>
      <c r="IX274"/>
      <c r="IY274"/>
      <c r="IZ274"/>
      <c r="JA274"/>
      <c r="JB274"/>
      <c r="JC274"/>
      <c r="JD274"/>
      <c r="JE274"/>
      <c r="JF274"/>
      <c r="JG274"/>
      <c r="JH274"/>
      <c r="JI274"/>
      <c r="JJ274"/>
      <c r="JK274"/>
      <c r="JL274"/>
      <c r="JM274"/>
      <c r="JN274"/>
      <c r="JO274"/>
      <c r="JP274"/>
      <c r="JQ274"/>
      <c r="JR274"/>
      <c r="JS274"/>
      <c r="JT274"/>
      <c r="JU274"/>
      <c r="JV274"/>
      <c r="JW274"/>
      <c r="JX274"/>
      <c r="JY274"/>
      <c r="JZ274"/>
      <c r="KA274"/>
      <c r="KB274"/>
      <c r="KC274"/>
      <c r="KD274"/>
      <c r="KE274"/>
      <c r="KF274"/>
      <c r="KG274"/>
      <c r="KH274"/>
      <c r="KI274"/>
      <c r="KJ274"/>
      <c r="KK274"/>
      <c r="KL274"/>
      <c r="KM274"/>
      <c r="KN274"/>
      <c r="KO274"/>
      <c r="KP274"/>
      <c r="KQ274"/>
      <c r="KR274"/>
      <c r="KS274"/>
      <c r="KT274"/>
      <c r="KU274"/>
      <c r="KV274"/>
      <c r="KW274"/>
      <c r="KX274"/>
      <c r="KY274"/>
      <c r="KZ274"/>
      <c r="LA274"/>
      <c r="LB274"/>
      <c r="LC274"/>
      <c r="LD274"/>
      <c r="LE274"/>
      <c r="LF274"/>
      <c r="LG274"/>
      <c r="LH274"/>
      <c r="LI274"/>
      <c r="LJ274"/>
      <c r="LK274"/>
      <c r="LL274"/>
      <c r="LM274"/>
      <c r="LN274"/>
      <c r="LO274"/>
      <c r="LP274"/>
      <c r="LQ274"/>
      <c r="LR274"/>
      <c r="LS274"/>
      <c r="LT274"/>
      <c r="LU274"/>
      <c r="LV274"/>
      <c r="LW274"/>
      <c r="LX274"/>
      <c r="LY274"/>
      <c r="LZ274"/>
      <c r="MA274"/>
      <c r="MB274"/>
      <c r="MC274"/>
      <c r="MD274"/>
      <c r="ME274"/>
      <c r="MF274"/>
      <c r="MG274"/>
      <c r="MH274"/>
      <c r="MI274"/>
      <c r="MJ274"/>
      <c r="MK274"/>
      <c r="ML274"/>
      <c r="MM274"/>
      <c r="MN274"/>
      <c r="MO274"/>
      <c r="MP274"/>
      <c r="MQ274"/>
      <c r="MR274"/>
      <c r="MS274"/>
      <c r="MT274"/>
      <c r="MU274"/>
      <c r="MV274"/>
      <c r="MW274"/>
      <c r="MX274"/>
      <c r="MY274"/>
      <c r="MZ274"/>
      <c r="NA274"/>
      <c r="NB274"/>
      <c r="NC274"/>
      <c r="ND274"/>
      <c r="NE274"/>
      <c r="NF274"/>
      <c r="NG274"/>
      <c r="NH274"/>
      <c r="NI274"/>
      <c r="NJ274"/>
      <c r="NK274"/>
      <c r="NL274"/>
      <c r="NM274"/>
      <c r="NN274"/>
      <c r="NO274"/>
      <c r="NP274"/>
      <c r="NQ274"/>
      <c r="NR274"/>
      <c r="NS274"/>
      <c r="NT274"/>
      <c r="NU274"/>
      <c r="NV274"/>
      <c r="NW274"/>
      <c r="NX274"/>
      <c r="NY274"/>
      <c r="NZ274"/>
      <c r="OA274"/>
      <c r="OB274"/>
      <c r="OC274"/>
      <c r="OD274"/>
      <c r="OE274"/>
    </row>
    <row r="275" spans="1:395" s="2" customFormat="1" x14ac:dyDescent="0.25">
      <c r="A275" s="8"/>
      <c r="B275"/>
      <c r="C275"/>
      <c r="D275" s="8"/>
      <c r="E275" s="4"/>
      <c r="F275" s="14"/>
      <c r="G275" s="14"/>
      <c r="H275" s="14"/>
      <c r="I275" s="14"/>
      <c r="J275" s="14"/>
      <c r="K275" s="14"/>
      <c r="L275" s="14"/>
      <c r="M275" s="14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/>
      <c r="AQ275"/>
      <c r="AR275"/>
      <c r="AS275"/>
      <c r="AT275"/>
      <c r="AU275"/>
      <c r="AV275"/>
      <c r="AW275"/>
      <c r="AX275"/>
      <c r="AY275"/>
      <c r="AZ275"/>
      <c r="BA275"/>
      <c r="BB275"/>
      <c r="BC275"/>
      <c r="BD275"/>
      <c r="BE275"/>
      <c r="BF275"/>
      <c r="BG275"/>
      <c r="BH275"/>
      <c r="BI275"/>
      <c r="BJ275"/>
      <c r="BK275"/>
      <c r="BL275"/>
      <c r="BM275"/>
      <c r="BN275"/>
      <c r="BO275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  <c r="EH275"/>
      <c r="EI275"/>
      <c r="EJ275"/>
      <c r="EK275"/>
      <c r="EL275"/>
      <c r="EM275"/>
      <c r="EN275"/>
      <c r="EO275"/>
      <c r="EP275"/>
      <c r="EQ275"/>
      <c r="ER275"/>
      <c r="ES275"/>
      <c r="ET275"/>
      <c r="EU275"/>
      <c r="EV275"/>
      <c r="EW275"/>
      <c r="EX275"/>
      <c r="EY275"/>
      <c r="EZ275"/>
      <c r="FA275"/>
      <c r="FB275"/>
      <c r="FC275"/>
      <c r="FD275"/>
      <c r="FE275"/>
      <c r="FF275"/>
      <c r="FG275"/>
      <c r="FH275"/>
      <c r="FI275"/>
      <c r="FJ275"/>
      <c r="FK275"/>
      <c r="FL275"/>
      <c r="FM275"/>
      <c r="FN275"/>
      <c r="FO275"/>
      <c r="FP275"/>
      <c r="FQ275"/>
      <c r="FR275"/>
      <c r="FS275"/>
      <c r="FT275"/>
      <c r="FU275"/>
      <c r="FV275"/>
      <c r="FW275"/>
      <c r="FX275"/>
      <c r="FY275"/>
      <c r="FZ275"/>
      <c r="GA275"/>
      <c r="GB275"/>
      <c r="GC275"/>
      <c r="GD275"/>
      <c r="GE275"/>
      <c r="GF275"/>
      <c r="GG275"/>
      <c r="GH275"/>
      <c r="GI275"/>
      <c r="GJ275"/>
      <c r="GK275"/>
      <c r="GL275"/>
      <c r="GM275"/>
      <c r="GN275"/>
      <c r="GO275"/>
      <c r="GP275"/>
      <c r="GQ275"/>
      <c r="GR275"/>
      <c r="GS275"/>
      <c r="GT275"/>
      <c r="GU275"/>
      <c r="GV275"/>
      <c r="GW275"/>
      <c r="GX275"/>
      <c r="GY275"/>
      <c r="GZ275"/>
      <c r="HA275"/>
      <c r="HB275"/>
      <c r="HC275"/>
      <c r="HD275"/>
      <c r="HE275"/>
      <c r="HF275"/>
      <c r="HG275"/>
      <c r="HH275"/>
      <c r="HI275"/>
      <c r="HJ275"/>
      <c r="HK275"/>
      <c r="HL275"/>
      <c r="HM275"/>
      <c r="HN275"/>
      <c r="HO275"/>
      <c r="HP275"/>
      <c r="HQ275"/>
      <c r="HR275"/>
      <c r="HS275"/>
      <c r="HT275"/>
      <c r="HU275"/>
      <c r="HV275"/>
      <c r="HW275"/>
      <c r="HX275"/>
      <c r="HY275"/>
      <c r="HZ275"/>
      <c r="IA275"/>
      <c r="IB275"/>
      <c r="IC275"/>
      <c r="ID275"/>
      <c r="IE275"/>
      <c r="IF275"/>
      <c r="IG275"/>
      <c r="IH275"/>
      <c r="II275"/>
      <c r="IJ275"/>
      <c r="IK275"/>
      <c r="IL275"/>
      <c r="IM275"/>
      <c r="IN275"/>
      <c r="IO275"/>
      <c r="IP275"/>
      <c r="IQ275"/>
      <c r="IR275"/>
      <c r="IS275"/>
      <c r="IT275"/>
      <c r="IU275"/>
      <c r="IV275"/>
      <c r="IW275"/>
      <c r="IX275"/>
      <c r="IY275"/>
      <c r="IZ275"/>
      <c r="JA275"/>
      <c r="JB275"/>
      <c r="JC275"/>
      <c r="JD275"/>
      <c r="JE275"/>
      <c r="JF275"/>
      <c r="JG275"/>
      <c r="JH275"/>
      <c r="JI275"/>
      <c r="JJ275"/>
      <c r="JK275"/>
      <c r="JL275"/>
      <c r="JM275"/>
      <c r="JN275"/>
      <c r="JO275"/>
      <c r="JP275"/>
      <c r="JQ275"/>
      <c r="JR275"/>
      <c r="JS275"/>
      <c r="JT275"/>
      <c r="JU275"/>
      <c r="JV275"/>
      <c r="JW275"/>
      <c r="JX275"/>
      <c r="JY275"/>
      <c r="JZ275"/>
      <c r="KA275"/>
      <c r="KB275"/>
      <c r="KC275"/>
      <c r="KD275"/>
      <c r="KE275"/>
      <c r="KF275"/>
      <c r="KG275"/>
      <c r="KH275"/>
      <c r="KI275"/>
      <c r="KJ275"/>
      <c r="KK275"/>
      <c r="KL275"/>
      <c r="KM275"/>
      <c r="KN275"/>
      <c r="KO275"/>
      <c r="KP275"/>
      <c r="KQ275"/>
      <c r="KR275"/>
      <c r="KS275"/>
      <c r="KT275"/>
      <c r="KU275"/>
      <c r="KV275"/>
      <c r="KW275"/>
      <c r="KX275"/>
      <c r="KY275"/>
      <c r="KZ275"/>
      <c r="LA275"/>
      <c r="LB275"/>
      <c r="LC275"/>
      <c r="LD275"/>
      <c r="LE275"/>
      <c r="LF275"/>
      <c r="LG275"/>
      <c r="LH275"/>
      <c r="LI275"/>
      <c r="LJ275"/>
      <c r="LK275"/>
      <c r="LL275"/>
      <c r="LM275"/>
      <c r="LN275"/>
      <c r="LO275"/>
      <c r="LP275"/>
      <c r="LQ275"/>
      <c r="LR275"/>
      <c r="LS275"/>
      <c r="LT275"/>
      <c r="LU275"/>
      <c r="LV275"/>
      <c r="LW275"/>
      <c r="LX275"/>
      <c r="LY275"/>
      <c r="LZ275"/>
      <c r="MA275"/>
      <c r="MB275"/>
      <c r="MC275"/>
      <c r="MD275"/>
      <c r="ME275"/>
      <c r="MF275"/>
      <c r="MG275"/>
      <c r="MH275"/>
      <c r="MI275"/>
      <c r="MJ275"/>
      <c r="MK275"/>
      <c r="ML275"/>
      <c r="MM275"/>
      <c r="MN275"/>
      <c r="MO275"/>
      <c r="MP275"/>
      <c r="MQ275"/>
      <c r="MR275"/>
      <c r="MS275"/>
      <c r="MT275"/>
      <c r="MU275"/>
      <c r="MV275"/>
      <c r="MW275"/>
      <c r="MX275"/>
      <c r="MY275"/>
      <c r="MZ275"/>
      <c r="NA275"/>
      <c r="NB275"/>
      <c r="NC275"/>
      <c r="ND275"/>
      <c r="NE275"/>
      <c r="NF275"/>
      <c r="NG275"/>
      <c r="NH275"/>
      <c r="NI275"/>
      <c r="NJ275"/>
      <c r="NK275"/>
      <c r="NL275"/>
      <c r="NM275"/>
      <c r="NN275"/>
      <c r="NO275"/>
      <c r="NP275"/>
      <c r="NQ275"/>
      <c r="NR275"/>
      <c r="NS275"/>
      <c r="NT275"/>
      <c r="NU275"/>
      <c r="NV275"/>
      <c r="NW275"/>
      <c r="NX275"/>
      <c r="NY275"/>
      <c r="NZ275"/>
      <c r="OA275"/>
      <c r="OB275"/>
      <c r="OC275"/>
      <c r="OD275"/>
      <c r="OE275"/>
    </row>
    <row r="276" spans="1:395" s="2" customFormat="1" x14ac:dyDescent="0.25">
      <c r="A276" s="8"/>
      <c r="B276"/>
      <c r="C276"/>
      <c r="D276" s="8"/>
      <c r="E276" s="4"/>
      <c r="F276" s="14"/>
      <c r="G276" s="14"/>
      <c r="H276" s="14"/>
      <c r="I276" s="14"/>
      <c r="J276" s="14"/>
      <c r="K276" s="14"/>
      <c r="L276" s="14"/>
      <c r="M276" s="14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/>
      <c r="AQ276"/>
      <c r="AR276"/>
      <c r="AS276"/>
      <c r="AT276"/>
      <c r="AU276"/>
      <c r="AV276"/>
      <c r="AW276"/>
      <c r="AX276"/>
      <c r="AY276"/>
      <c r="AZ276"/>
      <c r="BA276"/>
      <c r="BB276"/>
      <c r="BC276"/>
      <c r="BD276"/>
      <c r="BE276"/>
      <c r="BF276"/>
      <c r="BG276"/>
      <c r="BH276"/>
      <c r="BI276"/>
      <c r="BJ276"/>
      <c r="BK276"/>
      <c r="BL276"/>
      <c r="BM276"/>
      <c r="BN276"/>
      <c r="BO27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  <c r="EH276"/>
      <c r="EI276"/>
      <c r="EJ276"/>
      <c r="EK276"/>
      <c r="EL276"/>
      <c r="EM276"/>
      <c r="EN276"/>
      <c r="EO276"/>
      <c r="EP276"/>
      <c r="EQ276"/>
      <c r="ER276"/>
      <c r="ES276"/>
      <c r="ET276"/>
      <c r="EU276"/>
      <c r="EV276"/>
      <c r="EW276"/>
      <c r="EX276"/>
      <c r="EY276"/>
      <c r="EZ276"/>
      <c r="FA276"/>
      <c r="FB276"/>
      <c r="FC276"/>
      <c r="FD276"/>
      <c r="FE276"/>
      <c r="FF276"/>
      <c r="FG276"/>
      <c r="FH276"/>
      <c r="FI276"/>
      <c r="FJ276"/>
      <c r="FK276"/>
      <c r="FL276"/>
      <c r="FM276"/>
      <c r="FN276"/>
      <c r="FO276"/>
      <c r="FP276"/>
      <c r="FQ276"/>
      <c r="FR276"/>
      <c r="FS276"/>
      <c r="FT276"/>
      <c r="FU276"/>
      <c r="FV276"/>
      <c r="FW276"/>
      <c r="FX276"/>
      <c r="FY276"/>
      <c r="FZ276"/>
      <c r="GA276"/>
      <c r="GB276"/>
      <c r="GC276"/>
      <c r="GD276"/>
      <c r="GE276"/>
      <c r="GF276"/>
      <c r="GG276"/>
      <c r="GH276"/>
      <c r="GI276"/>
      <c r="GJ276"/>
      <c r="GK276"/>
      <c r="GL276"/>
      <c r="GM276"/>
      <c r="GN276"/>
      <c r="GO276"/>
      <c r="GP276"/>
      <c r="GQ276"/>
      <c r="GR276"/>
      <c r="GS276"/>
      <c r="GT276"/>
      <c r="GU276"/>
      <c r="GV276"/>
      <c r="GW276"/>
      <c r="GX276"/>
      <c r="GY276"/>
      <c r="GZ276"/>
      <c r="HA276"/>
      <c r="HB276"/>
      <c r="HC276"/>
      <c r="HD276"/>
      <c r="HE276"/>
      <c r="HF276"/>
      <c r="HG276"/>
      <c r="HH276"/>
      <c r="HI276"/>
      <c r="HJ276"/>
      <c r="HK276"/>
      <c r="HL276"/>
      <c r="HM276"/>
      <c r="HN276"/>
      <c r="HO276"/>
      <c r="HP276"/>
      <c r="HQ276"/>
      <c r="HR276"/>
      <c r="HS276"/>
      <c r="HT276"/>
      <c r="HU276"/>
      <c r="HV276"/>
      <c r="HW276"/>
      <c r="HX276"/>
      <c r="HY276"/>
      <c r="HZ276"/>
      <c r="IA276"/>
      <c r="IB276"/>
      <c r="IC276"/>
      <c r="ID276"/>
      <c r="IE276"/>
      <c r="IF276"/>
      <c r="IG276"/>
      <c r="IH276"/>
      <c r="II276"/>
      <c r="IJ276"/>
      <c r="IK276"/>
      <c r="IL276"/>
      <c r="IM276"/>
      <c r="IN276"/>
      <c r="IO276"/>
      <c r="IP276"/>
      <c r="IQ276"/>
      <c r="IR276"/>
      <c r="IS276"/>
      <c r="IT276"/>
      <c r="IU276"/>
      <c r="IV276"/>
      <c r="IW276"/>
      <c r="IX276"/>
      <c r="IY276"/>
      <c r="IZ276"/>
      <c r="JA276"/>
      <c r="JB276"/>
      <c r="JC276"/>
      <c r="JD276"/>
      <c r="JE276"/>
      <c r="JF276"/>
      <c r="JG276"/>
      <c r="JH276"/>
      <c r="JI276"/>
      <c r="JJ276"/>
      <c r="JK276"/>
      <c r="JL276"/>
      <c r="JM276"/>
      <c r="JN276"/>
      <c r="JO276"/>
      <c r="JP276"/>
      <c r="JQ276"/>
      <c r="JR276"/>
      <c r="JS276"/>
      <c r="JT276"/>
      <c r="JU276"/>
      <c r="JV276"/>
      <c r="JW276"/>
      <c r="JX276"/>
      <c r="JY276"/>
      <c r="JZ276"/>
      <c r="KA276"/>
      <c r="KB276"/>
      <c r="KC276"/>
      <c r="KD276"/>
      <c r="KE276"/>
      <c r="KF276"/>
      <c r="KG276"/>
      <c r="KH276"/>
      <c r="KI276"/>
      <c r="KJ276"/>
      <c r="KK276"/>
      <c r="KL276"/>
      <c r="KM276"/>
      <c r="KN276"/>
      <c r="KO276"/>
      <c r="KP276"/>
      <c r="KQ276"/>
      <c r="KR276"/>
      <c r="KS276"/>
      <c r="KT276"/>
      <c r="KU276"/>
      <c r="KV276"/>
      <c r="KW276"/>
      <c r="KX276"/>
      <c r="KY276"/>
      <c r="KZ276"/>
      <c r="LA276"/>
      <c r="LB276"/>
      <c r="LC276"/>
      <c r="LD276"/>
      <c r="LE276"/>
      <c r="LF276"/>
      <c r="LG276"/>
      <c r="LH276"/>
      <c r="LI276"/>
      <c r="LJ276"/>
      <c r="LK276"/>
      <c r="LL276"/>
      <c r="LM276"/>
      <c r="LN276"/>
      <c r="LO276"/>
      <c r="LP276"/>
      <c r="LQ276"/>
      <c r="LR276"/>
      <c r="LS276"/>
      <c r="LT276"/>
      <c r="LU276"/>
      <c r="LV276"/>
      <c r="LW276"/>
      <c r="LX276"/>
      <c r="LY276"/>
      <c r="LZ276"/>
      <c r="MA276"/>
      <c r="MB276"/>
      <c r="MC276"/>
      <c r="MD276"/>
      <c r="ME276"/>
      <c r="MF276"/>
      <c r="MG276"/>
      <c r="MH276"/>
      <c r="MI276"/>
      <c r="MJ276"/>
      <c r="MK276"/>
      <c r="ML276"/>
      <c r="MM276"/>
      <c r="MN276"/>
      <c r="MO276"/>
      <c r="MP276"/>
      <c r="MQ276"/>
      <c r="MR276"/>
      <c r="MS276"/>
      <c r="MT276"/>
      <c r="MU276"/>
      <c r="MV276"/>
      <c r="MW276"/>
      <c r="MX276"/>
      <c r="MY276"/>
      <c r="MZ276"/>
      <c r="NA276"/>
      <c r="NB276"/>
      <c r="NC276"/>
      <c r="ND276"/>
      <c r="NE276"/>
      <c r="NF276"/>
      <c r="NG276"/>
      <c r="NH276"/>
      <c r="NI276"/>
      <c r="NJ276"/>
      <c r="NK276"/>
      <c r="NL276"/>
      <c r="NM276"/>
      <c r="NN276"/>
      <c r="NO276"/>
      <c r="NP276"/>
      <c r="NQ276"/>
      <c r="NR276"/>
      <c r="NS276"/>
      <c r="NT276"/>
      <c r="NU276"/>
      <c r="NV276"/>
      <c r="NW276"/>
      <c r="NX276"/>
      <c r="NY276"/>
      <c r="NZ276"/>
      <c r="OA276"/>
      <c r="OB276"/>
      <c r="OC276"/>
      <c r="OD276"/>
      <c r="OE276"/>
    </row>
    <row r="277" spans="1:395" s="2" customFormat="1" x14ac:dyDescent="0.25">
      <c r="A277" s="8"/>
      <c r="B277"/>
      <c r="C277"/>
      <c r="D277" s="8"/>
      <c r="E277" s="4"/>
      <c r="F277" s="14"/>
      <c r="G277" s="14"/>
      <c r="H277" s="14"/>
      <c r="I277" s="14"/>
      <c r="J277" s="14"/>
      <c r="K277" s="14"/>
      <c r="L277" s="14"/>
      <c r="M277" s="14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/>
      <c r="BA277"/>
      <c r="BB277"/>
      <c r="BC277"/>
      <c r="BD277"/>
      <c r="BE277"/>
      <c r="BF277"/>
      <c r="BG277"/>
      <c r="BH277"/>
      <c r="BI277"/>
      <c r="BJ277"/>
      <c r="BK277"/>
      <c r="BL277"/>
      <c r="BM277"/>
      <c r="BN277"/>
      <c r="BO277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  <c r="EH277"/>
      <c r="EI277"/>
      <c r="EJ277"/>
      <c r="EK277"/>
      <c r="EL277"/>
      <c r="EM277"/>
      <c r="EN277"/>
      <c r="EO277"/>
      <c r="EP277"/>
      <c r="EQ277"/>
      <c r="ER277"/>
      <c r="ES277"/>
      <c r="ET277"/>
      <c r="EU277"/>
      <c r="EV277"/>
      <c r="EW277"/>
      <c r="EX277"/>
      <c r="EY277"/>
      <c r="EZ277"/>
      <c r="FA277"/>
      <c r="FB277"/>
      <c r="FC277"/>
      <c r="FD277"/>
      <c r="FE277"/>
      <c r="FF277"/>
      <c r="FG277"/>
      <c r="FH277"/>
      <c r="FI277"/>
      <c r="FJ277"/>
      <c r="FK277"/>
      <c r="FL277"/>
      <c r="FM277"/>
      <c r="FN277"/>
      <c r="FO277"/>
      <c r="FP277"/>
      <c r="FQ277"/>
      <c r="FR277"/>
      <c r="FS277"/>
      <c r="FT277"/>
      <c r="FU277"/>
      <c r="FV277"/>
      <c r="FW277"/>
      <c r="FX277"/>
      <c r="FY277"/>
      <c r="FZ277"/>
      <c r="GA277"/>
      <c r="GB277"/>
      <c r="GC277"/>
      <c r="GD277"/>
      <c r="GE277"/>
      <c r="GF277"/>
      <c r="GG277"/>
      <c r="GH277"/>
      <c r="GI277"/>
      <c r="GJ277"/>
      <c r="GK277"/>
      <c r="GL277"/>
      <c r="GM277"/>
      <c r="GN277"/>
      <c r="GO277"/>
      <c r="GP277"/>
      <c r="GQ277"/>
      <c r="GR277"/>
      <c r="GS277"/>
      <c r="GT277"/>
      <c r="GU277"/>
      <c r="GV277"/>
      <c r="GW277"/>
      <c r="GX277"/>
      <c r="GY277"/>
      <c r="GZ277"/>
      <c r="HA277"/>
      <c r="HB277"/>
      <c r="HC277"/>
      <c r="HD277"/>
      <c r="HE277"/>
      <c r="HF277"/>
      <c r="HG277"/>
      <c r="HH277"/>
      <c r="HI277"/>
      <c r="HJ277"/>
      <c r="HK277"/>
      <c r="HL277"/>
      <c r="HM277"/>
      <c r="HN277"/>
      <c r="HO277"/>
      <c r="HP277"/>
      <c r="HQ277"/>
      <c r="HR277"/>
      <c r="HS277"/>
      <c r="HT277"/>
      <c r="HU277"/>
      <c r="HV277"/>
      <c r="HW277"/>
      <c r="HX277"/>
      <c r="HY277"/>
      <c r="HZ277"/>
      <c r="IA277"/>
      <c r="IB277"/>
      <c r="IC277"/>
      <c r="ID277"/>
      <c r="IE277"/>
      <c r="IF277"/>
      <c r="IG277"/>
      <c r="IH277"/>
      <c r="II277"/>
      <c r="IJ277"/>
      <c r="IK277"/>
      <c r="IL277"/>
      <c r="IM277"/>
      <c r="IN277"/>
      <c r="IO277"/>
      <c r="IP277"/>
      <c r="IQ277"/>
      <c r="IR277"/>
      <c r="IS277"/>
      <c r="IT277"/>
      <c r="IU277"/>
      <c r="IV277"/>
      <c r="IW277"/>
      <c r="IX277"/>
      <c r="IY277"/>
      <c r="IZ277"/>
      <c r="JA277"/>
      <c r="JB277"/>
      <c r="JC277"/>
      <c r="JD277"/>
      <c r="JE277"/>
      <c r="JF277"/>
      <c r="JG277"/>
      <c r="JH277"/>
      <c r="JI277"/>
      <c r="JJ277"/>
      <c r="JK277"/>
      <c r="JL277"/>
      <c r="JM277"/>
      <c r="JN277"/>
      <c r="JO277"/>
      <c r="JP277"/>
      <c r="JQ277"/>
      <c r="JR277"/>
      <c r="JS277"/>
      <c r="JT277"/>
      <c r="JU277"/>
      <c r="JV277"/>
      <c r="JW277"/>
      <c r="JX277"/>
      <c r="JY277"/>
      <c r="JZ277"/>
      <c r="KA277"/>
      <c r="KB277"/>
      <c r="KC277"/>
      <c r="KD277"/>
      <c r="KE277"/>
      <c r="KF277"/>
      <c r="KG277"/>
      <c r="KH277"/>
      <c r="KI277"/>
      <c r="KJ277"/>
      <c r="KK277"/>
      <c r="KL277"/>
      <c r="KM277"/>
      <c r="KN277"/>
      <c r="KO277"/>
      <c r="KP277"/>
      <c r="KQ277"/>
      <c r="KR277"/>
      <c r="KS277"/>
      <c r="KT277"/>
      <c r="KU277"/>
      <c r="KV277"/>
      <c r="KW277"/>
      <c r="KX277"/>
      <c r="KY277"/>
      <c r="KZ277"/>
      <c r="LA277"/>
      <c r="LB277"/>
      <c r="LC277"/>
      <c r="LD277"/>
      <c r="LE277"/>
      <c r="LF277"/>
      <c r="LG277"/>
      <c r="LH277"/>
      <c r="LI277"/>
      <c r="LJ277"/>
      <c r="LK277"/>
      <c r="LL277"/>
      <c r="LM277"/>
      <c r="LN277"/>
      <c r="LO277"/>
      <c r="LP277"/>
      <c r="LQ277"/>
      <c r="LR277"/>
      <c r="LS277"/>
      <c r="LT277"/>
      <c r="LU277"/>
      <c r="LV277"/>
      <c r="LW277"/>
      <c r="LX277"/>
      <c r="LY277"/>
      <c r="LZ277"/>
      <c r="MA277"/>
      <c r="MB277"/>
      <c r="MC277"/>
      <c r="MD277"/>
      <c r="ME277"/>
      <c r="MF277"/>
      <c r="MG277"/>
      <c r="MH277"/>
      <c r="MI277"/>
      <c r="MJ277"/>
      <c r="MK277"/>
      <c r="ML277"/>
      <c r="MM277"/>
      <c r="MN277"/>
      <c r="MO277"/>
      <c r="MP277"/>
      <c r="MQ277"/>
      <c r="MR277"/>
      <c r="MS277"/>
      <c r="MT277"/>
      <c r="MU277"/>
      <c r="MV277"/>
      <c r="MW277"/>
      <c r="MX277"/>
      <c r="MY277"/>
      <c r="MZ277"/>
      <c r="NA277"/>
      <c r="NB277"/>
      <c r="NC277"/>
      <c r="ND277"/>
      <c r="NE277"/>
      <c r="NF277"/>
      <c r="NG277"/>
      <c r="NH277"/>
      <c r="NI277"/>
      <c r="NJ277"/>
      <c r="NK277"/>
      <c r="NL277"/>
      <c r="NM277"/>
      <c r="NN277"/>
      <c r="NO277"/>
      <c r="NP277"/>
      <c r="NQ277"/>
      <c r="NR277"/>
      <c r="NS277"/>
      <c r="NT277"/>
      <c r="NU277"/>
      <c r="NV277"/>
      <c r="NW277"/>
      <c r="NX277"/>
      <c r="NY277"/>
      <c r="NZ277"/>
      <c r="OA277"/>
      <c r="OB277"/>
      <c r="OC277"/>
      <c r="OD277"/>
      <c r="OE277"/>
    </row>
    <row r="278" spans="1:395" s="2" customFormat="1" x14ac:dyDescent="0.25">
      <c r="A278" s="8"/>
      <c r="B278"/>
      <c r="C278"/>
      <c r="D278"/>
      <c r="E278" s="4"/>
      <c r="F278"/>
      <c r="G278" s="14"/>
      <c r="H278" s="14"/>
      <c r="I278" s="14"/>
      <c r="J278" s="14"/>
      <c r="K278" s="14"/>
      <c r="L278" s="14"/>
      <c r="M278" s="14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/>
      <c r="AQ278"/>
      <c r="AR278"/>
      <c r="AS278"/>
      <c r="AT278"/>
      <c r="AU278"/>
      <c r="AV278"/>
      <c r="AW278"/>
      <c r="AX278"/>
      <c r="AY278"/>
      <c r="AZ278"/>
      <c r="BA278"/>
      <c r="BB278"/>
      <c r="BC278"/>
      <c r="BD278"/>
      <c r="BE278"/>
      <c r="BF278"/>
      <c r="BG278"/>
      <c r="BH278"/>
      <c r="BI278"/>
      <c r="BJ278"/>
      <c r="BK278"/>
      <c r="BL278"/>
      <c r="BM278"/>
      <c r="BN278"/>
      <c r="BO278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  <c r="EH278"/>
      <c r="EI278"/>
      <c r="EJ278"/>
      <c r="EK278"/>
      <c r="EL278"/>
      <c r="EM278"/>
      <c r="EN278"/>
      <c r="EO278"/>
      <c r="EP278"/>
      <c r="EQ278"/>
      <c r="ER278"/>
      <c r="ES278"/>
      <c r="ET278"/>
      <c r="EU278"/>
      <c r="EV278"/>
      <c r="EW278"/>
      <c r="EX278"/>
      <c r="EY278"/>
      <c r="EZ278"/>
      <c r="FA278"/>
      <c r="FB278"/>
      <c r="FC278"/>
      <c r="FD278"/>
      <c r="FE278"/>
      <c r="FF278"/>
      <c r="FG278"/>
      <c r="FH278"/>
      <c r="FI278"/>
      <c r="FJ278"/>
      <c r="FK278"/>
      <c r="FL278"/>
      <c r="FM278"/>
      <c r="FN278"/>
      <c r="FO278"/>
      <c r="FP278"/>
      <c r="FQ278"/>
      <c r="FR278"/>
      <c r="FS278"/>
      <c r="FT278"/>
      <c r="FU278"/>
      <c r="FV278"/>
      <c r="FW278"/>
      <c r="FX278"/>
      <c r="FY278"/>
      <c r="FZ278"/>
      <c r="GA278"/>
      <c r="GB278"/>
      <c r="GC278"/>
      <c r="GD278"/>
      <c r="GE278"/>
      <c r="GF278"/>
      <c r="GG278"/>
      <c r="GH278"/>
      <c r="GI278"/>
      <c r="GJ278"/>
      <c r="GK278"/>
      <c r="GL278"/>
      <c r="GM278"/>
      <c r="GN278"/>
      <c r="GO278"/>
      <c r="GP278"/>
      <c r="GQ278"/>
      <c r="GR278"/>
      <c r="GS278"/>
      <c r="GT278"/>
      <c r="GU278"/>
      <c r="GV278"/>
      <c r="GW278"/>
      <c r="GX278"/>
      <c r="GY278"/>
      <c r="GZ278"/>
      <c r="HA278"/>
      <c r="HB278"/>
      <c r="HC278"/>
      <c r="HD278"/>
      <c r="HE278"/>
      <c r="HF278"/>
      <c r="HG278"/>
      <c r="HH278"/>
      <c r="HI278"/>
      <c r="HJ278"/>
      <c r="HK278"/>
      <c r="HL278"/>
      <c r="HM278"/>
      <c r="HN278"/>
      <c r="HO278"/>
      <c r="HP278"/>
      <c r="HQ278"/>
      <c r="HR278"/>
      <c r="HS278"/>
      <c r="HT278"/>
      <c r="HU278"/>
      <c r="HV278"/>
      <c r="HW278"/>
      <c r="HX278"/>
      <c r="HY278"/>
      <c r="HZ278"/>
      <c r="IA278"/>
      <c r="IB278"/>
      <c r="IC278"/>
      <c r="ID278"/>
      <c r="IE278"/>
      <c r="IF278"/>
      <c r="IG278"/>
      <c r="IH278"/>
      <c r="II278"/>
      <c r="IJ278"/>
      <c r="IK278"/>
      <c r="IL278"/>
      <c r="IM278"/>
      <c r="IN278"/>
      <c r="IO278"/>
      <c r="IP278"/>
      <c r="IQ278"/>
      <c r="IR278"/>
      <c r="IS278"/>
      <c r="IT278"/>
      <c r="IU278"/>
      <c r="IV278"/>
      <c r="IW278"/>
      <c r="IX278"/>
      <c r="IY278"/>
      <c r="IZ278"/>
      <c r="JA278"/>
      <c r="JB278"/>
      <c r="JC278"/>
      <c r="JD278"/>
      <c r="JE278"/>
      <c r="JF278"/>
      <c r="JG278"/>
      <c r="JH278"/>
      <c r="JI278"/>
      <c r="JJ278"/>
      <c r="JK278"/>
      <c r="JL278"/>
      <c r="JM278"/>
      <c r="JN278"/>
      <c r="JO278"/>
      <c r="JP278"/>
      <c r="JQ278"/>
      <c r="JR278"/>
      <c r="JS278"/>
      <c r="JT278"/>
      <c r="JU278"/>
      <c r="JV278"/>
      <c r="JW278"/>
      <c r="JX278"/>
      <c r="JY278"/>
      <c r="JZ278"/>
      <c r="KA278"/>
      <c r="KB278"/>
      <c r="KC278"/>
      <c r="KD278"/>
      <c r="KE278"/>
      <c r="KF278"/>
      <c r="KG278"/>
      <c r="KH278"/>
      <c r="KI278"/>
      <c r="KJ278"/>
      <c r="KK278"/>
      <c r="KL278"/>
      <c r="KM278"/>
      <c r="KN278"/>
      <c r="KO278"/>
      <c r="KP278"/>
      <c r="KQ278"/>
      <c r="KR278"/>
      <c r="KS278"/>
      <c r="KT278"/>
      <c r="KU278"/>
      <c r="KV278"/>
      <c r="KW278"/>
      <c r="KX278"/>
      <c r="KY278"/>
      <c r="KZ278"/>
      <c r="LA278"/>
      <c r="LB278"/>
      <c r="LC278"/>
      <c r="LD278"/>
      <c r="LE278"/>
      <c r="LF278"/>
      <c r="LG278"/>
      <c r="LH278"/>
      <c r="LI278"/>
      <c r="LJ278"/>
      <c r="LK278"/>
      <c r="LL278"/>
      <c r="LM278"/>
      <c r="LN278"/>
      <c r="LO278"/>
      <c r="LP278"/>
      <c r="LQ278"/>
      <c r="LR278"/>
      <c r="LS278"/>
      <c r="LT278"/>
      <c r="LU278"/>
      <c r="LV278"/>
      <c r="LW278"/>
      <c r="LX278"/>
      <c r="LY278"/>
      <c r="LZ278"/>
      <c r="MA278"/>
      <c r="MB278"/>
      <c r="MC278"/>
      <c r="MD278"/>
      <c r="ME278"/>
      <c r="MF278"/>
      <c r="MG278"/>
      <c r="MH278"/>
      <c r="MI278"/>
      <c r="MJ278"/>
      <c r="MK278"/>
      <c r="ML278"/>
      <c r="MM278"/>
      <c r="MN278"/>
      <c r="MO278"/>
      <c r="MP278"/>
      <c r="MQ278"/>
      <c r="MR278"/>
      <c r="MS278"/>
      <c r="MT278"/>
      <c r="MU278"/>
      <c r="MV278"/>
      <c r="MW278"/>
      <c r="MX278"/>
      <c r="MY278"/>
      <c r="MZ278"/>
      <c r="NA278"/>
      <c r="NB278"/>
      <c r="NC278"/>
      <c r="ND278"/>
      <c r="NE278"/>
      <c r="NF278"/>
      <c r="NG278"/>
      <c r="NH278"/>
      <c r="NI278"/>
      <c r="NJ278"/>
      <c r="NK278"/>
      <c r="NL278"/>
      <c r="NM278"/>
      <c r="NN278"/>
      <c r="NO278"/>
      <c r="NP278"/>
      <c r="NQ278"/>
      <c r="NR278"/>
      <c r="NS278"/>
      <c r="NT278"/>
      <c r="NU278"/>
      <c r="NV278"/>
      <c r="NW278"/>
      <c r="NX278"/>
      <c r="NY278"/>
      <c r="NZ278"/>
      <c r="OA278"/>
      <c r="OB278"/>
      <c r="OC278"/>
      <c r="OD278"/>
      <c r="OE278"/>
    </row>
    <row r="279" spans="1:395" s="2" customFormat="1" x14ac:dyDescent="0.25">
      <c r="A279" s="8"/>
      <c r="B279"/>
      <c r="C279"/>
      <c r="D279"/>
      <c r="E279" s="4"/>
      <c r="F279"/>
      <c r="G279" s="14"/>
      <c r="H279" s="14"/>
      <c r="I279" s="14"/>
      <c r="J279" s="14"/>
      <c r="K279" s="14"/>
      <c r="L279" s="14"/>
      <c r="M279" s="14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/>
      <c r="AQ279"/>
      <c r="AR279"/>
      <c r="AS279"/>
      <c r="AT279"/>
      <c r="AU279"/>
      <c r="AV279"/>
      <c r="AW279"/>
      <c r="AX279"/>
      <c r="AY279"/>
      <c r="AZ279"/>
      <c r="BA279"/>
      <c r="BB279"/>
      <c r="BC279"/>
      <c r="BD279"/>
      <c r="BE279"/>
      <c r="BF279"/>
      <c r="BG279"/>
      <c r="BH279"/>
      <c r="BI279"/>
      <c r="BJ279"/>
      <c r="BK279"/>
      <c r="BL279"/>
      <c r="BM279"/>
      <c r="BN279"/>
      <c r="BO279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  <c r="EH279"/>
      <c r="EI279"/>
      <c r="EJ279"/>
      <c r="EK279"/>
      <c r="EL279"/>
      <c r="EM279"/>
      <c r="EN279"/>
      <c r="EO279"/>
      <c r="EP279"/>
      <c r="EQ279"/>
      <c r="ER279"/>
      <c r="ES279"/>
      <c r="ET279"/>
      <c r="EU279"/>
      <c r="EV279"/>
      <c r="EW279"/>
      <c r="EX279"/>
      <c r="EY279"/>
      <c r="EZ279"/>
      <c r="FA279"/>
      <c r="FB279"/>
      <c r="FC279"/>
      <c r="FD279"/>
      <c r="FE279"/>
      <c r="FF279"/>
      <c r="FG279"/>
      <c r="FH279"/>
      <c r="FI279"/>
      <c r="FJ279"/>
      <c r="FK279"/>
      <c r="FL279"/>
      <c r="FM279"/>
      <c r="FN279"/>
      <c r="FO279"/>
      <c r="FP279"/>
      <c r="FQ279"/>
      <c r="FR279"/>
      <c r="FS279"/>
      <c r="FT279"/>
      <c r="FU279"/>
      <c r="FV279"/>
      <c r="FW279"/>
      <c r="FX279"/>
      <c r="FY279"/>
      <c r="FZ279"/>
      <c r="GA279"/>
      <c r="GB279"/>
      <c r="GC279"/>
      <c r="GD279"/>
      <c r="GE279"/>
      <c r="GF279"/>
      <c r="GG279"/>
      <c r="GH279"/>
      <c r="GI279"/>
      <c r="GJ279"/>
      <c r="GK279"/>
      <c r="GL279"/>
      <c r="GM279"/>
      <c r="GN279"/>
      <c r="GO279"/>
      <c r="GP279"/>
      <c r="GQ279"/>
      <c r="GR279"/>
      <c r="GS279"/>
      <c r="GT279"/>
      <c r="GU279"/>
      <c r="GV279"/>
      <c r="GW279"/>
      <c r="GX279"/>
      <c r="GY279"/>
      <c r="GZ279"/>
      <c r="HA279"/>
      <c r="HB279"/>
      <c r="HC279"/>
      <c r="HD279"/>
      <c r="HE279"/>
      <c r="HF279"/>
      <c r="HG279"/>
      <c r="HH279"/>
      <c r="HI279"/>
      <c r="HJ279"/>
      <c r="HK279"/>
      <c r="HL279"/>
      <c r="HM279"/>
      <c r="HN279"/>
      <c r="HO279"/>
      <c r="HP279"/>
      <c r="HQ279"/>
      <c r="HR279"/>
      <c r="HS279"/>
      <c r="HT279"/>
      <c r="HU279"/>
      <c r="HV279"/>
      <c r="HW279"/>
      <c r="HX279"/>
      <c r="HY279"/>
      <c r="HZ279"/>
      <c r="IA279"/>
      <c r="IB279"/>
      <c r="IC279"/>
      <c r="ID279"/>
      <c r="IE279"/>
      <c r="IF279"/>
      <c r="IG279"/>
      <c r="IH279"/>
      <c r="II279"/>
      <c r="IJ279"/>
      <c r="IK279"/>
      <c r="IL279"/>
      <c r="IM279"/>
      <c r="IN279"/>
      <c r="IO279"/>
      <c r="IP279"/>
      <c r="IQ279"/>
      <c r="IR279"/>
      <c r="IS279"/>
      <c r="IT279"/>
      <c r="IU279"/>
      <c r="IV279"/>
      <c r="IW279"/>
      <c r="IX279"/>
      <c r="IY279"/>
      <c r="IZ279"/>
      <c r="JA279"/>
      <c r="JB279"/>
      <c r="JC279"/>
      <c r="JD279"/>
      <c r="JE279"/>
      <c r="JF279"/>
      <c r="JG279"/>
      <c r="JH279"/>
      <c r="JI279"/>
      <c r="JJ279"/>
      <c r="JK279"/>
      <c r="JL279"/>
      <c r="JM279"/>
      <c r="JN279"/>
      <c r="JO279"/>
      <c r="JP279"/>
      <c r="JQ279"/>
      <c r="JR279"/>
      <c r="JS279"/>
      <c r="JT279"/>
      <c r="JU279"/>
      <c r="JV279"/>
      <c r="JW279"/>
      <c r="JX279"/>
      <c r="JY279"/>
      <c r="JZ279"/>
      <c r="KA279"/>
      <c r="KB279"/>
      <c r="KC279"/>
      <c r="KD279"/>
      <c r="KE279"/>
      <c r="KF279"/>
      <c r="KG279"/>
      <c r="KH279"/>
      <c r="KI279"/>
      <c r="KJ279"/>
      <c r="KK279"/>
      <c r="KL279"/>
      <c r="KM279"/>
      <c r="KN279"/>
      <c r="KO279"/>
      <c r="KP279"/>
      <c r="KQ279"/>
      <c r="KR279"/>
      <c r="KS279"/>
      <c r="KT279"/>
      <c r="KU279"/>
      <c r="KV279"/>
      <c r="KW279"/>
      <c r="KX279"/>
      <c r="KY279"/>
      <c r="KZ279"/>
      <c r="LA279"/>
      <c r="LB279"/>
      <c r="LC279"/>
      <c r="LD279"/>
      <c r="LE279"/>
      <c r="LF279"/>
      <c r="LG279"/>
      <c r="LH279"/>
      <c r="LI279"/>
      <c r="LJ279"/>
      <c r="LK279"/>
      <c r="LL279"/>
      <c r="LM279"/>
      <c r="LN279"/>
      <c r="LO279"/>
      <c r="LP279"/>
      <c r="LQ279"/>
      <c r="LR279"/>
      <c r="LS279"/>
      <c r="LT279"/>
      <c r="LU279"/>
      <c r="LV279"/>
      <c r="LW279"/>
      <c r="LX279"/>
      <c r="LY279"/>
      <c r="LZ279"/>
      <c r="MA279"/>
      <c r="MB279"/>
      <c r="MC279"/>
      <c r="MD279"/>
      <c r="ME279"/>
      <c r="MF279"/>
      <c r="MG279"/>
      <c r="MH279"/>
      <c r="MI279"/>
      <c r="MJ279"/>
      <c r="MK279"/>
      <c r="ML279"/>
      <c r="MM279"/>
      <c r="MN279"/>
      <c r="MO279"/>
      <c r="MP279"/>
      <c r="MQ279"/>
      <c r="MR279"/>
      <c r="MS279"/>
      <c r="MT279"/>
      <c r="MU279"/>
      <c r="MV279"/>
      <c r="MW279"/>
      <c r="MX279"/>
      <c r="MY279"/>
      <c r="MZ279"/>
      <c r="NA279"/>
      <c r="NB279"/>
      <c r="NC279"/>
      <c r="ND279"/>
      <c r="NE279"/>
      <c r="NF279"/>
      <c r="NG279"/>
      <c r="NH279"/>
      <c r="NI279"/>
      <c r="NJ279"/>
      <c r="NK279"/>
      <c r="NL279"/>
      <c r="NM279"/>
      <c r="NN279"/>
      <c r="NO279"/>
      <c r="NP279"/>
      <c r="NQ279"/>
      <c r="NR279"/>
      <c r="NS279"/>
      <c r="NT279"/>
      <c r="NU279"/>
      <c r="NV279"/>
      <c r="NW279"/>
      <c r="NX279"/>
      <c r="NY279"/>
      <c r="NZ279"/>
      <c r="OA279"/>
      <c r="OB279"/>
      <c r="OC279"/>
      <c r="OD279"/>
      <c r="OE279"/>
    </row>
    <row r="280" spans="1:395" s="2" customFormat="1" x14ac:dyDescent="0.25">
      <c r="A280" s="8"/>
      <c r="B280"/>
      <c r="C280"/>
      <c r="D280"/>
      <c r="E280" s="4"/>
      <c r="F280"/>
      <c r="G280" s="14"/>
      <c r="H280" s="14"/>
      <c r="I280" s="14"/>
      <c r="J280" s="14"/>
      <c r="K280" s="14"/>
      <c r="L280" s="14"/>
      <c r="M280" s="14"/>
      <c r="N280"/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/>
      <c r="AQ280"/>
      <c r="AR280"/>
      <c r="AS280"/>
      <c r="AT280"/>
      <c r="AU280"/>
      <c r="AV280"/>
      <c r="AW280"/>
      <c r="AX280"/>
      <c r="AY280"/>
      <c r="AZ280"/>
      <c r="BA280"/>
      <c r="BB280"/>
      <c r="BC280"/>
      <c r="BD280"/>
      <c r="BE280"/>
      <c r="BF280"/>
      <c r="BG280"/>
      <c r="BH280"/>
      <c r="BI280"/>
      <c r="BJ280"/>
      <c r="BK280"/>
      <c r="BL280"/>
      <c r="BM280"/>
      <c r="BN280"/>
      <c r="BO280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  <c r="EH280"/>
      <c r="EI280"/>
      <c r="EJ280"/>
      <c r="EK280"/>
      <c r="EL280"/>
      <c r="EM280"/>
      <c r="EN280"/>
      <c r="EO280"/>
      <c r="EP280"/>
      <c r="EQ280"/>
      <c r="ER280"/>
      <c r="ES280"/>
      <c r="ET280"/>
      <c r="EU280"/>
      <c r="EV280"/>
      <c r="EW280"/>
      <c r="EX280"/>
      <c r="EY280"/>
      <c r="EZ280"/>
      <c r="FA280"/>
      <c r="FB280"/>
      <c r="FC280"/>
      <c r="FD280"/>
      <c r="FE280"/>
      <c r="FF280"/>
      <c r="FG280"/>
      <c r="FH280"/>
      <c r="FI280"/>
      <c r="FJ280"/>
      <c r="FK280"/>
      <c r="FL280"/>
      <c r="FM280"/>
      <c r="FN280"/>
      <c r="FO280"/>
      <c r="FP280"/>
      <c r="FQ280"/>
      <c r="FR280"/>
      <c r="FS280"/>
      <c r="FT280"/>
      <c r="FU280"/>
      <c r="FV280"/>
      <c r="FW280"/>
      <c r="FX280"/>
      <c r="FY280"/>
      <c r="FZ280"/>
      <c r="GA280"/>
      <c r="GB280"/>
      <c r="GC280"/>
      <c r="GD280"/>
      <c r="GE280"/>
      <c r="GF280"/>
      <c r="GG280"/>
      <c r="GH280"/>
      <c r="GI280"/>
      <c r="GJ280"/>
      <c r="GK280"/>
      <c r="GL280"/>
      <c r="GM280"/>
      <c r="GN280"/>
      <c r="GO280"/>
      <c r="GP280"/>
      <c r="GQ280"/>
      <c r="GR280"/>
      <c r="GS280"/>
      <c r="GT280"/>
      <c r="GU280"/>
      <c r="GV280"/>
      <c r="GW280"/>
      <c r="GX280"/>
      <c r="GY280"/>
      <c r="GZ280"/>
      <c r="HA280"/>
      <c r="HB280"/>
      <c r="HC280"/>
      <c r="HD280"/>
      <c r="HE280"/>
      <c r="HF280"/>
      <c r="HG280"/>
      <c r="HH280"/>
      <c r="HI280"/>
      <c r="HJ280"/>
      <c r="HK280"/>
      <c r="HL280"/>
      <c r="HM280"/>
      <c r="HN280"/>
      <c r="HO280"/>
      <c r="HP280"/>
      <c r="HQ280"/>
      <c r="HR280"/>
      <c r="HS280"/>
      <c r="HT280"/>
      <c r="HU280"/>
      <c r="HV280"/>
      <c r="HW280"/>
      <c r="HX280"/>
      <c r="HY280"/>
      <c r="HZ280"/>
      <c r="IA280"/>
      <c r="IB280"/>
      <c r="IC280"/>
      <c r="ID280"/>
      <c r="IE280"/>
      <c r="IF280"/>
      <c r="IG280"/>
      <c r="IH280"/>
      <c r="II280"/>
      <c r="IJ280"/>
      <c r="IK280"/>
      <c r="IL280"/>
      <c r="IM280"/>
      <c r="IN280"/>
      <c r="IO280"/>
      <c r="IP280"/>
      <c r="IQ280"/>
      <c r="IR280"/>
      <c r="IS280"/>
      <c r="IT280"/>
      <c r="IU280"/>
      <c r="IV280"/>
      <c r="IW280"/>
      <c r="IX280"/>
      <c r="IY280"/>
      <c r="IZ280"/>
      <c r="JA280"/>
      <c r="JB280"/>
      <c r="JC280"/>
      <c r="JD280"/>
      <c r="JE280"/>
      <c r="JF280"/>
      <c r="JG280"/>
      <c r="JH280"/>
      <c r="JI280"/>
      <c r="JJ280"/>
      <c r="JK280"/>
      <c r="JL280"/>
      <c r="JM280"/>
      <c r="JN280"/>
      <c r="JO280"/>
      <c r="JP280"/>
      <c r="JQ280"/>
      <c r="JR280"/>
      <c r="JS280"/>
      <c r="JT280"/>
      <c r="JU280"/>
      <c r="JV280"/>
      <c r="JW280"/>
      <c r="JX280"/>
      <c r="JY280"/>
      <c r="JZ280"/>
      <c r="KA280"/>
      <c r="KB280"/>
      <c r="KC280"/>
      <c r="KD280"/>
      <c r="KE280"/>
      <c r="KF280"/>
      <c r="KG280"/>
      <c r="KH280"/>
      <c r="KI280"/>
      <c r="KJ280"/>
      <c r="KK280"/>
      <c r="KL280"/>
      <c r="KM280"/>
      <c r="KN280"/>
      <c r="KO280"/>
      <c r="KP280"/>
      <c r="KQ280"/>
      <c r="KR280"/>
      <c r="KS280"/>
      <c r="KT280"/>
      <c r="KU280"/>
      <c r="KV280"/>
      <c r="KW280"/>
      <c r="KX280"/>
      <c r="KY280"/>
      <c r="KZ280"/>
      <c r="LA280"/>
      <c r="LB280"/>
      <c r="LC280"/>
      <c r="LD280"/>
      <c r="LE280"/>
      <c r="LF280"/>
      <c r="LG280"/>
      <c r="LH280"/>
      <c r="LI280"/>
      <c r="LJ280"/>
      <c r="LK280"/>
      <c r="LL280"/>
      <c r="LM280"/>
      <c r="LN280"/>
      <c r="LO280"/>
      <c r="LP280"/>
      <c r="LQ280"/>
      <c r="LR280"/>
      <c r="LS280"/>
      <c r="LT280"/>
      <c r="LU280"/>
      <c r="LV280"/>
      <c r="LW280"/>
      <c r="LX280"/>
      <c r="LY280"/>
      <c r="LZ280"/>
      <c r="MA280"/>
      <c r="MB280"/>
      <c r="MC280"/>
      <c r="MD280"/>
      <c r="ME280"/>
      <c r="MF280"/>
      <c r="MG280"/>
      <c r="MH280"/>
      <c r="MI280"/>
      <c r="MJ280"/>
      <c r="MK280"/>
      <c r="ML280"/>
      <c r="MM280"/>
      <c r="MN280"/>
      <c r="MO280"/>
      <c r="MP280"/>
      <c r="MQ280"/>
      <c r="MR280"/>
      <c r="MS280"/>
      <c r="MT280"/>
      <c r="MU280"/>
      <c r="MV280"/>
      <c r="MW280"/>
      <c r="MX280"/>
      <c r="MY280"/>
      <c r="MZ280"/>
      <c r="NA280"/>
      <c r="NB280"/>
      <c r="NC280"/>
      <c r="ND280"/>
      <c r="NE280"/>
      <c r="NF280"/>
      <c r="NG280"/>
      <c r="NH280"/>
      <c r="NI280"/>
      <c r="NJ280"/>
      <c r="NK280"/>
      <c r="NL280"/>
      <c r="NM280"/>
      <c r="NN280"/>
      <c r="NO280"/>
      <c r="NP280"/>
      <c r="NQ280"/>
      <c r="NR280"/>
      <c r="NS280"/>
      <c r="NT280"/>
      <c r="NU280"/>
      <c r="NV280"/>
      <c r="NW280"/>
      <c r="NX280"/>
      <c r="NY280"/>
      <c r="NZ280"/>
      <c r="OA280"/>
      <c r="OB280"/>
      <c r="OC280"/>
      <c r="OD280"/>
      <c r="OE280"/>
    </row>
    <row r="281" spans="1:395" s="2" customFormat="1" x14ac:dyDescent="0.25">
      <c r="A281" s="8"/>
      <c r="B281"/>
      <c r="C281"/>
      <c r="D281"/>
      <c r="E281" s="4"/>
      <c r="F281"/>
      <c r="G281" s="14"/>
      <c r="H281" s="14"/>
      <c r="I281" s="14"/>
      <c r="J281" s="14"/>
      <c r="K281" s="14"/>
      <c r="L281" s="14"/>
      <c r="M281" s="14"/>
      <c r="N281"/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/>
      <c r="AQ281"/>
      <c r="AR281"/>
      <c r="AS281"/>
      <c r="AT281"/>
      <c r="AU281"/>
      <c r="AV281"/>
      <c r="AW281"/>
      <c r="AX281"/>
      <c r="AY281"/>
      <c r="AZ281"/>
      <c r="BA281"/>
      <c r="BB281"/>
      <c r="BC281"/>
      <c r="BD281"/>
      <c r="BE281"/>
      <c r="BF281"/>
      <c r="BG281"/>
      <c r="BH281"/>
      <c r="BI281"/>
      <c r="BJ281"/>
      <c r="BK281"/>
      <c r="BL281"/>
      <c r="BM281"/>
      <c r="BN281"/>
      <c r="BO281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  <c r="EH281"/>
      <c r="EI281"/>
      <c r="EJ281"/>
      <c r="EK281"/>
      <c r="EL281"/>
      <c r="EM281"/>
      <c r="EN281"/>
      <c r="EO281"/>
      <c r="EP281"/>
      <c r="EQ281"/>
      <c r="ER281"/>
      <c r="ES281"/>
      <c r="ET281"/>
      <c r="EU281"/>
      <c r="EV281"/>
      <c r="EW281"/>
      <c r="EX281"/>
      <c r="EY281"/>
      <c r="EZ281"/>
      <c r="FA281"/>
      <c r="FB281"/>
      <c r="FC281"/>
      <c r="FD281"/>
      <c r="FE281"/>
      <c r="FF281"/>
      <c r="FG281"/>
      <c r="FH281"/>
      <c r="FI281"/>
      <c r="FJ281"/>
      <c r="FK281"/>
      <c r="FL281"/>
      <c r="FM281"/>
      <c r="FN281"/>
      <c r="FO281"/>
      <c r="FP281"/>
      <c r="FQ281"/>
      <c r="FR281"/>
      <c r="FS281"/>
      <c r="FT281"/>
      <c r="FU281"/>
      <c r="FV281"/>
      <c r="FW281"/>
      <c r="FX281"/>
      <c r="FY281"/>
      <c r="FZ281"/>
      <c r="GA281"/>
      <c r="GB281"/>
      <c r="GC281"/>
      <c r="GD281"/>
      <c r="GE281"/>
      <c r="GF281"/>
      <c r="GG281"/>
      <c r="GH281"/>
      <c r="GI281"/>
      <c r="GJ281"/>
      <c r="GK281"/>
      <c r="GL281"/>
      <c r="GM281"/>
      <c r="GN281"/>
      <c r="GO281"/>
      <c r="GP281"/>
      <c r="GQ281"/>
      <c r="GR281"/>
      <c r="GS281"/>
      <c r="GT281"/>
      <c r="GU281"/>
      <c r="GV281"/>
      <c r="GW281"/>
      <c r="GX281"/>
      <c r="GY281"/>
      <c r="GZ281"/>
      <c r="HA281"/>
      <c r="HB281"/>
      <c r="HC281"/>
      <c r="HD281"/>
      <c r="HE281"/>
      <c r="HF281"/>
      <c r="HG281"/>
      <c r="HH281"/>
      <c r="HI281"/>
      <c r="HJ281"/>
      <c r="HK281"/>
      <c r="HL281"/>
      <c r="HM281"/>
      <c r="HN281"/>
      <c r="HO281"/>
      <c r="HP281"/>
      <c r="HQ281"/>
      <c r="HR281"/>
      <c r="HS281"/>
      <c r="HT281"/>
      <c r="HU281"/>
      <c r="HV281"/>
      <c r="HW281"/>
      <c r="HX281"/>
      <c r="HY281"/>
      <c r="HZ281"/>
      <c r="IA281"/>
      <c r="IB281"/>
      <c r="IC281"/>
      <c r="ID281"/>
      <c r="IE281"/>
      <c r="IF281"/>
      <c r="IG281"/>
      <c r="IH281"/>
      <c r="II281"/>
      <c r="IJ281"/>
      <c r="IK281"/>
      <c r="IL281"/>
      <c r="IM281"/>
      <c r="IN281"/>
      <c r="IO281"/>
      <c r="IP281"/>
      <c r="IQ281"/>
      <c r="IR281"/>
      <c r="IS281"/>
      <c r="IT281"/>
      <c r="IU281"/>
      <c r="IV281"/>
      <c r="IW281"/>
      <c r="IX281"/>
      <c r="IY281"/>
      <c r="IZ281"/>
      <c r="JA281"/>
      <c r="JB281"/>
      <c r="JC281"/>
      <c r="JD281"/>
      <c r="JE281"/>
      <c r="JF281"/>
      <c r="JG281"/>
      <c r="JH281"/>
      <c r="JI281"/>
      <c r="JJ281"/>
      <c r="JK281"/>
      <c r="JL281"/>
      <c r="JM281"/>
      <c r="JN281"/>
      <c r="JO281"/>
      <c r="JP281"/>
      <c r="JQ281"/>
      <c r="JR281"/>
      <c r="JS281"/>
      <c r="JT281"/>
      <c r="JU281"/>
      <c r="JV281"/>
      <c r="JW281"/>
      <c r="JX281"/>
      <c r="JY281"/>
      <c r="JZ281"/>
      <c r="KA281"/>
      <c r="KB281"/>
      <c r="KC281"/>
      <c r="KD281"/>
      <c r="KE281"/>
      <c r="KF281"/>
      <c r="KG281"/>
      <c r="KH281"/>
      <c r="KI281"/>
      <c r="KJ281"/>
      <c r="KK281"/>
      <c r="KL281"/>
      <c r="KM281"/>
      <c r="KN281"/>
      <c r="KO281"/>
      <c r="KP281"/>
      <c r="KQ281"/>
      <c r="KR281"/>
      <c r="KS281"/>
      <c r="KT281"/>
      <c r="KU281"/>
      <c r="KV281"/>
      <c r="KW281"/>
      <c r="KX281"/>
      <c r="KY281"/>
      <c r="KZ281"/>
      <c r="LA281"/>
      <c r="LB281"/>
      <c r="LC281"/>
      <c r="LD281"/>
      <c r="LE281"/>
      <c r="LF281"/>
      <c r="LG281"/>
      <c r="LH281"/>
      <c r="LI281"/>
      <c r="LJ281"/>
      <c r="LK281"/>
      <c r="LL281"/>
      <c r="LM281"/>
      <c r="LN281"/>
      <c r="LO281"/>
      <c r="LP281"/>
      <c r="LQ281"/>
      <c r="LR281"/>
      <c r="LS281"/>
      <c r="LT281"/>
      <c r="LU281"/>
      <c r="LV281"/>
      <c r="LW281"/>
      <c r="LX281"/>
      <c r="LY281"/>
      <c r="LZ281"/>
      <c r="MA281"/>
      <c r="MB281"/>
      <c r="MC281"/>
      <c r="MD281"/>
      <c r="ME281"/>
      <c r="MF281"/>
      <c r="MG281"/>
      <c r="MH281"/>
      <c r="MI281"/>
      <c r="MJ281"/>
      <c r="MK281"/>
      <c r="ML281"/>
      <c r="MM281"/>
      <c r="MN281"/>
      <c r="MO281"/>
      <c r="MP281"/>
      <c r="MQ281"/>
      <c r="MR281"/>
      <c r="MS281"/>
      <c r="MT281"/>
      <c r="MU281"/>
      <c r="MV281"/>
      <c r="MW281"/>
      <c r="MX281"/>
      <c r="MY281"/>
      <c r="MZ281"/>
      <c r="NA281"/>
      <c r="NB281"/>
      <c r="NC281"/>
      <c r="ND281"/>
      <c r="NE281"/>
      <c r="NF281"/>
      <c r="NG281"/>
      <c r="NH281"/>
      <c r="NI281"/>
      <c r="NJ281"/>
      <c r="NK281"/>
      <c r="NL281"/>
      <c r="NM281"/>
      <c r="NN281"/>
      <c r="NO281"/>
      <c r="NP281"/>
      <c r="NQ281"/>
      <c r="NR281"/>
      <c r="NS281"/>
      <c r="NT281"/>
      <c r="NU281"/>
      <c r="NV281"/>
      <c r="NW281"/>
      <c r="NX281"/>
      <c r="NY281"/>
      <c r="NZ281"/>
      <c r="OA281"/>
      <c r="OB281"/>
      <c r="OC281"/>
      <c r="OD281"/>
      <c r="OE281"/>
    </row>
    <row r="282" spans="1:395" s="2" customFormat="1" x14ac:dyDescent="0.25">
      <c r="A282" s="8"/>
      <c r="B282"/>
      <c r="C282"/>
      <c r="D282"/>
      <c r="E282" s="4"/>
      <c r="F282"/>
      <c r="G282" s="14"/>
      <c r="H282" s="14"/>
      <c r="I282" s="14"/>
      <c r="J282" s="14"/>
      <c r="K282" s="14"/>
      <c r="L282" s="14"/>
      <c r="M282" s="14"/>
      <c r="N282"/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/>
      <c r="AQ282"/>
      <c r="AR282"/>
      <c r="AS282"/>
      <c r="AT282"/>
      <c r="AU282"/>
      <c r="AV282"/>
      <c r="AW282"/>
      <c r="AX282"/>
      <c r="AY282"/>
      <c r="AZ282"/>
      <c r="BA282"/>
      <c r="BB282"/>
      <c r="BC282"/>
      <c r="BD282"/>
      <c r="BE282"/>
      <c r="BF282"/>
      <c r="BG282"/>
      <c r="BH282"/>
      <c r="BI282"/>
      <c r="BJ282"/>
      <c r="BK282"/>
      <c r="BL282"/>
      <c r="BM282"/>
      <c r="BN282"/>
      <c r="BO282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  <c r="EH282"/>
      <c r="EI282"/>
      <c r="EJ282"/>
      <c r="EK282"/>
      <c r="EL282"/>
      <c r="EM282"/>
      <c r="EN282"/>
      <c r="EO282"/>
      <c r="EP282"/>
      <c r="EQ282"/>
      <c r="ER282"/>
      <c r="ES282"/>
      <c r="ET282"/>
      <c r="EU282"/>
      <c r="EV282"/>
      <c r="EW282"/>
      <c r="EX282"/>
      <c r="EY282"/>
      <c r="EZ282"/>
      <c r="FA282"/>
      <c r="FB282"/>
      <c r="FC282"/>
      <c r="FD282"/>
      <c r="FE282"/>
      <c r="FF282"/>
      <c r="FG282"/>
      <c r="FH282"/>
      <c r="FI282"/>
      <c r="FJ282"/>
      <c r="FK282"/>
      <c r="FL282"/>
      <c r="FM282"/>
      <c r="FN282"/>
      <c r="FO282"/>
      <c r="FP282"/>
      <c r="FQ282"/>
      <c r="FR282"/>
      <c r="FS282"/>
      <c r="FT282"/>
      <c r="FU282"/>
      <c r="FV282"/>
      <c r="FW282"/>
      <c r="FX282"/>
      <c r="FY282"/>
      <c r="FZ282"/>
      <c r="GA282"/>
      <c r="GB282"/>
      <c r="GC282"/>
      <c r="GD282"/>
      <c r="GE282"/>
      <c r="GF282"/>
      <c r="GG282"/>
      <c r="GH282"/>
      <c r="GI282"/>
      <c r="GJ282"/>
      <c r="GK282"/>
      <c r="GL282"/>
      <c r="GM282"/>
      <c r="GN282"/>
      <c r="GO282"/>
      <c r="GP282"/>
      <c r="GQ282"/>
      <c r="GR282"/>
      <c r="GS282"/>
      <c r="GT282"/>
      <c r="GU282"/>
      <c r="GV282"/>
      <c r="GW282"/>
      <c r="GX282"/>
      <c r="GY282"/>
      <c r="GZ282"/>
      <c r="HA282"/>
      <c r="HB282"/>
      <c r="HC282"/>
      <c r="HD282"/>
      <c r="HE282"/>
      <c r="HF282"/>
      <c r="HG282"/>
      <c r="HH282"/>
      <c r="HI282"/>
      <c r="HJ282"/>
      <c r="HK282"/>
      <c r="HL282"/>
      <c r="HM282"/>
      <c r="HN282"/>
      <c r="HO282"/>
      <c r="HP282"/>
      <c r="HQ282"/>
      <c r="HR282"/>
      <c r="HS282"/>
      <c r="HT282"/>
      <c r="HU282"/>
      <c r="HV282"/>
      <c r="HW282"/>
      <c r="HX282"/>
      <c r="HY282"/>
      <c r="HZ282"/>
      <c r="IA282"/>
      <c r="IB282"/>
      <c r="IC282"/>
      <c r="ID282"/>
      <c r="IE282"/>
      <c r="IF282"/>
      <c r="IG282"/>
      <c r="IH282"/>
      <c r="II282"/>
      <c r="IJ282"/>
      <c r="IK282"/>
      <c r="IL282"/>
      <c r="IM282"/>
      <c r="IN282"/>
      <c r="IO282"/>
      <c r="IP282"/>
      <c r="IQ282"/>
      <c r="IR282"/>
      <c r="IS282"/>
      <c r="IT282"/>
      <c r="IU282"/>
      <c r="IV282"/>
      <c r="IW282"/>
      <c r="IX282"/>
      <c r="IY282"/>
      <c r="IZ282"/>
      <c r="JA282"/>
      <c r="JB282"/>
      <c r="JC282"/>
      <c r="JD282"/>
      <c r="JE282"/>
      <c r="JF282"/>
      <c r="JG282"/>
      <c r="JH282"/>
      <c r="JI282"/>
      <c r="JJ282"/>
      <c r="JK282"/>
      <c r="JL282"/>
      <c r="JM282"/>
      <c r="JN282"/>
      <c r="JO282"/>
      <c r="JP282"/>
      <c r="JQ282"/>
      <c r="JR282"/>
      <c r="JS282"/>
      <c r="JT282"/>
      <c r="JU282"/>
      <c r="JV282"/>
      <c r="JW282"/>
      <c r="JX282"/>
      <c r="JY282"/>
      <c r="JZ282"/>
      <c r="KA282"/>
      <c r="KB282"/>
      <c r="KC282"/>
      <c r="KD282"/>
      <c r="KE282"/>
      <c r="KF282"/>
      <c r="KG282"/>
      <c r="KH282"/>
      <c r="KI282"/>
      <c r="KJ282"/>
      <c r="KK282"/>
      <c r="KL282"/>
      <c r="KM282"/>
      <c r="KN282"/>
      <c r="KO282"/>
      <c r="KP282"/>
      <c r="KQ282"/>
      <c r="KR282"/>
      <c r="KS282"/>
      <c r="KT282"/>
      <c r="KU282"/>
      <c r="KV282"/>
      <c r="KW282"/>
      <c r="KX282"/>
      <c r="KY282"/>
      <c r="KZ282"/>
      <c r="LA282"/>
      <c r="LB282"/>
      <c r="LC282"/>
      <c r="LD282"/>
      <c r="LE282"/>
      <c r="LF282"/>
      <c r="LG282"/>
      <c r="LH282"/>
      <c r="LI282"/>
      <c r="LJ282"/>
      <c r="LK282"/>
      <c r="LL282"/>
      <c r="LM282"/>
      <c r="LN282"/>
      <c r="LO282"/>
      <c r="LP282"/>
      <c r="LQ282"/>
      <c r="LR282"/>
      <c r="LS282"/>
      <c r="LT282"/>
      <c r="LU282"/>
      <c r="LV282"/>
      <c r="LW282"/>
      <c r="LX282"/>
      <c r="LY282"/>
      <c r="LZ282"/>
      <c r="MA282"/>
      <c r="MB282"/>
      <c r="MC282"/>
      <c r="MD282"/>
      <c r="ME282"/>
      <c r="MF282"/>
      <c r="MG282"/>
      <c r="MH282"/>
      <c r="MI282"/>
      <c r="MJ282"/>
      <c r="MK282"/>
      <c r="ML282"/>
      <c r="MM282"/>
      <c r="MN282"/>
      <c r="MO282"/>
      <c r="MP282"/>
      <c r="MQ282"/>
      <c r="MR282"/>
      <c r="MS282"/>
      <c r="MT282"/>
      <c r="MU282"/>
      <c r="MV282"/>
      <c r="MW282"/>
      <c r="MX282"/>
      <c r="MY282"/>
      <c r="MZ282"/>
      <c r="NA282"/>
      <c r="NB282"/>
      <c r="NC282"/>
      <c r="ND282"/>
      <c r="NE282"/>
      <c r="NF282"/>
      <c r="NG282"/>
      <c r="NH282"/>
      <c r="NI282"/>
      <c r="NJ282"/>
      <c r="NK282"/>
      <c r="NL282"/>
      <c r="NM282"/>
      <c r="NN282"/>
      <c r="NO282"/>
      <c r="NP282"/>
      <c r="NQ282"/>
      <c r="NR282"/>
      <c r="NS282"/>
      <c r="NT282"/>
      <c r="NU282"/>
      <c r="NV282"/>
      <c r="NW282"/>
      <c r="NX282"/>
      <c r="NY282"/>
      <c r="NZ282"/>
      <c r="OA282"/>
      <c r="OB282"/>
      <c r="OC282"/>
      <c r="OD282"/>
      <c r="OE282"/>
    </row>
    <row r="283" spans="1:395" s="2" customFormat="1" x14ac:dyDescent="0.25">
      <c r="A283" s="8"/>
      <c r="B283"/>
      <c r="C283"/>
      <c r="D283"/>
      <c r="E283" s="4"/>
      <c r="F283"/>
      <c r="G283" s="14"/>
      <c r="H283" s="14"/>
      <c r="I283" s="14"/>
      <c r="J283" s="14"/>
      <c r="K283" s="14"/>
      <c r="L283" s="14"/>
      <c r="M283" s="14"/>
      <c r="N283"/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/>
      <c r="AQ283"/>
      <c r="AR283"/>
      <c r="AS283"/>
      <c r="AT283"/>
      <c r="AU283"/>
      <c r="AV283"/>
      <c r="AW283"/>
      <c r="AX283"/>
      <c r="AY283"/>
      <c r="AZ283"/>
      <c r="BA283"/>
      <c r="BB283"/>
      <c r="BC283"/>
      <c r="BD283"/>
      <c r="BE283"/>
      <c r="BF283"/>
      <c r="BG283"/>
      <c r="BH283"/>
      <c r="BI283"/>
      <c r="BJ283"/>
      <c r="BK283"/>
      <c r="BL283"/>
      <c r="BM283"/>
      <c r="BN283"/>
      <c r="BO28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  <c r="EH283"/>
      <c r="EI283"/>
      <c r="EJ283"/>
      <c r="EK283"/>
      <c r="EL283"/>
      <c r="EM283"/>
      <c r="EN283"/>
      <c r="EO283"/>
      <c r="EP283"/>
      <c r="EQ283"/>
      <c r="ER283"/>
      <c r="ES283"/>
      <c r="ET283"/>
      <c r="EU283"/>
      <c r="EV283"/>
      <c r="EW283"/>
      <c r="EX283"/>
      <c r="EY283"/>
      <c r="EZ283"/>
      <c r="FA283"/>
      <c r="FB283"/>
      <c r="FC283"/>
      <c r="FD283"/>
      <c r="FE283"/>
      <c r="FF283"/>
      <c r="FG283"/>
      <c r="FH283"/>
      <c r="FI283"/>
      <c r="FJ283"/>
      <c r="FK283"/>
      <c r="FL283"/>
      <c r="FM283"/>
      <c r="FN283"/>
      <c r="FO283"/>
      <c r="FP283"/>
      <c r="FQ283"/>
      <c r="FR283"/>
      <c r="FS283"/>
      <c r="FT283"/>
      <c r="FU283"/>
      <c r="FV283"/>
      <c r="FW283"/>
      <c r="FX283"/>
      <c r="FY283"/>
      <c r="FZ283"/>
      <c r="GA283"/>
      <c r="GB283"/>
      <c r="GC283"/>
      <c r="GD283"/>
      <c r="GE283"/>
      <c r="GF283"/>
      <c r="GG283"/>
      <c r="GH283"/>
      <c r="GI283"/>
      <c r="GJ283"/>
      <c r="GK283"/>
      <c r="GL283"/>
      <c r="GM283"/>
      <c r="GN283"/>
      <c r="GO283"/>
      <c r="GP283"/>
      <c r="GQ283"/>
      <c r="GR283"/>
      <c r="GS283"/>
      <c r="GT283"/>
      <c r="GU283"/>
      <c r="GV283"/>
      <c r="GW283"/>
      <c r="GX283"/>
      <c r="GY283"/>
      <c r="GZ283"/>
      <c r="HA283"/>
      <c r="HB283"/>
      <c r="HC283"/>
      <c r="HD283"/>
      <c r="HE283"/>
      <c r="HF283"/>
      <c r="HG283"/>
      <c r="HH283"/>
      <c r="HI283"/>
      <c r="HJ283"/>
      <c r="HK283"/>
      <c r="HL283"/>
      <c r="HM283"/>
      <c r="HN283"/>
      <c r="HO283"/>
      <c r="HP283"/>
      <c r="HQ283"/>
      <c r="HR283"/>
      <c r="HS283"/>
      <c r="HT283"/>
      <c r="HU283"/>
      <c r="HV283"/>
      <c r="HW283"/>
      <c r="HX283"/>
      <c r="HY283"/>
      <c r="HZ283"/>
      <c r="IA283"/>
      <c r="IB283"/>
      <c r="IC283"/>
      <c r="ID283"/>
      <c r="IE283"/>
      <c r="IF283"/>
      <c r="IG283"/>
      <c r="IH283"/>
      <c r="II283"/>
      <c r="IJ283"/>
      <c r="IK283"/>
      <c r="IL283"/>
      <c r="IM283"/>
      <c r="IN283"/>
      <c r="IO283"/>
      <c r="IP283"/>
      <c r="IQ283"/>
      <c r="IR283"/>
      <c r="IS283"/>
      <c r="IT283"/>
      <c r="IU283"/>
      <c r="IV283"/>
      <c r="IW283"/>
      <c r="IX283"/>
      <c r="IY283"/>
      <c r="IZ283"/>
      <c r="JA283"/>
      <c r="JB283"/>
      <c r="JC283"/>
      <c r="JD283"/>
      <c r="JE283"/>
      <c r="JF283"/>
      <c r="JG283"/>
      <c r="JH283"/>
      <c r="JI283"/>
      <c r="JJ283"/>
      <c r="JK283"/>
      <c r="JL283"/>
      <c r="JM283"/>
      <c r="JN283"/>
      <c r="JO283"/>
      <c r="JP283"/>
      <c r="JQ283"/>
      <c r="JR283"/>
      <c r="JS283"/>
      <c r="JT283"/>
      <c r="JU283"/>
      <c r="JV283"/>
      <c r="JW283"/>
      <c r="JX283"/>
      <c r="JY283"/>
      <c r="JZ283"/>
      <c r="KA283"/>
      <c r="KB283"/>
      <c r="KC283"/>
      <c r="KD283"/>
      <c r="KE283"/>
      <c r="KF283"/>
      <c r="KG283"/>
      <c r="KH283"/>
      <c r="KI283"/>
      <c r="KJ283"/>
      <c r="KK283"/>
      <c r="KL283"/>
      <c r="KM283"/>
      <c r="KN283"/>
      <c r="KO283"/>
      <c r="KP283"/>
      <c r="KQ283"/>
      <c r="KR283"/>
      <c r="KS283"/>
      <c r="KT283"/>
      <c r="KU283"/>
      <c r="KV283"/>
      <c r="KW283"/>
      <c r="KX283"/>
      <c r="KY283"/>
      <c r="KZ283"/>
      <c r="LA283"/>
      <c r="LB283"/>
      <c r="LC283"/>
      <c r="LD283"/>
      <c r="LE283"/>
      <c r="LF283"/>
      <c r="LG283"/>
      <c r="LH283"/>
      <c r="LI283"/>
      <c r="LJ283"/>
      <c r="LK283"/>
      <c r="LL283"/>
      <c r="LM283"/>
      <c r="LN283"/>
      <c r="LO283"/>
      <c r="LP283"/>
      <c r="LQ283"/>
      <c r="LR283"/>
      <c r="LS283"/>
      <c r="LT283"/>
      <c r="LU283"/>
      <c r="LV283"/>
      <c r="LW283"/>
      <c r="LX283"/>
      <c r="LY283"/>
      <c r="LZ283"/>
      <c r="MA283"/>
      <c r="MB283"/>
      <c r="MC283"/>
      <c r="MD283"/>
      <c r="ME283"/>
      <c r="MF283"/>
      <c r="MG283"/>
      <c r="MH283"/>
      <c r="MI283"/>
      <c r="MJ283"/>
      <c r="MK283"/>
      <c r="ML283"/>
      <c r="MM283"/>
      <c r="MN283"/>
      <c r="MO283"/>
      <c r="MP283"/>
      <c r="MQ283"/>
      <c r="MR283"/>
      <c r="MS283"/>
      <c r="MT283"/>
      <c r="MU283"/>
      <c r="MV283"/>
      <c r="MW283"/>
      <c r="MX283"/>
      <c r="MY283"/>
      <c r="MZ283"/>
      <c r="NA283"/>
      <c r="NB283"/>
      <c r="NC283"/>
      <c r="ND283"/>
      <c r="NE283"/>
      <c r="NF283"/>
      <c r="NG283"/>
      <c r="NH283"/>
      <c r="NI283"/>
      <c r="NJ283"/>
      <c r="NK283"/>
      <c r="NL283"/>
      <c r="NM283"/>
      <c r="NN283"/>
      <c r="NO283"/>
      <c r="NP283"/>
      <c r="NQ283"/>
      <c r="NR283"/>
      <c r="NS283"/>
      <c r="NT283"/>
      <c r="NU283"/>
      <c r="NV283"/>
      <c r="NW283"/>
      <c r="NX283"/>
      <c r="NY283"/>
      <c r="NZ283"/>
      <c r="OA283"/>
      <c r="OB283"/>
      <c r="OC283"/>
      <c r="OD283"/>
      <c r="OE283"/>
    </row>
    <row r="284" spans="1:395" s="7" customFormat="1" x14ac:dyDescent="0.25">
      <c r="A284" s="8"/>
      <c r="B284"/>
      <c r="C284"/>
      <c r="D284"/>
      <c r="E284" s="4"/>
      <c r="F284"/>
      <c r="G284" s="14"/>
      <c r="H284" s="14"/>
      <c r="I284" s="14"/>
      <c r="J284" s="14"/>
      <c r="K284" s="14"/>
      <c r="L284" s="14"/>
      <c r="M284" s="14"/>
      <c r="N284"/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/>
      <c r="AQ284"/>
      <c r="AR284"/>
      <c r="AS284"/>
      <c r="AT284"/>
      <c r="AU284"/>
      <c r="AV284"/>
      <c r="AW284"/>
      <c r="AX284"/>
      <c r="AY284"/>
      <c r="AZ284"/>
      <c r="BA284"/>
      <c r="BB284"/>
      <c r="BC284"/>
      <c r="BD284"/>
      <c r="BE284"/>
      <c r="BF284"/>
      <c r="BG284"/>
      <c r="BH284"/>
      <c r="BI284"/>
      <c r="BJ284"/>
      <c r="BK284"/>
      <c r="BL284"/>
      <c r="BM284"/>
      <c r="BN284"/>
      <c r="BO284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  <c r="EH284"/>
      <c r="EI284"/>
      <c r="EJ284"/>
      <c r="EK284"/>
      <c r="EL284"/>
      <c r="EM284"/>
      <c r="EN284"/>
      <c r="EO284"/>
      <c r="EP284"/>
      <c r="EQ284"/>
      <c r="ER284"/>
      <c r="ES284"/>
      <c r="ET284"/>
      <c r="EU284"/>
      <c r="EV284"/>
      <c r="EW284"/>
      <c r="EX284"/>
      <c r="EY284"/>
      <c r="EZ284"/>
      <c r="FA284"/>
      <c r="FB284"/>
      <c r="FC284"/>
      <c r="FD284"/>
      <c r="FE284"/>
      <c r="FF284"/>
      <c r="FG284"/>
      <c r="FH284"/>
      <c r="FI284"/>
      <c r="FJ284"/>
      <c r="FK284"/>
      <c r="FL284"/>
      <c r="FM284"/>
      <c r="FN284"/>
      <c r="FO284"/>
      <c r="FP284"/>
      <c r="FQ284"/>
      <c r="FR284"/>
      <c r="FS284"/>
      <c r="FT284"/>
      <c r="FU284"/>
      <c r="FV284"/>
      <c r="FW284"/>
      <c r="FX284"/>
      <c r="FY284"/>
      <c r="FZ284"/>
      <c r="GA284"/>
      <c r="GB284"/>
      <c r="GC284"/>
      <c r="GD284"/>
      <c r="GE284"/>
      <c r="GF284"/>
      <c r="GG284"/>
      <c r="GH284"/>
      <c r="GI284"/>
      <c r="GJ284"/>
      <c r="GK284"/>
      <c r="GL284"/>
      <c r="GM284"/>
      <c r="GN284"/>
      <c r="GO284"/>
      <c r="GP284"/>
      <c r="GQ284"/>
      <c r="GR284"/>
      <c r="GS284"/>
      <c r="GT284"/>
      <c r="GU284"/>
      <c r="GV284"/>
      <c r="GW284"/>
      <c r="GX284"/>
      <c r="GY284"/>
      <c r="GZ284"/>
      <c r="HA284"/>
      <c r="HB284"/>
      <c r="HC284"/>
      <c r="HD284"/>
      <c r="HE284"/>
      <c r="HF284"/>
      <c r="HG284"/>
      <c r="HH284"/>
      <c r="HI284"/>
      <c r="HJ284"/>
      <c r="HK284"/>
      <c r="HL284"/>
      <c r="HM284"/>
      <c r="HN284"/>
      <c r="HO284"/>
      <c r="HP284"/>
      <c r="HQ284"/>
      <c r="HR284"/>
      <c r="HS284"/>
      <c r="HT284"/>
      <c r="HU284"/>
      <c r="HV284"/>
      <c r="HW284"/>
      <c r="HX284"/>
      <c r="HY284"/>
      <c r="HZ284"/>
      <c r="IA284"/>
      <c r="IB284"/>
      <c r="IC284"/>
      <c r="ID284"/>
      <c r="IE284"/>
      <c r="IF284"/>
      <c r="IG284"/>
      <c r="IH284"/>
      <c r="II284"/>
      <c r="IJ284"/>
      <c r="IK284"/>
      <c r="IL284"/>
      <c r="IM284"/>
      <c r="IN284"/>
      <c r="IO284"/>
      <c r="IP284"/>
      <c r="IQ284"/>
      <c r="IR284"/>
      <c r="IS284"/>
      <c r="IT284"/>
      <c r="IU284"/>
      <c r="IV284"/>
      <c r="IW284"/>
      <c r="IX284"/>
      <c r="IY284"/>
      <c r="IZ284"/>
      <c r="JA284"/>
      <c r="JB284"/>
      <c r="JC284"/>
      <c r="JD284"/>
      <c r="JE284"/>
      <c r="JF284"/>
      <c r="JG284"/>
      <c r="JH284"/>
      <c r="JI284"/>
      <c r="JJ284"/>
      <c r="JK284"/>
      <c r="JL284"/>
      <c r="JM284"/>
      <c r="JN284"/>
      <c r="JO284"/>
      <c r="JP284"/>
      <c r="JQ284"/>
      <c r="JR284"/>
      <c r="JS284"/>
      <c r="JT284"/>
      <c r="JU284"/>
      <c r="JV284"/>
      <c r="JW284"/>
      <c r="JX284"/>
      <c r="JY284"/>
      <c r="JZ284"/>
      <c r="KA284"/>
      <c r="KB284"/>
      <c r="KC284"/>
      <c r="KD284"/>
      <c r="KE284"/>
      <c r="KF284"/>
      <c r="KG284"/>
      <c r="KH284"/>
      <c r="KI284"/>
      <c r="KJ284"/>
      <c r="KK284"/>
      <c r="KL284"/>
      <c r="KM284"/>
      <c r="KN284"/>
      <c r="KO284"/>
      <c r="KP284"/>
      <c r="KQ284"/>
      <c r="KR284"/>
      <c r="KS284"/>
      <c r="KT284"/>
      <c r="KU284"/>
      <c r="KV284"/>
      <c r="KW284"/>
      <c r="KX284"/>
      <c r="KY284"/>
      <c r="KZ284"/>
      <c r="LA284"/>
      <c r="LB284"/>
      <c r="LC284"/>
      <c r="LD284"/>
      <c r="LE284"/>
      <c r="LF284"/>
      <c r="LG284"/>
      <c r="LH284"/>
      <c r="LI284"/>
      <c r="LJ284"/>
      <c r="LK284"/>
      <c r="LL284"/>
      <c r="LM284"/>
      <c r="LN284"/>
      <c r="LO284"/>
      <c r="LP284"/>
      <c r="LQ284"/>
      <c r="LR284"/>
      <c r="LS284"/>
      <c r="LT284"/>
      <c r="LU284"/>
      <c r="LV284"/>
      <c r="LW284"/>
      <c r="LX284"/>
      <c r="LY284"/>
      <c r="LZ284"/>
      <c r="MA284"/>
      <c r="MB284"/>
      <c r="MC284"/>
      <c r="MD284"/>
      <c r="ME284"/>
      <c r="MF284"/>
      <c r="MG284"/>
      <c r="MH284"/>
      <c r="MI284"/>
      <c r="MJ284"/>
      <c r="MK284"/>
      <c r="ML284"/>
      <c r="MM284"/>
      <c r="MN284"/>
      <c r="MO284"/>
      <c r="MP284"/>
      <c r="MQ284"/>
      <c r="MR284"/>
      <c r="MS284"/>
      <c r="MT284"/>
      <c r="MU284"/>
      <c r="MV284"/>
      <c r="MW284"/>
      <c r="MX284"/>
      <c r="MY284"/>
      <c r="MZ284"/>
      <c r="NA284"/>
      <c r="NB284"/>
      <c r="NC284"/>
      <c r="ND284"/>
      <c r="NE284"/>
      <c r="NF284"/>
      <c r="NG284"/>
      <c r="NH284"/>
      <c r="NI284"/>
      <c r="NJ284"/>
      <c r="NK284"/>
      <c r="NL284"/>
      <c r="NM284"/>
      <c r="NN284"/>
      <c r="NO284"/>
      <c r="NP284"/>
      <c r="NQ284"/>
      <c r="NR284"/>
      <c r="NS284"/>
      <c r="NT284"/>
      <c r="NU284"/>
      <c r="NV284"/>
      <c r="NW284"/>
      <c r="NX284"/>
      <c r="NY284"/>
      <c r="NZ284"/>
      <c r="OA284"/>
      <c r="OB284"/>
      <c r="OC284"/>
      <c r="OD284"/>
      <c r="OE284"/>
    </row>
    <row r="285" spans="1:395" s="7" customFormat="1" x14ac:dyDescent="0.25">
      <c r="A285" s="8"/>
      <c r="B285"/>
      <c r="C285"/>
      <c r="D285"/>
      <c r="E285" s="4"/>
      <c r="F285"/>
      <c r="G285" s="14"/>
      <c r="H285" s="14"/>
      <c r="I285" s="14"/>
      <c r="J285" s="14"/>
      <c r="K285" s="14"/>
      <c r="L285" s="14"/>
      <c r="M285" s="14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/>
      <c r="IA285"/>
      <c r="IB285"/>
      <c r="IC285"/>
      <c r="ID285"/>
      <c r="IE285"/>
      <c r="IF285"/>
      <c r="IG285"/>
      <c r="IH285"/>
      <c r="II285"/>
      <c r="IJ285"/>
      <c r="IK285"/>
      <c r="IL285"/>
      <c r="IM285"/>
      <c r="IN285"/>
      <c r="IO285"/>
      <c r="IP285"/>
      <c r="IQ285"/>
      <c r="IR285"/>
      <c r="IS285"/>
      <c r="IT285"/>
      <c r="IU285"/>
      <c r="IV285"/>
      <c r="IW285"/>
      <c r="IX285"/>
      <c r="IY285"/>
      <c r="IZ285"/>
      <c r="JA285"/>
      <c r="JB285"/>
      <c r="JC285"/>
      <c r="JD285"/>
      <c r="JE285"/>
      <c r="JF285"/>
      <c r="JG285"/>
      <c r="JH285"/>
      <c r="JI285"/>
      <c r="JJ285"/>
      <c r="JK285"/>
      <c r="JL285"/>
      <c r="JM285"/>
      <c r="JN285"/>
      <c r="JO285"/>
      <c r="JP285"/>
      <c r="JQ285"/>
      <c r="JR285"/>
      <c r="JS285"/>
      <c r="JT285"/>
      <c r="JU285"/>
      <c r="JV285"/>
      <c r="JW285"/>
      <c r="JX285"/>
      <c r="JY285"/>
      <c r="JZ285"/>
      <c r="KA285"/>
      <c r="KB285"/>
      <c r="KC285"/>
      <c r="KD285"/>
      <c r="KE285"/>
      <c r="KF285"/>
      <c r="KG285"/>
      <c r="KH285"/>
      <c r="KI285"/>
      <c r="KJ285"/>
      <c r="KK285"/>
      <c r="KL285"/>
      <c r="KM285"/>
      <c r="KN285"/>
      <c r="KO285"/>
      <c r="KP285"/>
      <c r="KQ285"/>
      <c r="KR285"/>
      <c r="KS285"/>
      <c r="KT285"/>
      <c r="KU285"/>
      <c r="KV285"/>
      <c r="KW285"/>
      <c r="KX285"/>
      <c r="KY285"/>
      <c r="KZ285"/>
      <c r="LA285"/>
      <c r="LB285"/>
      <c r="LC285"/>
      <c r="LD285"/>
      <c r="LE285"/>
      <c r="LF285"/>
      <c r="LG285"/>
      <c r="LH285"/>
      <c r="LI285"/>
      <c r="LJ285"/>
      <c r="LK285"/>
      <c r="LL285"/>
      <c r="LM285"/>
      <c r="LN285"/>
      <c r="LO285"/>
      <c r="LP285"/>
      <c r="LQ285"/>
      <c r="LR285"/>
      <c r="LS285"/>
      <c r="LT285"/>
      <c r="LU285"/>
      <c r="LV285"/>
      <c r="LW285"/>
      <c r="LX285"/>
      <c r="LY285"/>
      <c r="LZ285"/>
      <c r="MA285"/>
      <c r="MB285"/>
      <c r="MC285"/>
      <c r="MD285"/>
      <c r="ME285"/>
      <c r="MF285"/>
      <c r="MG285"/>
      <c r="MH285"/>
      <c r="MI285"/>
      <c r="MJ285"/>
      <c r="MK285"/>
      <c r="ML285"/>
      <c r="MM285"/>
      <c r="MN285"/>
      <c r="MO285"/>
      <c r="MP285"/>
      <c r="MQ285"/>
      <c r="MR285"/>
      <c r="MS285"/>
      <c r="MT285"/>
      <c r="MU285"/>
      <c r="MV285"/>
      <c r="MW285"/>
      <c r="MX285"/>
      <c r="MY285"/>
      <c r="MZ285"/>
      <c r="NA285"/>
      <c r="NB285"/>
      <c r="NC285"/>
      <c r="ND285"/>
      <c r="NE285"/>
      <c r="NF285"/>
      <c r="NG285"/>
      <c r="NH285"/>
      <c r="NI285"/>
      <c r="NJ285"/>
      <c r="NK285"/>
      <c r="NL285"/>
      <c r="NM285"/>
      <c r="NN285"/>
      <c r="NO285"/>
      <c r="NP285"/>
      <c r="NQ285"/>
      <c r="NR285"/>
      <c r="NS285"/>
      <c r="NT285"/>
      <c r="NU285"/>
      <c r="NV285"/>
      <c r="NW285"/>
      <c r="NX285"/>
      <c r="NY285"/>
      <c r="NZ285"/>
      <c r="OA285"/>
      <c r="OB285"/>
      <c r="OC285"/>
      <c r="OD285"/>
      <c r="OE285"/>
    </row>
    <row r="286" spans="1:395" s="7" customFormat="1" x14ac:dyDescent="0.25">
      <c r="A286" s="8"/>
      <c r="B286"/>
      <c r="C286"/>
      <c r="D286"/>
      <c r="E286" s="4"/>
      <c r="F286"/>
      <c r="G286" s="14"/>
      <c r="H286" s="14"/>
      <c r="I286" s="14"/>
      <c r="J286" s="14"/>
      <c r="K286" s="14"/>
      <c r="L286" s="14"/>
      <c r="M286" s="14"/>
      <c r="N286"/>
      <c r="O286"/>
      <c r="P286"/>
      <c r="Q286"/>
      <c r="R286"/>
      <c r="S286"/>
      <c r="T286"/>
      <c r="U286"/>
      <c r="V286"/>
      <c r="W286"/>
      <c r="X286"/>
      <c r="Y286"/>
      <c r="Z286"/>
      <c r="AA286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/>
      <c r="AQ286"/>
      <c r="AR286"/>
      <c r="AS286"/>
      <c r="AT286"/>
      <c r="AU286"/>
      <c r="AV286"/>
      <c r="AW286"/>
      <c r="AX286"/>
      <c r="AY286"/>
      <c r="AZ286"/>
      <c r="BA286"/>
      <c r="BB286"/>
      <c r="BC286"/>
      <c r="BD286"/>
      <c r="BE286"/>
      <c r="BF286"/>
      <c r="BG286"/>
      <c r="BH286"/>
      <c r="BI286"/>
      <c r="BJ286"/>
      <c r="BK286"/>
      <c r="BL286"/>
      <c r="BM286"/>
      <c r="BN286"/>
      <c r="BO28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  <c r="EH286"/>
      <c r="EI286"/>
      <c r="EJ286"/>
      <c r="EK286"/>
      <c r="EL286"/>
      <c r="EM286"/>
      <c r="EN286"/>
      <c r="EO286"/>
      <c r="EP286"/>
      <c r="EQ286"/>
      <c r="ER286"/>
      <c r="ES286"/>
      <c r="ET286"/>
      <c r="EU286"/>
      <c r="EV286"/>
      <c r="EW286"/>
      <c r="EX286"/>
      <c r="EY286"/>
      <c r="EZ286"/>
      <c r="FA286"/>
      <c r="FB286"/>
      <c r="FC286"/>
      <c r="FD286"/>
      <c r="FE286"/>
      <c r="FF286"/>
      <c r="FG286"/>
      <c r="FH286"/>
      <c r="FI286"/>
      <c r="FJ286"/>
      <c r="FK286"/>
      <c r="FL286"/>
      <c r="FM286"/>
      <c r="FN286"/>
      <c r="FO286"/>
      <c r="FP286"/>
      <c r="FQ286"/>
      <c r="FR286"/>
      <c r="FS286"/>
      <c r="FT286"/>
      <c r="FU286"/>
      <c r="FV286"/>
      <c r="FW286"/>
      <c r="FX286"/>
      <c r="FY286"/>
      <c r="FZ286"/>
      <c r="GA286"/>
      <c r="GB286"/>
      <c r="GC286"/>
      <c r="GD286"/>
      <c r="GE286"/>
      <c r="GF286"/>
      <c r="GG286"/>
      <c r="GH286"/>
      <c r="GI286"/>
      <c r="GJ286"/>
      <c r="GK286"/>
      <c r="GL286"/>
      <c r="GM286"/>
      <c r="GN286"/>
      <c r="GO286"/>
      <c r="GP286"/>
      <c r="GQ286"/>
      <c r="GR286"/>
      <c r="GS286"/>
      <c r="GT286"/>
      <c r="GU286"/>
      <c r="GV286"/>
      <c r="GW286"/>
      <c r="GX286"/>
      <c r="GY286"/>
      <c r="GZ286"/>
      <c r="HA286"/>
      <c r="HB286"/>
      <c r="HC286"/>
      <c r="HD286"/>
      <c r="HE286"/>
      <c r="HF286"/>
      <c r="HG286"/>
      <c r="HH286"/>
      <c r="HI286"/>
      <c r="HJ286"/>
      <c r="HK286"/>
      <c r="HL286"/>
      <c r="HM286"/>
      <c r="HN286"/>
      <c r="HO286"/>
      <c r="HP286"/>
      <c r="HQ286"/>
      <c r="HR286"/>
      <c r="HS286"/>
      <c r="HT286"/>
      <c r="HU286"/>
      <c r="HV286"/>
      <c r="HW286"/>
      <c r="HX286"/>
      <c r="HY286"/>
      <c r="HZ286"/>
      <c r="IA286"/>
      <c r="IB286"/>
      <c r="IC286"/>
      <c r="ID286"/>
      <c r="IE286"/>
      <c r="IF286"/>
      <c r="IG286"/>
      <c r="IH286"/>
      <c r="II286"/>
      <c r="IJ286"/>
      <c r="IK286"/>
      <c r="IL286"/>
      <c r="IM286"/>
      <c r="IN286"/>
      <c r="IO286"/>
      <c r="IP286"/>
      <c r="IQ286"/>
      <c r="IR286"/>
      <c r="IS286"/>
      <c r="IT286"/>
      <c r="IU286"/>
      <c r="IV286"/>
      <c r="IW286"/>
      <c r="IX286"/>
      <c r="IY286"/>
      <c r="IZ286"/>
      <c r="JA286"/>
      <c r="JB286"/>
      <c r="JC286"/>
      <c r="JD286"/>
      <c r="JE286"/>
      <c r="JF286"/>
      <c r="JG286"/>
      <c r="JH286"/>
      <c r="JI286"/>
      <c r="JJ286"/>
      <c r="JK286"/>
      <c r="JL286"/>
      <c r="JM286"/>
      <c r="JN286"/>
      <c r="JO286"/>
      <c r="JP286"/>
      <c r="JQ286"/>
      <c r="JR286"/>
      <c r="JS286"/>
      <c r="JT286"/>
      <c r="JU286"/>
      <c r="JV286"/>
      <c r="JW286"/>
      <c r="JX286"/>
      <c r="JY286"/>
      <c r="JZ286"/>
      <c r="KA286"/>
      <c r="KB286"/>
      <c r="KC286"/>
      <c r="KD286"/>
      <c r="KE286"/>
      <c r="KF286"/>
      <c r="KG286"/>
      <c r="KH286"/>
      <c r="KI286"/>
      <c r="KJ286"/>
      <c r="KK286"/>
      <c r="KL286"/>
      <c r="KM286"/>
      <c r="KN286"/>
      <c r="KO286"/>
      <c r="KP286"/>
      <c r="KQ286"/>
      <c r="KR286"/>
      <c r="KS286"/>
      <c r="KT286"/>
      <c r="KU286"/>
      <c r="KV286"/>
      <c r="KW286"/>
      <c r="KX286"/>
      <c r="KY286"/>
      <c r="KZ286"/>
      <c r="LA286"/>
      <c r="LB286"/>
      <c r="LC286"/>
      <c r="LD286"/>
      <c r="LE286"/>
      <c r="LF286"/>
      <c r="LG286"/>
      <c r="LH286"/>
      <c r="LI286"/>
      <c r="LJ286"/>
      <c r="LK286"/>
      <c r="LL286"/>
      <c r="LM286"/>
      <c r="LN286"/>
      <c r="LO286"/>
      <c r="LP286"/>
      <c r="LQ286"/>
      <c r="LR286"/>
      <c r="LS286"/>
      <c r="LT286"/>
      <c r="LU286"/>
      <c r="LV286"/>
      <c r="LW286"/>
      <c r="LX286"/>
      <c r="LY286"/>
      <c r="LZ286"/>
      <c r="MA286"/>
      <c r="MB286"/>
      <c r="MC286"/>
      <c r="MD286"/>
      <c r="ME286"/>
      <c r="MF286"/>
      <c r="MG286"/>
      <c r="MH286"/>
      <c r="MI286"/>
      <c r="MJ286"/>
      <c r="MK286"/>
      <c r="ML286"/>
      <c r="MM286"/>
      <c r="MN286"/>
      <c r="MO286"/>
      <c r="MP286"/>
      <c r="MQ286"/>
      <c r="MR286"/>
      <c r="MS286"/>
      <c r="MT286"/>
      <c r="MU286"/>
      <c r="MV286"/>
      <c r="MW286"/>
      <c r="MX286"/>
      <c r="MY286"/>
      <c r="MZ286"/>
      <c r="NA286"/>
      <c r="NB286"/>
      <c r="NC286"/>
      <c r="ND286"/>
      <c r="NE286"/>
      <c r="NF286"/>
      <c r="NG286"/>
      <c r="NH286"/>
      <c r="NI286"/>
      <c r="NJ286"/>
      <c r="NK286"/>
      <c r="NL286"/>
      <c r="NM286"/>
      <c r="NN286"/>
      <c r="NO286"/>
      <c r="NP286"/>
      <c r="NQ286"/>
      <c r="NR286"/>
      <c r="NS286"/>
      <c r="NT286"/>
      <c r="NU286"/>
      <c r="NV286"/>
      <c r="NW286"/>
      <c r="NX286"/>
      <c r="NY286"/>
      <c r="NZ286"/>
      <c r="OA286"/>
      <c r="OB286"/>
      <c r="OC286"/>
      <c r="OD286"/>
      <c r="OE286"/>
    </row>
    <row r="287" spans="1:395" s="7" customFormat="1" x14ac:dyDescent="0.25">
      <c r="A287" s="8"/>
      <c r="B287"/>
      <c r="C287"/>
      <c r="D287"/>
      <c r="E287" s="4"/>
      <c r="F287"/>
      <c r="G287" s="14"/>
      <c r="H287" s="14"/>
      <c r="I287" s="14"/>
      <c r="J287" s="14"/>
      <c r="K287" s="14"/>
      <c r="L287" s="14"/>
      <c r="M287" s="14"/>
      <c r="N287"/>
      <c r="O287"/>
      <c r="P287"/>
      <c r="Q287"/>
      <c r="R287"/>
      <c r="S287"/>
      <c r="T287"/>
      <c r="U287"/>
      <c r="V287"/>
      <c r="W287"/>
      <c r="X287"/>
      <c r="Y287"/>
      <c r="Z287"/>
      <c r="AA287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/>
      <c r="AQ287"/>
      <c r="AR287"/>
      <c r="AS287"/>
      <c r="AT287"/>
      <c r="AU287"/>
      <c r="AV287"/>
      <c r="AW287"/>
      <c r="AX287"/>
      <c r="AY287"/>
      <c r="AZ287"/>
      <c r="BA287"/>
      <c r="BB287"/>
      <c r="BC287"/>
      <c r="BD287"/>
      <c r="BE287"/>
      <c r="BF287"/>
      <c r="BG287"/>
      <c r="BH287"/>
      <c r="BI287"/>
      <c r="BJ287"/>
      <c r="BK287"/>
      <c r="BL287"/>
      <c r="BM287"/>
      <c r="BN287"/>
      <c r="BO287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  <c r="EH287"/>
      <c r="EI287"/>
      <c r="EJ287"/>
      <c r="EK287"/>
      <c r="EL287"/>
      <c r="EM287"/>
      <c r="EN287"/>
      <c r="EO287"/>
      <c r="EP287"/>
      <c r="EQ287"/>
      <c r="ER287"/>
      <c r="ES287"/>
      <c r="ET287"/>
      <c r="EU287"/>
      <c r="EV287"/>
      <c r="EW287"/>
      <c r="EX287"/>
      <c r="EY287"/>
      <c r="EZ287"/>
      <c r="FA287"/>
      <c r="FB287"/>
      <c r="FC287"/>
      <c r="FD287"/>
      <c r="FE287"/>
      <c r="FF287"/>
      <c r="FG287"/>
      <c r="FH287"/>
      <c r="FI287"/>
      <c r="FJ287"/>
      <c r="FK287"/>
      <c r="FL287"/>
      <c r="FM287"/>
      <c r="FN287"/>
      <c r="FO287"/>
      <c r="FP287"/>
      <c r="FQ287"/>
      <c r="FR287"/>
      <c r="FS287"/>
      <c r="FT287"/>
      <c r="FU287"/>
      <c r="FV287"/>
      <c r="FW287"/>
      <c r="FX287"/>
      <c r="FY287"/>
      <c r="FZ287"/>
      <c r="GA287"/>
      <c r="GB287"/>
      <c r="GC287"/>
      <c r="GD287"/>
      <c r="GE287"/>
      <c r="GF287"/>
      <c r="GG287"/>
      <c r="GH287"/>
      <c r="GI287"/>
      <c r="GJ287"/>
      <c r="GK287"/>
      <c r="GL287"/>
      <c r="GM287"/>
      <c r="GN287"/>
      <c r="GO287"/>
      <c r="GP287"/>
      <c r="GQ287"/>
      <c r="GR287"/>
      <c r="GS287"/>
      <c r="GT287"/>
      <c r="GU287"/>
      <c r="GV287"/>
      <c r="GW287"/>
      <c r="GX287"/>
      <c r="GY287"/>
      <c r="GZ287"/>
      <c r="HA287"/>
      <c r="HB287"/>
      <c r="HC287"/>
      <c r="HD287"/>
      <c r="HE287"/>
      <c r="HF287"/>
      <c r="HG287"/>
      <c r="HH287"/>
      <c r="HI287"/>
      <c r="HJ287"/>
      <c r="HK287"/>
      <c r="HL287"/>
      <c r="HM287"/>
      <c r="HN287"/>
      <c r="HO287"/>
      <c r="HP287"/>
      <c r="HQ287"/>
      <c r="HR287"/>
      <c r="HS287"/>
      <c r="HT287"/>
      <c r="HU287"/>
      <c r="HV287"/>
      <c r="HW287"/>
      <c r="HX287"/>
      <c r="HY287"/>
      <c r="HZ287"/>
      <c r="IA287"/>
      <c r="IB287"/>
      <c r="IC287"/>
      <c r="ID287"/>
      <c r="IE287"/>
      <c r="IF287"/>
      <c r="IG287"/>
      <c r="IH287"/>
      <c r="II287"/>
      <c r="IJ287"/>
      <c r="IK287"/>
      <c r="IL287"/>
      <c r="IM287"/>
      <c r="IN287"/>
      <c r="IO287"/>
      <c r="IP287"/>
      <c r="IQ287"/>
      <c r="IR287"/>
      <c r="IS287"/>
      <c r="IT287"/>
      <c r="IU287"/>
      <c r="IV287"/>
      <c r="IW287"/>
      <c r="IX287"/>
      <c r="IY287"/>
      <c r="IZ287"/>
      <c r="JA287"/>
      <c r="JB287"/>
      <c r="JC287"/>
      <c r="JD287"/>
      <c r="JE287"/>
      <c r="JF287"/>
      <c r="JG287"/>
      <c r="JH287"/>
      <c r="JI287"/>
      <c r="JJ287"/>
      <c r="JK287"/>
      <c r="JL287"/>
      <c r="JM287"/>
      <c r="JN287"/>
      <c r="JO287"/>
      <c r="JP287"/>
      <c r="JQ287"/>
      <c r="JR287"/>
      <c r="JS287"/>
      <c r="JT287"/>
      <c r="JU287"/>
      <c r="JV287"/>
      <c r="JW287"/>
      <c r="JX287"/>
      <c r="JY287"/>
      <c r="JZ287"/>
      <c r="KA287"/>
      <c r="KB287"/>
      <c r="KC287"/>
      <c r="KD287"/>
      <c r="KE287"/>
      <c r="KF287"/>
      <c r="KG287"/>
      <c r="KH287"/>
      <c r="KI287"/>
      <c r="KJ287"/>
      <c r="KK287"/>
      <c r="KL287"/>
      <c r="KM287"/>
      <c r="KN287"/>
      <c r="KO287"/>
      <c r="KP287"/>
      <c r="KQ287"/>
      <c r="KR287"/>
      <c r="KS287"/>
      <c r="KT287"/>
      <c r="KU287"/>
      <c r="KV287"/>
      <c r="KW287"/>
      <c r="KX287"/>
      <c r="KY287"/>
      <c r="KZ287"/>
      <c r="LA287"/>
      <c r="LB287"/>
      <c r="LC287"/>
      <c r="LD287"/>
      <c r="LE287"/>
      <c r="LF287"/>
      <c r="LG287"/>
      <c r="LH287"/>
      <c r="LI287"/>
      <c r="LJ287"/>
      <c r="LK287"/>
      <c r="LL287"/>
      <c r="LM287"/>
      <c r="LN287"/>
      <c r="LO287"/>
      <c r="LP287"/>
      <c r="LQ287"/>
      <c r="LR287"/>
      <c r="LS287"/>
      <c r="LT287"/>
      <c r="LU287"/>
      <c r="LV287"/>
      <c r="LW287"/>
      <c r="LX287"/>
      <c r="LY287"/>
      <c r="LZ287"/>
      <c r="MA287"/>
      <c r="MB287"/>
      <c r="MC287"/>
      <c r="MD287"/>
      <c r="ME287"/>
      <c r="MF287"/>
      <c r="MG287"/>
      <c r="MH287"/>
      <c r="MI287"/>
      <c r="MJ287"/>
      <c r="MK287"/>
      <c r="ML287"/>
      <c r="MM287"/>
      <c r="MN287"/>
      <c r="MO287"/>
      <c r="MP287"/>
      <c r="MQ287"/>
      <c r="MR287"/>
      <c r="MS287"/>
      <c r="MT287"/>
      <c r="MU287"/>
      <c r="MV287"/>
      <c r="MW287"/>
      <c r="MX287"/>
      <c r="MY287"/>
      <c r="MZ287"/>
      <c r="NA287"/>
      <c r="NB287"/>
      <c r="NC287"/>
      <c r="ND287"/>
      <c r="NE287"/>
      <c r="NF287"/>
      <c r="NG287"/>
      <c r="NH287"/>
      <c r="NI287"/>
      <c r="NJ287"/>
      <c r="NK287"/>
      <c r="NL287"/>
      <c r="NM287"/>
      <c r="NN287"/>
      <c r="NO287"/>
      <c r="NP287"/>
      <c r="NQ287"/>
      <c r="NR287"/>
      <c r="NS287"/>
      <c r="NT287"/>
      <c r="NU287"/>
      <c r="NV287"/>
      <c r="NW287"/>
      <c r="NX287"/>
      <c r="NY287"/>
      <c r="NZ287"/>
      <c r="OA287"/>
      <c r="OB287"/>
      <c r="OC287"/>
      <c r="OD287"/>
      <c r="OE287"/>
    </row>
    <row r="288" spans="1:395" s="7" customFormat="1" x14ac:dyDescent="0.25">
      <c r="A288" s="8"/>
      <c r="B288"/>
      <c r="C288"/>
      <c r="D288"/>
      <c r="E288" s="4"/>
      <c r="F288"/>
      <c r="G288" s="14"/>
      <c r="H288" s="14"/>
      <c r="I288" s="14"/>
      <c r="J288" s="14"/>
      <c r="K288" s="14"/>
      <c r="L288" s="14"/>
      <c r="M288" s="14"/>
      <c r="N288"/>
      <c r="O288"/>
      <c r="P288"/>
      <c r="Q288"/>
      <c r="R288"/>
      <c r="S288"/>
      <c r="T288"/>
      <c r="U288"/>
      <c r="V288"/>
      <c r="W288"/>
      <c r="X288"/>
      <c r="Y288"/>
      <c r="Z288"/>
      <c r="AA288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/>
      <c r="AQ288"/>
      <c r="AR288"/>
      <c r="AS288"/>
      <c r="AT288"/>
      <c r="AU288"/>
      <c r="AV288"/>
      <c r="AW288"/>
      <c r="AX288"/>
      <c r="AY288"/>
      <c r="AZ288"/>
      <c r="BA288"/>
      <c r="BB288"/>
      <c r="BC288"/>
      <c r="BD288"/>
      <c r="BE288"/>
      <c r="BF288"/>
      <c r="BG288"/>
      <c r="BH288"/>
      <c r="BI288"/>
      <c r="BJ288"/>
      <c r="BK288"/>
      <c r="BL288"/>
      <c r="BM288"/>
      <c r="BN288"/>
      <c r="BO288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  <c r="EH288"/>
      <c r="EI288"/>
      <c r="EJ288"/>
      <c r="EK288"/>
      <c r="EL288"/>
      <c r="EM288"/>
      <c r="EN288"/>
      <c r="EO288"/>
      <c r="EP288"/>
      <c r="EQ288"/>
      <c r="ER288"/>
      <c r="ES288"/>
      <c r="ET288"/>
      <c r="EU288"/>
      <c r="EV288"/>
      <c r="EW288"/>
      <c r="EX288"/>
      <c r="EY288"/>
      <c r="EZ288"/>
      <c r="FA288"/>
      <c r="FB288"/>
      <c r="FC288"/>
      <c r="FD288"/>
      <c r="FE288"/>
      <c r="FF288"/>
      <c r="FG288"/>
      <c r="FH288"/>
      <c r="FI288"/>
      <c r="FJ288"/>
      <c r="FK288"/>
      <c r="FL288"/>
      <c r="FM288"/>
      <c r="FN288"/>
      <c r="FO288"/>
      <c r="FP288"/>
      <c r="FQ288"/>
      <c r="FR288"/>
      <c r="FS288"/>
      <c r="FT288"/>
      <c r="FU288"/>
      <c r="FV288"/>
      <c r="FW288"/>
      <c r="FX288"/>
      <c r="FY288"/>
      <c r="FZ288"/>
      <c r="GA288"/>
      <c r="GB288"/>
      <c r="GC288"/>
      <c r="GD288"/>
      <c r="GE288"/>
      <c r="GF288"/>
      <c r="GG288"/>
      <c r="GH288"/>
      <c r="GI288"/>
      <c r="GJ288"/>
      <c r="GK288"/>
      <c r="GL288"/>
      <c r="GM288"/>
      <c r="GN288"/>
      <c r="GO288"/>
      <c r="GP288"/>
      <c r="GQ288"/>
      <c r="GR288"/>
      <c r="GS288"/>
      <c r="GT288"/>
      <c r="GU288"/>
      <c r="GV288"/>
      <c r="GW288"/>
      <c r="GX288"/>
      <c r="GY288"/>
      <c r="GZ288"/>
      <c r="HA288"/>
      <c r="HB288"/>
      <c r="HC288"/>
      <c r="HD288"/>
      <c r="HE288"/>
      <c r="HF288"/>
      <c r="HG288"/>
      <c r="HH288"/>
      <c r="HI288"/>
      <c r="HJ288"/>
      <c r="HK288"/>
      <c r="HL288"/>
      <c r="HM288"/>
      <c r="HN288"/>
      <c r="HO288"/>
      <c r="HP288"/>
      <c r="HQ288"/>
      <c r="HR288"/>
      <c r="HS288"/>
      <c r="HT288"/>
      <c r="HU288"/>
      <c r="HV288"/>
      <c r="HW288"/>
      <c r="HX288"/>
      <c r="HY288"/>
      <c r="HZ288"/>
      <c r="IA288"/>
      <c r="IB288"/>
      <c r="IC288"/>
      <c r="ID288"/>
      <c r="IE288"/>
      <c r="IF288"/>
      <c r="IG288"/>
      <c r="IH288"/>
      <c r="II288"/>
      <c r="IJ288"/>
      <c r="IK288"/>
      <c r="IL288"/>
      <c r="IM288"/>
      <c r="IN288"/>
      <c r="IO288"/>
      <c r="IP288"/>
      <c r="IQ288"/>
      <c r="IR288"/>
      <c r="IS288"/>
      <c r="IT288"/>
      <c r="IU288"/>
      <c r="IV288"/>
      <c r="IW288"/>
      <c r="IX288"/>
      <c r="IY288"/>
      <c r="IZ288"/>
      <c r="JA288"/>
      <c r="JB288"/>
      <c r="JC288"/>
      <c r="JD288"/>
      <c r="JE288"/>
      <c r="JF288"/>
      <c r="JG288"/>
      <c r="JH288"/>
      <c r="JI288"/>
      <c r="JJ288"/>
      <c r="JK288"/>
      <c r="JL288"/>
      <c r="JM288"/>
      <c r="JN288"/>
      <c r="JO288"/>
      <c r="JP288"/>
      <c r="JQ288"/>
      <c r="JR288"/>
      <c r="JS288"/>
      <c r="JT288"/>
      <c r="JU288"/>
      <c r="JV288"/>
      <c r="JW288"/>
      <c r="JX288"/>
      <c r="JY288"/>
      <c r="JZ288"/>
      <c r="KA288"/>
      <c r="KB288"/>
      <c r="KC288"/>
      <c r="KD288"/>
      <c r="KE288"/>
      <c r="KF288"/>
      <c r="KG288"/>
      <c r="KH288"/>
      <c r="KI288"/>
      <c r="KJ288"/>
      <c r="KK288"/>
      <c r="KL288"/>
      <c r="KM288"/>
      <c r="KN288"/>
      <c r="KO288"/>
      <c r="KP288"/>
      <c r="KQ288"/>
      <c r="KR288"/>
      <c r="KS288"/>
      <c r="KT288"/>
      <c r="KU288"/>
      <c r="KV288"/>
      <c r="KW288"/>
      <c r="KX288"/>
      <c r="KY288"/>
      <c r="KZ288"/>
      <c r="LA288"/>
      <c r="LB288"/>
      <c r="LC288"/>
      <c r="LD288"/>
      <c r="LE288"/>
      <c r="LF288"/>
      <c r="LG288"/>
      <c r="LH288"/>
      <c r="LI288"/>
      <c r="LJ288"/>
      <c r="LK288"/>
      <c r="LL288"/>
      <c r="LM288"/>
      <c r="LN288"/>
      <c r="LO288"/>
      <c r="LP288"/>
      <c r="LQ288"/>
      <c r="LR288"/>
      <c r="LS288"/>
      <c r="LT288"/>
      <c r="LU288"/>
      <c r="LV288"/>
      <c r="LW288"/>
      <c r="LX288"/>
      <c r="LY288"/>
      <c r="LZ288"/>
      <c r="MA288"/>
      <c r="MB288"/>
      <c r="MC288"/>
      <c r="MD288"/>
      <c r="ME288"/>
      <c r="MF288"/>
      <c r="MG288"/>
      <c r="MH288"/>
      <c r="MI288"/>
      <c r="MJ288"/>
      <c r="MK288"/>
      <c r="ML288"/>
      <c r="MM288"/>
      <c r="MN288"/>
      <c r="MO288"/>
      <c r="MP288"/>
      <c r="MQ288"/>
      <c r="MR288"/>
      <c r="MS288"/>
      <c r="MT288"/>
      <c r="MU288"/>
      <c r="MV288"/>
      <c r="MW288"/>
      <c r="MX288"/>
      <c r="MY288"/>
      <c r="MZ288"/>
      <c r="NA288"/>
      <c r="NB288"/>
      <c r="NC288"/>
      <c r="ND288"/>
      <c r="NE288"/>
      <c r="NF288"/>
      <c r="NG288"/>
      <c r="NH288"/>
      <c r="NI288"/>
      <c r="NJ288"/>
      <c r="NK288"/>
      <c r="NL288"/>
      <c r="NM288"/>
      <c r="NN288"/>
      <c r="NO288"/>
      <c r="NP288"/>
      <c r="NQ288"/>
      <c r="NR288"/>
      <c r="NS288"/>
      <c r="NT288"/>
      <c r="NU288"/>
      <c r="NV288"/>
      <c r="NW288"/>
      <c r="NX288"/>
      <c r="NY288"/>
      <c r="NZ288"/>
      <c r="OA288"/>
      <c r="OB288"/>
      <c r="OC288"/>
      <c r="OD288"/>
      <c r="OE288"/>
    </row>
    <row r="289" spans="1:395" s="7" customFormat="1" x14ac:dyDescent="0.25">
      <c r="A289" s="8"/>
      <c r="B289"/>
      <c r="C289"/>
      <c r="D289"/>
      <c r="E289" s="4"/>
      <c r="F289"/>
      <c r="G289" s="14"/>
      <c r="H289" s="14"/>
      <c r="I289" s="14"/>
      <c r="J289" s="14"/>
      <c r="K289" s="14"/>
      <c r="L289" s="14"/>
      <c r="M289" s="14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/>
      <c r="IA289"/>
      <c r="IB289"/>
      <c r="IC289"/>
      <c r="ID289"/>
      <c r="IE289"/>
      <c r="IF289"/>
      <c r="IG289"/>
      <c r="IH289"/>
      <c r="II289"/>
      <c r="IJ289"/>
      <c r="IK289"/>
      <c r="IL289"/>
      <c r="IM289"/>
      <c r="IN289"/>
      <c r="IO289"/>
      <c r="IP289"/>
      <c r="IQ289"/>
      <c r="IR289"/>
      <c r="IS289"/>
      <c r="IT289"/>
      <c r="IU289"/>
      <c r="IV289"/>
      <c r="IW289"/>
      <c r="IX289"/>
      <c r="IY289"/>
      <c r="IZ289"/>
      <c r="JA289"/>
      <c r="JB289"/>
      <c r="JC289"/>
      <c r="JD289"/>
      <c r="JE289"/>
      <c r="JF289"/>
      <c r="JG289"/>
      <c r="JH289"/>
      <c r="JI289"/>
      <c r="JJ289"/>
      <c r="JK289"/>
      <c r="JL289"/>
      <c r="JM289"/>
      <c r="JN289"/>
      <c r="JO289"/>
      <c r="JP289"/>
      <c r="JQ289"/>
      <c r="JR289"/>
      <c r="JS289"/>
      <c r="JT289"/>
      <c r="JU289"/>
      <c r="JV289"/>
      <c r="JW289"/>
      <c r="JX289"/>
      <c r="JY289"/>
      <c r="JZ289"/>
      <c r="KA289"/>
      <c r="KB289"/>
      <c r="KC289"/>
      <c r="KD289"/>
      <c r="KE289"/>
      <c r="KF289"/>
      <c r="KG289"/>
      <c r="KH289"/>
      <c r="KI289"/>
      <c r="KJ289"/>
      <c r="KK289"/>
      <c r="KL289"/>
      <c r="KM289"/>
      <c r="KN289"/>
      <c r="KO289"/>
      <c r="KP289"/>
      <c r="KQ289"/>
      <c r="KR289"/>
      <c r="KS289"/>
      <c r="KT289"/>
      <c r="KU289"/>
      <c r="KV289"/>
      <c r="KW289"/>
      <c r="KX289"/>
      <c r="KY289"/>
      <c r="KZ289"/>
      <c r="LA289"/>
      <c r="LB289"/>
      <c r="LC289"/>
      <c r="LD289"/>
      <c r="LE289"/>
      <c r="LF289"/>
      <c r="LG289"/>
      <c r="LH289"/>
      <c r="LI289"/>
      <c r="LJ289"/>
      <c r="LK289"/>
      <c r="LL289"/>
      <c r="LM289"/>
      <c r="LN289"/>
      <c r="LO289"/>
      <c r="LP289"/>
      <c r="LQ289"/>
      <c r="LR289"/>
      <c r="LS289"/>
      <c r="LT289"/>
      <c r="LU289"/>
      <c r="LV289"/>
      <c r="LW289"/>
      <c r="LX289"/>
      <c r="LY289"/>
      <c r="LZ289"/>
      <c r="MA289"/>
      <c r="MB289"/>
      <c r="MC289"/>
      <c r="MD289"/>
      <c r="ME289"/>
      <c r="MF289"/>
      <c r="MG289"/>
      <c r="MH289"/>
      <c r="MI289"/>
      <c r="MJ289"/>
      <c r="MK289"/>
      <c r="ML289"/>
      <c r="MM289"/>
      <c r="MN289"/>
      <c r="MO289"/>
      <c r="MP289"/>
      <c r="MQ289"/>
      <c r="MR289"/>
      <c r="MS289"/>
      <c r="MT289"/>
      <c r="MU289"/>
      <c r="MV289"/>
      <c r="MW289"/>
      <c r="MX289"/>
      <c r="MY289"/>
      <c r="MZ289"/>
      <c r="NA289"/>
      <c r="NB289"/>
      <c r="NC289"/>
      <c r="ND289"/>
      <c r="NE289"/>
      <c r="NF289"/>
      <c r="NG289"/>
      <c r="NH289"/>
      <c r="NI289"/>
      <c r="NJ289"/>
      <c r="NK289"/>
      <c r="NL289"/>
      <c r="NM289"/>
      <c r="NN289"/>
      <c r="NO289"/>
      <c r="NP289"/>
      <c r="NQ289"/>
      <c r="NR289"/>
      <c r="NS289"/>
      <c r="NT289"/>
      <c r="NU289"/>
      <c r="NV289"/>
      <c r="NW289"/>
      <c r="NX289"/>
      <c r="NY289"/>
      <c r="NZ289"/>
      <c r="OA289"/>
      <c r="OB289"/>
      <c r="OC289"/>
      <c r="OD289"/>
      <c r="OE289"/>
    </row>
    <row r="290" spans="1:395" s="7" customFormat="1" x14ac:dyDescent="0.25">
      <c r="A290" s="8"/>
      <c r="B290"/>
      <c r="C290"/>
      <c r="D290"/>
      <c r="E290" s="4"/>
      <c r="F290"/>
      <c r="G290" s="14"/>
      <c r="H290" s="14"/>
      <c r="I290" s="14"/>
      <c r="J290" s="14"/>
      <c r="K290" s="14"/>
      <c r="L290" s="14"/>
      <c r="M290" s="14"/>
      <c r="N290"/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/>
      <c r="AQ290"/>
      <c r="AR290"/>
      <c r="AS290"/>
      <c r="AT290"/>
      <c r="AU290"/>
      <c r="AV290"/>
      <c r="AW290"/>
      <c r="AX290"/>
      <c r="AY290"/>
      <c r="AZ290"/>
      <c r="BA290"/>
      <c r="BB290"/>
      <c r="BC290"/>
      <c r="BD290"/>
      <c r="BE290"/>
      <c r="BF290"/>
      <c r="BG290"/>
      <c r="BH290"/>
      <c r="BI290"/>
      <c r="BJ290"/>
      <c r="BK290"/>
      <c r="BL290"/>
      <c r="BM290"/>
      <c r="BN290"/>
      <c r="BO290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  <c r="EH290"/>
      <c r="EI290"/>
      <c r="EJ290"/>
      <c r="EK290"/>
      <c r="EL290"/>
      <c r="EM290"/>
      <c r="EN290"/>
      <c r="EO290"/>
      <c r="EP290"/>
      <c r="EQ290"/>
      <c r="ER290"/>
      <c r="ES290"/>
      <c r="ET290"/>
      <c r="EU290"/>
      <c r="EV290"/>
      <c r="EW290"/>
      <c r="EX290"/>
      <c r="EY290"/>
      <c r="EZ290"/>
      <c r="FA290"/>
      <c r="FB290"/>
      <c r="FC290"/>
      <c r="FD290"/>
      <c r="FE290"/>
      <c r="FF290"/>
      <c r="FG290"/>
      <c r="FH290"/>
      <c r="FI290"/>
      <c r="FJ290"/>
      <c r="FK290"/>
      <c r="FL290"/>
      <c r="FM290"/>
      <c r="FN290"/>
      <c r="FO290"/>
      <c r="FP290"/>
      <c r="FQ290"/>
      <c r="FR290"/>
      <c r="FS290"/>
      <c r="FT290"/>
      <c r="FU290"/>
      <c r="FV290"/>
      <c r="FW290"/>
      <c r="FX290"/>
      <c r="FY290"/>
      <c r="FZ290"/>
      <c r="GA290"/>
      <c r="GB290"/>
      <c r="GC290"/>
      <c r="GD290"/>
      <c r="GE290"/>
      <c r="GF290"/>
      <c r="GG290"/>
      <c r="GH290"/>
      <c r="GI290"/>
      <c r="GJ290"/>
      <c r="GK290"/>
      <c r="GL290"/>
      <c r="GM290"/>
      <c r="GN290"/>
      <c r="GO290"/>
      <c r="GP290"/>
      <c r="GQ290"/>
      <c r="GR290"/>
      <c r="GS290"/>
      <c r="GT290"/>
      <c r="GU290"/>
      <c r="GV290"/>
      <c r="GW290"/>
      <c r="GX290"/>
      <c r="GY290"/>
      <c r="GZ290"/>
      <c r="HA290"/>
      <c r="HB290"/>
      <c r="HC290"/>
      <c r="HD290"/>
      <c r="HE290"/>
      <c r="HF290"/>
      <c r="HG290"/>
      <c r="HH290"/>
      <c r="HI290"/>
      <c r="HJ290"/>
      <c r="HK290"/>
      <c r="HL290"/>
      <c r="HM290"/>
      <c r="HN290"/>
      <c r="HO290"/>
      <c r="HP290"/>
      <c r="HQ290"/>
      <c r="HR290"/>
      <c r="HS290"/>
      <c r="HT290"/>
      <c r="HU290"/>
      <c r="HV290"/>
      <c r="HW290"/>
      <c r="HX290"/>
      <c r="HY290"/>
      <c r="HZ290"/>
      <c r="IA290"/>
      <c r="IB290"/>
      <c r="IC290"/>
      <c r="ID290"/>
      <c r="IE290"/>
      <c r="IF290"/>
      <c r="IG290"/>
      <c r="IH290"/>
      <c r="II290"/>
      <c r="IJ290"/>
      <c r="IK290"/>
      <c r="IL290"/>
      <c r="IM290"/>
      <c r="IN290"/>
      <c r="IO290"/>
      <c r="IP290"/>
      <c r="IQ290"/>
      <c r="IR290"/>
      <c r="IS290"/>
      <c r="IT290"/>
      <c r="IU290"/>
      <c r="IV290"/>
      <c r="IW290"/>
      <c r="IX290"/>
      <c r="IY290"/>
      <c r="IZ290"/>
      <c r="JA290"/>
      <c r="JB290"/>
      <c r="JC290"/>
      <c r="JD290"/>
      <c r="JE290"/>
      <c r="JF290"/>
      <c r="JG290"/>
      <c r="JH290"/>
      <c r="JI290"/>
      <c r="JJ290"/>
      <c r="JK290"/>
      <c r="JL290"/>
      <c r="JM290"/>
      <c r="JN290"/>
      <c r="JO290"/>
      <c r="JP290"/>
      <c r="JQ290"/>
      <c r="JR290"/>
      <c r="JS290"/>
      <c r="JT290"/>
      <c r="JU290"/>
      <c r="JV290"/>
      <c r="JW290"/>
      <c r="JX290"/>
      <c r="JY290"/>
      <c r="JZ290"/>
      <c r="KA290"/>
      <c r="KB290"/>
      <c r="KC290"/>
      <c r="KD290"/>
      <c r="KE290"/>
      <c r="KF290"/>
      <c r="KG290"/>
      <c r="KH290"/>
      <c r="KI290"/>
      <c r="KJ290"/>
      <c r="KK290"/>
      <c r="KL290"/>
      <c r="KM290"/>
      <c r="KN290"/>
      <c r="KO290"/>
      <c r="KP290"/>
      <c r="KQ290"/>
      <c r="KR290"/>
      <c r="KS290"/>
      <c r="KT290"/>
      <c r="KU290"/>
      <c r="KV290"/>
      <c r="KW290"/>
      <c r="KX290"/>
      <c r="KY290"/>
      <c r="KZ290"/>
      <c r="LA290"/>
      <c r="LB290"/>
      <c r="LC290"/>
      <c r="LD290"/>
      <c r="LE290"/>
      <c r="LF290"/>
      <c r="LG290"/>
      <c r="LH290"/>
      <c r="LI290"/>
      <c r="LJ290"/>
      <c r="LK290"/>
      <c r="LL290"/>
      <c r="LM290"/>
      <c r="LN290"/>
      <c r="LO290"/>
      <c r="LP290"/>
      <c r="LQ290"/>
      <c r="LR290"/>
      <c r="LS290"/>
      <c r="LT290"/>
      <c r="LU290"/>
      <c r="LV290"/>
      <c r="LW290"/>
      <c r="LX290"/>
      <c r="LY290"/>
      <c r="LZ290"/>
      <c r="MA290"/>
      <c r="MB290"/>
      <c r="MC290"/>
      <c r="MD290"/>
      <c r="ME290"/>
      <c r="MF290"/>
      <c r="MG290"/>
      <c r="MH290"/>
      <c r="MI290"/>
      <c r="MJ290"/>
      <c r="MK290"/>
      <c r="ML290"/>
      <c r="MM290"/>
      <c r="MN290"/>
      <c r="MO290"/>
      <c r="MP290"/>
      <c r="MQ290"/>
      <c r="MR290"/>
      <c r="MS290"/>
      <c r="MT290"/>
      <c r="MU290"/>
      <c r="MV290"/>
      <c r="MW290"/>
      <c r="MX290"/>
      <c r="MY290"/>
      <c r="MZ290"/>
      <c r="NA290"/>
      <c r="NB290"/>
      <c r="NC290"/>
      <c r="ND290"/>
      <c r="NE290"/>
      <c r="NF290"/>
      <c r="NG290"/>
      <c r="NH290"/>
      <c r="NI290"/>
      <c r="NJ290"/>
      <c r="NK290"/>
      <c r="NL290"/>
      <c r="NM290"/>
      <c r="NN290"/>
      <c r="NO290"/>
      <c r="NP290"/>
      <c r="NQ290"/>
      <c r="NR290"/>
      <c r="NS290"/>
      <c r="NT290"/>
      <c r="NU290"/>
      <c r="NV290"/>
      <c r="NW290"/>
      <c r="NX290"/>
      <c r="NY290"/>
      <c r="NZ290"/>
      <c r="OA290"/>
      <c r="OB290"/>
      <c r="OC290"/>
      <c r="OD290"/>
      <c r="OE290"/>
    </row>
    <row r="291" spans="1:395" x14ac:dyDescent="0.25">
      <c r="A291" s="8"/>
    </row>
    <row r="292" spans="1:395" x14ac:dyDescent="0.25">
      <c r="A292" s="8"/>
    </row>
    <row r="293" spans="1:395" s="12" customFormat="1" x14ac:dyDescent="0.25">
      <c r="A293"/>
      <c r="B293"/>
      <c r="C293"/>
      <c r="D293"/>
      <c r="E293" s="4"/>
      <c r="F293"/>
      <c r="G293" s="14"/>
      <c r="H293" s="14"/>
      <c r="I293" s="14"/>
      <c r="J293" s="14"/>
      <c r="K293" s="14"/>
      <c r="L293" s="14"/>
      <c r="M293" s="14"/>
      <c r="N293"/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/>
      <c r="AQ293"/>
      <c r="AR293"/>
      <c r="AS293"/>
      <c r="AT293"/>
      <c r="AU293"/>
      <c r="AV293"/>
      <c r="AW293"/>
      <c r="AX293"/>
      <c r="AY293"/>
      <c r="AZ293"/>
      <c r="BA293"/>
      <c r="BB293"/>
      <c r="BC293"/>
      <c r="BD293"/>
      <c r="BE293"/>
      <c r="BF293"/>
      <c r="BG293"/>
      <c r="BH293"/>
      <c r="BI293"/>
      <c r="BJ293"/>
      <c r="BK293"/>
      <c r="BL293"/>
      <c r="BM293"/>
      <c r="BN293"/>
      <c r="BO29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  <c r="EH293"/>
      <c r="EI293"/>
      <c r="EJ293"/>
      <c r="EK293"/>
      <c r="EL293"/>
      <c r="EM293"/>
      <c r="EN293"/>
      <c r="EO293"/>
      <c r="EP293"/>
      <c r="EQ293"/>
      <c r="ER293"/>
      <c r="ES293"/>
      <c r="ET293"/>
      <c r="EU293"/>
      <c r="EV293"/>
      <c r="EW293"/>
      <c r="EX293"/>
      <c r="EY293"/>
      <c r="EZ293"/>
      <c r="FA293"/>
      <c r="FB293"/>
      <c r="FC293"/>
      <c r="FD293"/>
      <c r="FE293"/>
      <c r="FF293"/>
      <c r="FG293"/>
      <c r="FH293"/>
      <c r="FI293"/>
      <c r="FJ293"/>
      <c r="FK293"/>
      <c r="FL293"/>
      <c r="FM293"/>
      <c r="FN293"/>
      <c r="FO293"/>
      <c r="FP293"/>
      <c r="FQ293"/>
      <c r="FR293"/>
      <c r="FS293"/>
      <c r="FT293"/>
      <c r="FU293"/>
      <c r="FV293"/>
      <c r="FW293"/>
      <c r="FX293"/>
      <c r="FY293"/>
      <c r="FZ293"/>
      <c r="GA293"/>
      <c r="GB293"/>
      <c r="GC293"/>
      <c r="GD293"/>
      <c r="GE293"/>
      <c r="GF293"/>
      <c r="GG293"/>
      <c r="GH293"/>
      <c r="GI293"/>
      <c r="GJ293"/>
      <c r="GK293"/>
      <c r="GL293"/>
      <c r="GM293"/>
      <c r="GN293"/>
      <c r="GO293"/>
      <c r="GP293"/>
      <c r="GQ293"/>
      <c r="GR293"/>
      <c r="GS293"/>
      <c r="GT293"/>
      <c r="GU293"/>
      <c r="GV293"/>
      <c r="GW293"/>
      <c r="GX293"/>
      <c r="GY293"/>
      <c r="GZ293"/>
      <c r="HA293"/>
      <c r="HB293"/>
      <c r="HC293"/>
      <c r="HD293"/>
      <c r="HE293"/>
      <c r="HF293"/>
      <c r="HG293"/>
      <c r="HH293"/>
      <c r="HI293"/>
      <c r="HJ293"/>
      <c r="HK293"/>
      <c r="HL293"/>
      <c r="HM293"/>
      <c r="HN293"/>
      <c r="HO293"/>
      <c r="HP293"/>
      <c r="HQ293"/>
      <c r="HR293"/>
      <c r="HS293"/>
      <c r="HT293"/>
      <c r="HU293"/>
      <c r="HV293"/>
      <c r="HW293"/>
      <c r="HX293"/>
      <c r="HY293"/>
      <c r="HZ293"/>
      <c r="IA293"/>
      <c r="IB293"/>
      <c r="IC293"/>
      <c r="ID293"/>
      <c r="IE293"/>
      <c r="IF293"/>
      <c r="IG293"/>
      <c r="IH293"/>
      <c r="II293"/>
      <c r="IJ293"/>
      <c r="IK293"/>
      <c r="IL293"/>
      <c r="IM293"/>
      <c r="IN293"/>
      <c r="IO293"/>
      <c r="IP293"/>
      <c r="IQ293"/>
      <c r="IR293"/>
      <c r="IS293"/>
      <c r="IT293"/>
      <c r="IU293"/>
      <c r="IV293"/>
      <c r="IW293"/>
      <c r="IX293"/>
      <c r="IY293"/>
      <c r="IZ293"/>
      <c r="JA293"/>
      <c r="JB293"/>
      <c r="JC293"/>
      <c r="JD293"/>
      <c r="JE293"/>
      <c r="JF293"/>
      <c r="JG293"/>
      <c r="JH293"/>
      <c r="JI293"/>
      <c r="JJ293"/>
      <c r="JK293"/>
      <c r="JL293"/>
      <c r="JM293"/>
      <c r="JN293"/>
      <c r="JO293"/>
      <c r="JP293"/>
      <c r="JQ293"/>
      <c r="JR293"/>
      <c r="JS293"/>
      <c r="JT293"/>
      <c r="JU293"/>
      <c r="JV293"/>
      <c r="JW293"/>
      <c r="JX293"/>
      <c r="JY293"/>
      <c r="JZ293"/>
      <c r="KA293"/>
      <c r="KB293"/>
      <c r="KC293"/>
      <c r="KD293"/>
      <c r="KE293"/>
      <c r="KF293"/>
      <c r="KG293"/>
      <c r="KH293"/>
      <c r="KI293"/>
      <c r="KJ293"/>
      <c r="KK293"/>
      <c r="KL293"/>
      <c r="KM293"/>
      <c r="KN293"/>
      <c r="KO293"/>
      <c r="KP293"/>
      <c r="KQ293"/>
      <c r="KR293"/>
      <c r="KS293"/>
      <c r="KT293"/>
      <c r="KU293"/>
      <c r="KV293"/>
      <c r="KW293"/>
      <c r="KX293"/>
      <c r="KY293"/>
      <c r="KZ293"/>
      <c r="LA293"/>
      <c r="LB293"/>
      <c r="LC293"/>
      <c r="LD293"/>
      <c r="LE293"/>
      <c r="LF293"/>
      <c r="LG293"/>
      <c r="LH293"/>
      <c r="LI293"/>
      <c r="LJ293"/>
      <c r="LK293"/>
      <c r="LL293"/>
      <c r="LM293"/>
      <c r="LN293"/>
      <c r="LO293"/>
      <c r="LP293"/>
      <c r="LQ293"/>
      <c r="LR293"/>
      <c r="LS293"/>
      <c r="LT293"/>
      <c r="LU293"/>
      <c r="LV293"/>
      <c r="LW293"/>
      <c r="LX293"/>
      <c r="LY293"/>
      <c r="LZ293"/>
      <c r="MA293"/>
      <c r="MB293"/>
      <c r="MC293"/>
      <c r="MD293"/>
      <c r="ME293"/>
      <c r="MF293"/>
      <c r="MG293"/>
      <c r="MH293"/>
      <c r="MI293"/>
      <c r="MJ293"/>
      <c r="MK293"/>
      <c r="ML293"/>
      <c r="MM293"/>
      <c r="MN293"/>
      <c r="MO293"/>
      <c r="MP293"/>
      <c r="MQ293"/>
      <c r="MR293"/>
      <c r="MS293"/>
      <c r="MT293"/>
      <c r="MU293"/>
      <c r="MV293"/>
      <c r="MW293"/>
      <c r="MX293"/>
      <c r="MY293"/>
      <c r="MZ293"/>
      <c r="NA293"/>
      <c r="NB293"/>
      <c r="NC293"/>
      <c r="ND293"/>
      <c r="NE293"/>
      <c r="NF293"/>
      <c r="NG293"/>
      <c r="NH293"/>
      <c r="NI293"/>
      <c r="NJ293"/>
      <c r="NK293"/>
      <c r="NL293"/>
      <c r="NM293"/>
      <c r="NN293"/>
      <c r="NO293"/>
      <c r="NP293"/>
      <c r="NQ293"/>
      <c r="NR293"/>
      <c r="NS293"/>
      <c r="NT293"/>
      <c r="NU293"/>
      <c r="NV293"/>
      <c r="NW293"/>
      <c r="NX293"/>
      <c r="NY293"/>
      <c r="NZ293"/>
      <c r="OA293"/>
      <c r="OB293"/>
      <c r="OC293"/>
      <c r="OD293"/>
      <c r="OE293"/>
    </row>
    <row r="294" spans="1:395" x14ac:dyDescent="0.25">
      <c r="A294" s="8"/>
    </row>
    <row r="297" spans="1:395" s="1" customFormat="1" ht="15" customHeight="1" x14ac:dyDescent="0.25">
      <c r="A297"/>
      <c r="B297"/>
      <c r="C297"/>
      <c r="D297"/>
      <c r="E297" s="4"/>
      <c r="F297"/>
      <c r="G297" s="14"/>
      <c r="H297" s="14"/>
      <c r="I297" s="14"/>
      <c r="J297" s="14"/>
      <c r="K297" s="14"/>
      <c r="L297" s="14"/>
      <c r="M297" s="14"/>
      <c r="N297"/>
      <c r="O297"/>
      <c r="P297"/>
      <c r="Q297"/>
      <c r="R297"/>
      <c r="S297"/>
      <c r="T297"/>
      <c r="U297"/>
      <c r="V297"/>
      <c r="W297"/>
      <c r="X297"/>
      <c r="Y297"/>
      <c r="Z297"/>
      <c r="AA297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/>
      <c r="AQ297"/>
      <c r="AR297"/>
      <c r="AS297"/>
      <c r="AT297"/>
      <c r="AU297"/>
      <c r="AV297"/>
      <c r="AW297"/>
      <c r="AX297"/>
      <c r="AY297"/>
      <c r="AZ297"/>
      <c r="BA297"/>
      <c r="BB297"/>
      <c r="BC297"/>
      <c r="BD297"/>
      <c r="BE297"/>
      <c r="BF297"/>
      <c r="BG297"/>
      <c r="BH297"/>
      <c r="BI297"/>
      <c r="BJ297"/>
      <c r="BK297"/>
      <c r="BL297"/>
      <c r="BM297"/>
      <c r="BN297"/>
      <c r="BO297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  <c r="EH297"/>
      <c r="EI297"/>
      <c r="EJ297"/>
      <c r="EK297"/>
      <c r="EL297"/>
      <c r="EM297"/>
      <c r="EN297"/>
      <c r="EO297"/>
      <c r="EP297"/>
      <c r="EQ297"/>
      <c r="ER297"/>
      <c r="ES297"/>
      <c r="ET297"/>
      <c r="EU297"/>
      <c r="EV297"/>
      <c r="EW297"/>
      <c r="EX297"/>
      <c r="EY297"/>
      <c r="EZ297"/>
      <c r="FA297"/>
      <c r="FB297"/>
      <c r="FC297"/>
      <c r="FD297"/>
      <c r="FE297"/>
      <c r="FF297"/>
      <c r="FG297"/>
      <c r="FH297"/>
      <c r="FI297"/>
      <c r="FJ297"/>
      <c r="FK297"/>
      <c r="FL297"/>
      <c r="FM297"/>
      <c r="FN297"/>
      <c r="FO297"/>
      <c r="FP297"/>
      <c r="FQ297"/>
      <c r="FR297"/>
      <c r="FS297"/>
      <c r="FT297"/>
      <c r="FU297"/>
      <c r="FV297"/>
      <c r="FW297"/>
      <c r="FX297"/>
      <c r="FY297"/>
      <c r="FZ297"/>
      <c r="GA297"/>
      <c r="GB297"/>
      <c r="GC297"/>
      <c r="GD297"/>
      <c r="GE297"/>
      <c r="GF297"/>
      <c r="GG297"/>
      <c r="GH297"/>
      <c r="GI297"/>
      <c r="GJ297"/>
      <c r="GK297"/>
      <c r="GL297"/>
      <c r="GM297"/>
      <c r="GN297"/>
      <c r="GO297"/>
      <c r="GP297"/>
      <c r="GQ297"/>
      <c r="GR297"/>
      <c r="GS297"/>
      <c r="GT297"/>
      <c r="GU297"/>
      <c r="GV297"/>
      <c r="GW297"/>
      <c r="GX297"/>
      <c r="GY297"/>
      <c r="GZ297"/>
      <c r="HA297"/>
      <c r="HB297"/>
      <c r="HC297"/>
      <c r="HD297"/>
      <c r="HE297"/>
      <c r="HF297"/>
      <c r="HG297"/>
      <c r="HH297"/>
      <c r="HI297"/>
      <c r="HJ297"/>
      <c r="HK297"/>
      <c r="HL297"/>
      <c r="HM297"/>
      <c r="HN297"/>
      <c r="HO297"/>
      <c r="HP297"/>
      <c r="HQ297"/>
      <c r="HR297"/>
      <c r="HS297"/>
      <c r="HT297"/>
      <c r="HU297"/>
      <c r="HV297"/>
      <c r="HW297"/>
      <c r="HX297"/>
      <c r="HY297"/>
      <c r="HZ297"/>
      <c r="IA297"/>
      <c r="IB297"/>
      <c r="IC297"/>
      <c r="ID297"/>
      <c r="IE297"/>
      <c r="IF297"/>
      <c r="IG297"/>
      <c r="IH297"/>
      <c r="II297"/>
      <c r="IJ297"/>
      <c r="IK297"/>
      <c r="IL297"/>
      <c r="IM297"/>
      <c r="IN297"/>
      <c r="IO297"/>
      <c r="IP297"/>
      <c r="IQ297"/>
      <c r="IR297"/>
      <c r="IS297"/>
      <c r="IT297"/>
      <c r="IU297"/>
      <c r="IV297"/>
      <c r="IW297"/>
      <c r="IX297"/>
      <c r="IY297"/>
      <c r="IZ297"/>
      <c r="JA297"/>
      <c r="JB297"/>
      <c r="JC297"/>
      <c r="JD297"/>
      <c r="JE297"/>
      <c r="JF297"/>
      <c r="JG297"/>
      <c r="JH297"/>
      <c r="JI297"/>
      <c r="JJ297"/>
      <c r="JK297"/>
      <c r="JL297"/>
      <c r="JM297"/>
      <c r="JN297"/>
      <c r="JO297"/>
      <c r="JP297"/>
      <c r="JQ297"/>
      <c r="JR297"/>
      <c r="JS297"/>
      <c r="JT297"/>
      <c r="JU297"/>
      <c r="JV297"/>
      <c r="JW297"/>
      <c r="JX297"/>
      <c r="JY297"/>
      <c r="JZ297"/>
      <c r="KA297"/>
      <c r="KB297"/>
      <c r="KC297"/>
      <c r="KD297"/>
      <c r="KE297"/>
      <c r="KF297"/>
      <c r="KG297"/>
      <c r="KH297"/>
      <c r="KI297"/>
      <c r="KJ297"/>
      <c r="KK297"/>
      <c r="KL297"/>
      <c r="KM297"/>
      <c r="KN297"/>
      <c r="KO297"/>
      <c r="KP297"/>
      <c r="KQ297"/>
      <c r="KR297"/>
      <c r="KS297"/>
      <c r="KT297"/>
      <c r="KU297"/>
      <c r="KV297"/>
      <c r="KW297"/>
      <c r="KX297"/>
      <c r="KY297"/>
      <c r="KZ297"/>
      <c r="LA297"/>
      <c r="LB297"/>
      <c r="LC297"/>
      <c r="LD297"/>
      <c r="LE297"/>
      <c r="LF297"/>
      <c r="LG297"/>
      <c r="LH297"/>
      <c r="LI297"/>
      <c r="LJ297"/>
      <c r="LK297"/>
      <c r="LL297"/>
      <c r="LM297"/>
      <c r="LN297"/>
      <c r="LO297"/>
      <c r="LP297"/>
      <c r="LQ297"/>
      <c r="LR297"/>
      <c r="LS297"/>
      <c r="LT297"/>
      <c r="LU297"/>
      <c r="LV297"/>
      <c r="LW297"/>
      <c r="LX297"/>
      <c r="LY297"/>
      <c r="LZ297"/>
      <c r="MA297"/>
      <c r="MB297"/>
      <c r="MC297"/>
      <c r="MD297"/>
      <c r="ME297"/>
      <c r="MF297"/>
      <c r="MG297"/>
      <c r="MH297"/>
      <c r="MI297"/>
      <c r="MJ297"/>
      <c r="MK297"/>
      <c r="ML297"/>
      <c r="MM297"/>
      <c r="MN297"/>
      <c r="MO297"/>
      <c r="MP297"/>
      <c r="MQ297"/>
      <c r="MR297"/>
      <c r="MS297"/>
      <c r="MT297"/>
      <c r="MU297"/>
      <c r="MV297"/>
      <c r="MW297"/>
      <c r="MX297"/>
      <c r="MY297"/>
      <c r="MZ297"/>
      <c r="NA297"/>
      <c r="NB297"/>
      <c r="NC297"/>
      <c r="ND297"/>
      <c r="NE297"/>
      <c r="NF297"/>
      <c r="NG297"/>
      <c r="NH297"/>
      <c r="NI297"/>
      <c r="NJ297"/>
      <c r="NK297"/>
      <c r="NL297"/>
      <c r="NM297"/>
      <c r="NN297"/>
      <c r="NO297"/>
      <c r="NP297"/>
      <c r="NQ297"/>
      <c r="NR297"/>
      <c r="NS297"/>
      <c r="NT297"/>
      <c r="NU297"/>
      <c r="NV297"/>
      <c r="NW297"/>
      <c r="NX297"/>
      <c r="NY297"/>
      <c r="NZ297"/>
      <c r="OA297"/>
      <c r="OB297"/>
      <c r="OC297"/>
      <c r="OD297"/>
      <c r="OE297"/>
    </row>
    <row r="298" spans="1:395" s="1" customFormat="1" x14ac:dyDescent="0.25">
      <c r="A298"/>
      <c r="B298"/>
      <c r="C298"/>
      <c r="D298"/>
      <c r="E298" s="4"/>
      <c r="F298"/>
      <c r="G298" s="14"/>
      <c r="H298" s="14"/>
      <c r="I298" s="14"/>
      <c r="J298" s="14"/>
      <c r="K298" s="14"/>
      <c r="L298" s="14"/>
      <c r="M298" s="14"/>
      <c r="N298"/>
      <c r="O298"/>
      <c r="P298"/>
      <c r="Q298"/>
      <c r="R298"/>
      <c r="S298"/>
      <c r="T298"/>
      <c r="U298"/>
      <c r="V298"/>
      <c r="W298"/>
      <c r="X298"/>
      <c r="Y298"/>
      <c r="Z298"/>
      <c r="AA298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/>
      <c r="AQ298"/>
      <c r="AR298"/>
      <c r="AS298"/>
      <c r="AT298"/>
      <c r="AU298"/>
      <c r="AV298"/>
      <c r="AW298"/>
      <c r="AX298"/>
      <c r="AY298"/>
      <c r="AZ298"/>
      <c r="BA298"/>
      <c r="BB298"/>
      <c r="BC298"/>
      <c r="BD298"/>
      <c r="BE298"/>
      <c r="BF298"/>
      <c r="BG298"/>
      <c r="BH298"/>
      <c r="BI298"/>
      <c r="BJ298"/>
      <c r="BK298"/>
      <c r="BL298"/>
      <c r="BM298"/>
      <c r="BN298"/>
      <c r="BO298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  <c r="EH298"/>
      <c r="EI298"/>
      <c r="EJ298"/>
      <c r="EK298"/>
      <c r="EL298"/>
      <c r="EM298"/>
      <c r="EN298"/>
      <c r="EO298"/>
      <c r="EP298"/>
      <c r="EQ298"/>
      <c r="ER298"/>
      <c r="ES298"/>
      <c r="ET298"/>
      <c r="EU298"/>
      <c r="EV298"/>
      <c r="EW298"/>
      <c r="EX298"/>
      <c r="EY298"/>
      <c r="EZ298"/>
      <c r="FA298"/>
      <c r="FB298"/>
      <c r="FC298"/>
      <c r="FD298"/>
      <c r="FE298"/>
      <c r="FF298"/>
      <c r="FG298"/>
      <c r="FH298"/>
      <c r="FI298"/>
      <c r="FJ298"/>
      <c r="FK298"/>
      <c r="FL298"/>
      <c r="FM298"/>
      <c r="FN298"/>
      <c r="FO298"/>
      <c r="FP298"/>
      <c r="FQ298"/>
      <c r="FR298"/>
      <c r="FS298"/>
      <c r="FT298"/>
      <c r="FU298"/>
      <c r="FV298"/>
      <c r="FW298"/>
      <c r="FX298"/>
      <c r="FY298"/>
      <c r="FZ298"/>
      <c r="GA298"/>
      <c r="GB298"/>
      <c r="GC298"/>
      <c r="GD298"/>
      <c r="GE298"/>
      <c r="GF298"/>
      <c r="GG298"/>
      <c r="GH298"/>
      <c r="GI298"/>
      <c r="GJ298"/>
      <c r="GK298"/>
      <c r="GL298"/>
      <c r="GM298"/>
      <c r="GN298"/>
      <c r="GO298"/>
      <c r="GP298"/>
      <c r="GQ298"/>
      <c r="GR298"/>
      <c r="GS298"/>
      <c r="GT298"/>
      <c r="GU298"/>
      <c r="GV298"/>
      <c r="GW298"/>
      <c r="GX298"/>
      <c r="GY298"/>
      <c r="GZ298"/>
      <c r="HA298"/>
      <c r="HB298"/>
      <c r="HC298"/>
      <c r="HD298"/>
      <c r="HE298"/>
      <c r="HF298"/>
      <c r="HG298"/>
      <c r="HH298"/>
      <c r="HI298"/>
      <c r="HJ298"/>
      <c r="HK298"/>
      <c r="HL298"/>
      <c r="HM298"/>
      <c r="HN298"/>
      <c r="HO298"/>
      <c r="HP298"/>
      <c r="HQ298"/>
      <c r="HR298"/>
      <c r="HS298"/>
      <c r="HT298"/>
      <c r="HU298"/>
      <c r="HV298"/>
      <c r="HW298"/>
      <c r="HX298"/>
      <c r="HY298"/>
      <c r="HZ298"/>
      <c r="IA298"/>
      <c r="IB298"/>
      <c r="IC298"/>
      <c r="ID298"/>
      <c r="IE298"/>
      <c r="IF298"/>
      <c r="IG298"/>
      <c r="IH298"/>
      <c r="II298"/>
      <c r="IJ298"/>
      <c r="IK298"/>
      <c r="IL298"/>
      <c r="IM298"/>
      <c r="IN298"/>
      <c r="IO298"/>
      <c r="IP298"/>
      <c r="IQ298"/>
      <c r="IR298"/>
      <c r="IS298"/>
      <c r="IT298"/>
      <c r="IU298"/>
      <c r="IV298"/>
      <c r="IW298"/>
      <c r="IX298"/>
      <c r="IY298"/>
      <c r="IZ298"/>
      <c r="JA298"/>
      <c r="JB298"/>
      <c r="JC298"/>
      <c r="JD298"/>
      <c r="JE298"/>
      <c r="JF298"/>
      <c r="JG298"/>
      <c r="JH298"/>
      <c r="JI298"/>
      <c r="JJ298"/>
      <c r="JK298"/>
      <c r="JL298"/>
      <c r="JM298"/>
      <c r="JN298"/>
      <c r="JO298"/>
      <c r="JP298"/>
      <c r="JQ298"/>
      <c r="JR298"/>
      <c r="JS298"/>
      <c r="JT298"/>
      <c r="JU298"/>
      <c r="JV298"/>
      <c r="JW298"/>
      <c r="JX298"/>
      <c r="JY298"/>
      <c r="JZ298"/>
      <c r="KA298"/>
      <c r="KB298"/>
      <c r="KC298"/>
      <c r="KD298"/>
      <c r="KE298"/>
      <c r="KF298"/>
      <c r="KG298"/>
      <c r="KH298"/>
      <c r="KI298"/>
      <c r="KJ298"/>
      <c r="KK298"/>
      <c r="KL298"/>
      <c r="KM298"/>
      <c r="KN298"/>
      <c r="KO298"/>
      <c r="KP298"/>
      <c r="KQ298"/>
      <c r="KR298"/>
      <c r="KS298"/>
      <c r="KT298"/>
      <c r="KU298"/>
      <c r="KV298"/>
      <c r="KW298"/>
      <c r="KX298"/>
      <c r="KY298"/>
      <c r="KZ298"/>
      <c r="LA298"/>
      <c r="LB298"/>
      <c r="LC298"/>
      <c r="LD298"/>
      <c r="LE298"/>
      <c r="LF298"/>
      <c r="LG298"/>
      <c r="LH298"/>
      <c r="LI298"/>
      <c r="LJ298"/>
      <c r="LK298"/>
      <c r="LL298"/>
      <c r="LM298"/>
      <c r="LN298"/>
      <c r="LO298"/>
      <c r="LP298"/>
      <c r="LQ298"/>
      <c r="LR298"/>
      <c r="LS298"/>
      <c r="LT298"/>
      <c r="LU298"/>
      <c r="LV298"/>
      <c r="LW298"/>
      <c r="LX298"/>
      <c r="LY298"/>
      <c r="LZ298"/>
      <c r="MA298"/>
      <c r="MB298"/>
      <c r="MC298"/>
      <c r="MD298"/>
      <c r="ME298"/>
      <c r="MF298"/>
      <c r="MG298"/>
      <c r="MH298"/>
      <c r="MI298"/>
      <c r="MJ298"/>
      <c r="MK298"/>
      <c r="ML298"/>
      <c r="MM298"/>
      <c r="MN298"/>
      <c r="MO298"/>
      <c r="MP298"/>
      <c r="MQ298"/>
      <c r="MR298"/>
      <c r="MS298"/>
      <c r="MT298"/>
      <c r="MU298"/>
      <c r="MV298"/>
      <c r="MW298"/>
      <c r="MX298"/>
      <c r="MY298"/>
      <c r="MZ298"/>
      <c r="NA298"/>
      <c r="NB298"/>
      <c r="NC298"/>
      <c r="ND298"/>
      <c r="NE298"/>
      <c r="NF298"/>
      <c r="NG298"/>
      <c r="NH298"/>
      <c r="NI298"/>
      <c r="NJ298"/>
      <c r="NK298"/>
      <c r="NL298"/>
      <c r="NM298"/>
      <c r="NN298"/>
      <c r="NO298"/>
      <c r="NP298"/>
      <c r="NQ298"/>
      <c r="NR298"/>
      <c r="NS298"/>
      <c r="NT298"/>
      <c r="NU298"/>
      <c r="NV298"/>
      <c r="NW298"/>
      <c r="NX298"/>
      <c r="NY298"/>
      <c r="NZ298"/>
      <c r="OA298"/>
      <c r="OB298"/>
      <c r="OC298"/>
      <c r="OD298"/>
      <c r="OE298"/>
    </row>
    <row r="299" spans="1:395" s="6" customFormat="1" x14ac:dyDescent="0.25">
      <c r="A299"/>
      <c r="B299"/>
      <c r="C299"/>
      <c r="D299"/>
      <c r="E299" s="4"/>
      <c r="F299"/>
      <c r="G299" s="14"/>
      <c r="H299" s="14"/>
      <c r="I299" s="14"/>
      <c r="J299" s="14"/>
      <c r="K299" s="14"/>
      <c r="L299" s="14"/>
      <c r="M299" s="14"/>
      <c r="N299"/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/>
      <c r="AQ299"/>
      <c r="AR299"/>
      <c r="AS299"/>
      <c r="AT299"/>
      <c r="AU299"/>
      <c r="AV299"/>
      <c r="AW299"/>
      <c r="AX299"/>
      <c r="AY299"/>
      <c r="AZ299"/>
      <c r="BA299"/>
      <c r="BB299"/>
      <c r="BC299"/>
      <c r="BD299"/>
      <c r="BE299"/>
      <c r="BF299"/>
      <c r="BG299"/>
      <c r="BH299"/>
      <c r="BI299"/>
      <c r="BJ299"/>
      <c r="BK299"/>
      <c r="BL299"/>
      <c r="BM299"/>
      <c r="BN299"/>
      <c r="BO299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  <c r="EH299"/>
      <c r="EI299"/>
      <c r="EJ299"/>
      <c r="EK299"/>
      <c r="EL299"/>
      <c r="EM299"/>
      <c r="EN299"/>
      <c r="EO299"/>
      <c r="EP299"/>
      <c r="EQ299"/>
      <c r="ER299"/>
      <c r="ES299"/>
      <c r="ET299"/>
      <c r="EU299"/>
      <c r="EV299"/>
      <c r="EW299"/>
      <c r="EX299"/>
      <c r="EY299"/>
      <c r="EZ299"/>
      <c r="FA299"/>
      <c r="FB299"/>
      <c r="FC299"/>
      <c r="FD299"/>
      <c r="FE299"/>
      <c r="FF299"/>
      <c r="FG299"/>
      <c r="FH299"/>
      <c r="FI299"/>
      <c r="FJ299"/>
      <c r="FK299"/>
      <c r="FL299"/>
      <c r="FM299"/>
      <c r="FN299"/>
      <c r="FO299"/>
      <c r="FP299"/>
      <c r="FQ299"/>
      <c r="FR299"/>
      <c r="FS299"/>
      <c r="FT299"/>
      <c r="FU299"/>
      <c r="FV299"/>
      <c r="FW299"/>
      <c r="FX299"/>
      <c r="FY299"/>
      <c r="FZ299"/>
      <c r="GA299"/>
      <c r="GB299"/>
      <c r="GC299"/>
      <c r="GD299"/>
      <c r="GE299"/>
      <c r="GF299"/>
      <c r="GG299"/>
      <c r="GH299"/>
      <c r="GI299"/>
      <c r="GJ299"/>
      <c r="GK299"/>
      <c r="GL299"/>
      <c r="GM299"/>
      <c r="GN299"/>
      <c r="GO299"/>
      <c r="GP299"/>
      <c r="GQ299"/>
      <c r="GR299"/>
      <c r="GS299"/>
      <c r="GT299"/>
      <c r="GU299"/>
      <c r="GV299"/>
      <c r="GW299"/>
      <c r="GX299"/>
      <c r="GY299"/>
      <c r="GZ299"/>
      <c r="HA299"/>
      <c r="HB299"/>
      <c r="HC299"/>
      <c r="HD299"/>
      <c r="HE299"/>
      <c r="HF299"/>
      <c r="HG299"/>
      <c r="HH299"/>
      <c r="HI299"/>
      <c r="HJ299"/>
      <c r="HK299"/>
      <c r="HL299"/>
      <c r="HM299"/>
      <c r="HN299"/>
      <c r="HO299"/>
      <c r="HP299"/>
      <c r="HQ299"/>
      <c r="HR299"/>
      <c r="HS299"/>
      <c r="HT299"/>
      <c r="HU299"/>
      <c r="HV299"/>
      <c r="HW299"/>
      <c r="HX299"/>
      <c r="HY299"/>
      <c r="HZ299"/>
      <c r="IA299"/>
      <c r="IB299"/>
      <c r="IC299"/>
      <c r="ID299"/>
      <c r="IE299"/>
      <c r="IF299"/>
      <c r="IG299"/>
      <c r="IH299"/>
      <c r="II299"/>
      <c r="IJ299"/>
      <c r="IK299"/>
      <c r="IL299"/>
      <c r="IM299"/>
      <c r="IN299"/>
      <c r="IO299"/>
      <c r="IP299"/>
      <c r="IQ299"/>
      <c r="IR299"/>
      <c r="IS299"/>
      <c r="IT299"/>
      <c r="IU299"/>
      <c r="IV299"/>
      <c r="IW299"/>
      <c r="IX299"/>
      <c r="IY299"/>
      <c r="IZ299"/>
      <c r="JA299"/>
      <c r="JB299"/>
      <c r="JC299"/>
      <c r="JD299"/>
      <c r="JE299"/>
      <c r="JF299"/>
      <c r="JG299"/>
      <c r="JH299"/>
      <c r="JI299"/>
      <c r="JJ299"/>
      <c r="JK299"/>
      <c r="JL299"/>
      <c r="JM299"/>
      <c r="JN299"/>
      <c r="JO299"/>
      <c r="JP299"/>
      <c r="JQ299"/>
      <c r="JR299"/>
      <c r="JS299"/>
      <c r="JT299"/>
      <c r="JU299"/>
      <c r="JV299"/>
      <c r="JW299"/>
      <c r="JX299"/>
      <c r="JY299"/>
      <c r="JZ299"/>
      <c r="KA299"/>
      <c r="KB299"/>
      <c r="KC299"/>
      <c r="KD299"/>
      <c r="KE299"/>
      <c r="KF299"/>
      <c r="KG299"/>
      <c r="KH299"/>
      <c r="KI299"/>
      <c r="KJ299"/>
      <c r="KK299"/>
      <c r="KL299"/>
      <c r="KM299"/>
      <c r="KN299"/>
      <c r="KO299"/>
      <c r="KP299"/>
      <c r="KQ299"/>
      <c r="KR299"/>
      <c r="KS299"/>
      <c r="KT299"/>
      <c r="KU299"/>
      <c r="KV299"/>
      <c r="KW299"/>
      <c r="KX299"/>
      <c r="KY299"/>
      <c r="KZ299"/>
      <c r="LA299"/>
      <c r="LB299"/>
      <c r="LC299"/>
      <c r="LD299"/>
      <c r="LE299"/>
      <c r="LF299"/>
      <c r="LG299"/>
      <c r="LH299"/>
      <c r="LI299"/>
      <c r="LJ299"/>
      <c r="LK299"/>
      <c r="LL299"/>
      <c r="LM299"/>
      <c r="LN299"/>
      <c r="LO299"/>
      <c r="LP299"/>
      <c r="LQ299"/>
      <c r="LR299"/>
      <c r="LS299"/>
      <c r="LT299"/>
      <c r="LU299"/>
      <c r="LV299"/>
      <c r="LW299"/>
      <c r="LX299"/>
      <c r="LY299"/>
      <c r="LZ299"/>
      <c r="MA299"/>
      <c r="MB299"/>
      <c r="MC299"/>
      <c r="MD299"/>
      <c r="ME299"/>
      <c r="MF299"/>
      <c r="MG299"/>
      <c r="MH299"/>
      <c r="MI299"/>
      <c r="MJ299"/>
      <c r="MK299"/>
      <c r="ML299"/>
      <c r="MM299"/>
      <c r="MN299"/>
      <c r="MO299"/>
      <c r="MP299"/>
      <c r="MQ299"/>
      <c r="MR299"/>
      <c r="MS299"/>
      <c r="MT299"/>
      <c r="MU299"/>
      <c r="MV299"/>
      <c r="MW299"/>
      <c r="MX299"/>
      <c r="MY299"/>
      <c r="MZ299"/>
      <c r="NA299"/>
      <c r="NB299"/>
      <c r="NC299"/>
      <c r="ND299"/>
      <c r="NE299"/>
      <c r="NF299"/>
      <c r="NG299"/>
      <c r="NH299"/>
      <c r="NI299"/>
      <c r="NJ299"/>
      <c r="NK299"/>
      <c r="NL299"/>
      <c r="NM299"/>
      <c r="NN299"/>
      <c r="NO299"/>
      <c r="NP299"/>
      <c r="NQ299"/>
      <c r="NR299"/>
      <c r="NS299"/>
      <c r="NT299"/>
      <c r="NU299"/>
      <c r="NV299"/>
      <c r="NW299"/>
      <c r="NX299"/>
      <c r="NY299"/>
      <c r="NZ299"/>
      <c r="OA299"/>
      <c r="OB299"/>
      <c r="OC299"/>
      <c r="OD299"/>
      <c r="OE299"/>
    </row>
  </sheetData>
  <sortState xmlns:xlrd2="http://schemas.microsoft.com/office/spreadsheetml/2017/richdata2" ref="I7:M8">
    <sortCondition ref="M7:M8"/>
  </sortState>
  <mergeCells count="19">
    <mergeCell ref="A7:A8"/>
    <mergeCell ref="B6:M6"/>
    <mergeCell ref="B7:B8"/>
    <mergeCell ref="D7:D8"/>
    <mergeCell ref="G7:G8"/>
    <mergeCell ref="H7:H8"/>
    <mergeCell ref="I7:I8"/>
    <mergeCell ref="J7:J8"/>
    <mergeCell ref="K7:K8"/>
    <mergeCell ref="L7:L8"/>
    <mergeCell ref="M7:M8"/>
    <mergeCell ref="F7:F8"/>
    <mergeCell ref="E7:E8"/>
    <mergeCell ref="C7:C8"/>
    <mergeCell ref="B1:M1"/>
    <mergeCell ref="B2:M2"/>
    <mergeCell ref="B3:M3"/>
    <mergeCell ref="B4:M4"/>
    <mergeCell ref="B5:M5"/>
  </mergeCells>
  <conditionalFormatting sqref="B14">
    <cfRule type="duplicateValues" dxfId="8" priority="6"/>
  </conditionalFormatting>
  <conditionalFormatting sqref="B49">
    <cfRule type="duplicateValues" dxfId="7" priority="2"/>
  </conditionalFormatting>
  <conditionalFormatting sqref="B50">
    <cfRule type="duplicateValues" dxfId="6" priority="11"/>
  </conditionalFormatting>
  <conditionalFormatting sqref="B64">
    <cfRule type="duplicateValues" dxfId="5" priority="4"/>
  </conditionalFormatting>
  <conditionalFormatting sqref="B65">
    <cfRule type="duplicateValues" dxfId="4" priority="1"/>
  </conditionalFormatting>
  <conditionalFormatting sqref="B81">
    <cfRule type="duplicateValues" dxfId="3" priority="10"/>
  </conditionalFormatting>
  <conditionalFormatting sqref="B135">
    <cfRule type="duplicateValues" dxfId="2" priority="8"/>
  </conditionalFormatting>
  <conditionalFormatting sqref="B161">
    <cfRule type="duplicateValues" dxfId="1" priority="9"/>
  </conditionalFormatting>
  <conditionalFormatting sqref="B224:B1048576 B162:B222 B1:B13 B82:B134 B51:B63 B136:B160 B15:B48 B66:B80">
    <cfRule type="duplicateValues" dxfId="0" priority="13"/>
  </conditionalFormatting>
  <printOptions horizontalCentered="1" verticalCentered="1"/>
  <pageMargins left="0.23622047244094491" right="0.23622047244094491" top="0.38" bottom="0.38" header="0.31496062992125984" footer="0.16"/>
  <pageSetup paperSize="5" scale="4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Ismael Bautista</dc:creator>
  <cp:lastModifiedBy>Jamie Méndez Suero</cp:lastModifiedBy>
  <cp:lastPrinted>2026-03-03T14:35:23Z</cp:lastPrinted>
  <dcterms:created xsi:type="dcterms:W3CDTF">2017-02-23T14:23:40Z</dcterms:created>
  <dcterms:modified xsi:type="dcterms:W3CDTF">2026-04-28T14:04:39Z</dcterms:modified>
</cp:coreProperties>
</file>