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90" windowHeight="8940" activeTab="0"/>
  </bookViews>
  <sheets>
    <sheet name="Mercado de Valores" sheetId="1" r:id="rId1"/>
  </sheets>
  <definedNames/>
  <calcPr fullCalcOnLoad="1"/>
</workbook>
</file>

<file path=xl/sharedStrings.xml><?xml version="1.0" encoding="utf-8"?>
<sst xmlns="http://schemas.openxmlformats.org/spreadsheetml/2006/main" count="831" uniqueCount="65">
  <si>
    <t>Total</t>
  </si>
  <si>
    <t>Leasing Popular</t>
  </si>
  <si>
    <t>Induveca, S.A</t>
  </si>
  <si>
    <t>Mercasid, S.A</t>
  </si>
  <si>
    <t>Banco Adopem</t>
  </si>
  <si>
    <t>Banco Ademi</t>
  </si>
  <si>
    <t>Banco Popular Dominicano</t>
  </si>
  <si>
    <t>BHD Valores</t>
  </si>
  <si>
    <t>AES Andrés</t>
  </si>
  <si>
    <t>Metro Country Club</t>
  </si>
  <si>
    <t>Cervecería Nacional Dominicana</t>
  </si>
  <si>
    <t>Industrias Nacionales</t>
  </si>
  <si>
    <t>Motor Crédito, S.A</t>
  </si>
  <si>
    <t>Franquicias Dominicana</t>
  </si>
  <si>
    <t>Multiquímica Dominicana</t>
  </si>
  <si>
    <t>Ministerio de Hacienda</t>
  </si>
  <si>
    <t>Valores Leon</t>
  </si>
  <si>
    <t>Compañía de electricidad de puerto plata</t>
  </si>
  <si>
    <t>International Finance Corporation</t>
  </si>
  <si>
    <t>Años</t>
  </si>
  <si>
    <t>Fuente: Registros administrativos, Boletin estadístico del Depto de operaciones, Bolsa de Valores de la República Dominicana (BVRD)</t>
  </si>
  <si>
    <t>Fideicomiso para la operación mantenimiento y expansión red vial principal República Dominicana</t>
  </si>
  <si>
    <t>Banco De Ahorro y Credito Fondesa,S.A</t>
  </si>
  <si>
    <t>Alpha Sociedad de Valores</t>
  </si>
  <si>
    <t>Asociacion la Nacional de Ahorros y Préstamos</t>
  </si>
  <si>
    <t>Consorcio Remix</t>
  </si>
  <si>
    <t>United Capital, Puesto de Bolsa</t>
  </si>
  <si>
    <t>Banco Centroamericano Integración Económica</t>
  </si>
  <si>
    <t>Consorcio energético Punta Cana Macao</t>
  </si>
  <si>
    <t>Empresa generadora de electricidad de HAINA</t>
  </si>
  <si>
    <t>Dominican Power Partner</t>
  </si>
  <si>
    <t>Banco Múltiple Caribe Internacional, S.A.</t>
  </si>
  <si>
    <t>Parallax Valores, puesto de Bolsa</t>
  </si>
  <si>
    <t>Banco Múltiple Santa Cruz, S. A.</t>
  </si>
  <si>
    <t>Empresa generadora de electricidad ITABO, S.A</t>
  </si>
  <si>
    <t>Asociación La Vega Real de Ahorros y Préstamos</t>
  </si>
  <si>
    <t>BancoCentroamericano de Integración Económica BCIE</t>
  </si>
  <si>
    <t>Banco Central Internacional Económica</t>
  </si>
  <si>
    <t>Banco Central de la República Dominicana</t>
  </si>
  <si>
    <t>Banco Nacional de la Vivienda (BNV)</t>
  </si>
  <si>
    <t xml:space="preserve">Corporación Delta Intur, S.A </t>
  </si>
  <si>
    <t>Acero Estrella, S.R.L.</t>
  </si>
  <si>
    <t>Asociacion Cibao de Ahorros y Prestamos</t>
  </si>
  <si>
    <t>Asociación Popular de Ahorros y Prestamos</t>
  </si>
  <si>
    <t>Banco BACC de Ahorro y Crédito del Caribe, S.A</t>
  </si>
  <si>
    <t>Banco De Ahorro y Crédito Confisa, S.A</t>
  </si>
  <si>
    <t>Banco Múltiple BHD león, S.A.</t>
  </si>
  <si>
    <t>Banco Múltiple Promerica</t>
  </si>
  <si>
    <t>Consorcio Minero Dominicano</t>
  </si>
  <si>
    <t>Gulfstream Petroleum Dominicana, S. De R. L.,</t>
  </si>
  <si>
    <t xml:space="preserve">           Banesco Banco Multiple,S.A</t>
  </si>
  <si>
    <t>CCI, S. A., Puesto de Bolsa</t>
  </si>
  <si>
    <t>Ingenieria Estrella, S.A</t>
  </si>
  <si>
    <t>TIDOM Pesos TDH 1</t>
  </si>
  <si>
    <r>
      <rPr>
        <sz val="8"/>
        <rFont val="Roboto"/>
        <family val="0"/>
      </rPr>
      <t>*</t>
    </r>
    <r>
      <rPr>
        <sz val="7"/>
        <rFont val="Roboto"/>
        <family val="0"/>
      </rPr>
      <t>Cifras sujetas a rectificación</t>
    </r>
  </si>
  <si>
    <t xml:space="preserve"> Nota: n/d: Información no disponible</t>
  </si>
  <si>
    <t>n/d</t>
  </si>
  <si>
    <t>n/a</t>
  </si>
  <si>
    <t>Fideicomiso de Oferta Pública de Valores Inmobiliario Bona Capital No. 03 -FP</t>
  </si>
  <si>
    <t>Fideicomiso de Oferta Publica de Valores Larimar No.04-FP</t>
  </si>
  <si>
    <t>Banco Multiple Lafise</t>
  </si>
  <si>
    <t xml:space="preserve">                            (En RD$)</t>
  </si>
  <si>
    <r>
      <rPr>
        <b/>
        <sz val="9"/>
        <rFont val="Roboto"/>
        <family val="0"/>
      </rPr>
      <t>Cuadro 3.14-03</t>
    </r>
    <r>
      <rPr>
        <sz val="9"/>
        <rFont val="Roboto"/>
        <family val="0"/>
      </rPr>
      <t xml:space="preserve"> REPÚBLICA DOMINICANA: Volúmenes transados en la bolsa de valores mercado secundario por año, según tipo de emisor, 2005-2023*</t>
    </r>
  </si>
  <si>
    <t>Remix,S.A</t>
  </si>
  <si>
    <t>Haina Investment Co. Ltd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</si>
</sst>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"/>
    <numFmt numFmtId="179" formatCode="#,##0.0_);\(#,##0.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9"/>
      <name val="Roboto"/>
      <family val="0"/>
    </font>
    <font>
      <sz val="9"/>
      <name val="Roboto"/>
      <family val="0"/>
    </font>
    <font>
      <sz val="7"/>
      <name val="Roboto"/>
      <family val="0"/>
    </font>
    <font>
      <b/>
      <sz val="9"/>
      <name val="Roboto"/>
      <family val="0"/>
    </font>
    <font>
      <sz val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5" fillId="33" borderId="0" xfId="0" applyFont="1" applyFill="1" applyAlignment="1">
      <alignment/>
    </xf>
    <xf numFmtId="4" fontId="5" fillId="33" borderId="0" xfId="0" applyNumberFormat="1" applyFont="1" applyFill="1" applyAlignment="1">
      <alignment horizontal="right" vertical="center"/>
    </xf>
    <xf numFmtId="4" fontId="5" fillId="33" borderId="0" xfId="0" applyNumberFormat="1" applyFont="1" applyFill="1" applyBorder="1" applyAlignment="1">
      <alignment horizontal="right" vertical="center"/>
    </xf>
    <xf numFmtId="4" fontId="5" fillId="34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/>
    </xf>
    <xf numFmtId="178" fontId="5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178" fontId="5" fillId="33" borderId="0" xfId="0" applyNumberFormat="1" applyFont="1" applyFill="1" applyBorder="1" applyAlignment="1">
      <alignment horizontal="right" wrapText="1"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 horizontal="left" indent="1"/>
    </xf>
    <xf numFmtId="178" fontId="5" fillId="33" borderId="0" xfId="0" applyNumberFormat="1" applyFont="1" applyFill="1" applyAlignment="1">
      <alignment horizontal="left" vertical="center" wrapText="1"/>
    </xf>
    <xf numFmtId="178" fontId="5" fillId="34" borderId="0" xfId="0" applyNumberFormat="1" applyFont="1" applyFill="1" applyBorder="1" applyAlignment="1">
      <alignment horizontal="right" vertical="center"/>
    </xf>
    <xf numFmtId="0" fontId="5" fillId="34" borderId="0" xfId="0" applyFont="1" applyFill="1" applyBorder="1" applyAlignment="1">
      <alignment/>
    </xf>
    <xf numFmtId="0" fontId="5" fillId="33" borderId="0" xfId="0" applyNumberFormat="1" applyFont="1" applyFill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0" fontId="5" fillId="34" borderId="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178" fontId="7" fillId="33" borderId="0" xfId="0" applyNumberFormat="1" applyFont="1" applyFill="1" applyBorder="1" applyAlignment="1">
      <alignment horizontal="right" vertical="center"/>
    </xf>
    <xf numFmtId="178" fontId="5" fillId="33" borderId="0" xfId="0" applyNumberFormat="1" applyFont="1" applyFill="1" applyAlignment="1">
      <alignment horizontal="right" vertical="center"/>
    </xf>
    <xf numFmtId="178" fontId="7" fillId="33" borderId="10" xfId="0" applyNumberFormat="1" applyFont="1" applyFill="1" applyBorder="1" applyAlignment="1">
      <alignment horizontal="right" vertical="center"/>
    </xf>
    <xf numFmtId="178" fontId="5" fillId="34" borderId="10" xfId="0" applyNumberFormat="1" applyFont="1" applyFill="1" applyBorder="1" applyAlignment="1">
      <alignment horizontal="right" vertical="center"/>
    </xf>
    <xf numFmtId="178" fontId="5" fillId="33" borderId="0" xfId="0" applyNumberFormat="1" applyFont="1" applyFill="1" applyAlignment="1">
      <alignment horizontal="left" vertical="center" wrapText="1"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left" wrapText="1"/>
    </xf>
    <xf numFmtId="178" fontId="5" fillId="34" borderId="0" xfId="0" applyNumberFormat="1" applyFont="1" applyFill="1" applyAlignment="1">
      <alignment horizontal="right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 10 2" xfId="51"/>
    <cellStyle name="Currency" xfId="52"/>
    <cellStyle name="Currency [0]" xfId="53"/>
    <cellStyle name="Neutral" xfId="54"/>
    <cellStyle name="Normal 10 2" xfId="55"/>
    <cellStyle name="Normal 10 2 2 10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57</xdr:col>
      <xdr:colOff>409575</xdr:colOff>
      <xdr:row>0</xdr:row>
      <xdr:rowOff>85725</xdr:rowOff>
    </xdr:from>
    <xdr:to>
      <xdr:col>57</xdr:col>
      <xdr:colOff>962025</xdr:colOff>
      <xdr:row>2</xdr:row>
      <xdr:rowOff>57150</xdr:rowOff>
    </xdr:to>
    <xdr:pic>
      <xdr:nvPicPr>
        <xdr:cNvPr id="1" name="1 Imagen" descr="logo%20ONE%20sin%20fon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0" y="85725"/>
          <a:ext cx="552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8"/>
  <sheetViews>
    <sheetView tabSelected="1" zoomScalePageLayoutView="0" workbookViewId="0" topLeftCell="A1">
      <pane xSplit="1" topLeftCell="AW1" activePane="topRight" state="frozen"/>
      <selection pane="topLeft" activeCell="A1" sqref="A1"/>
      <selection pane="topRight" activeCell="BG22" sqref="BG22"/>
    </sheetView>
  </sheetViews>
  <sheetFormatPr defaultColWidth="9.140625" defaultRowHeight="12.75"/>
  <cols>
    <col min="1" max="1" width="11.421875" style="1" customWidth="1"/>
    <col min="2" max="2" width="17.421875" style="1" bestFit="1" customWidth="1"/>
    <col min="3" max="3" width="17.140625" style="1" customWidth="1"/>
    <col min="4" max="4" width="18.421875" style="1" customWidth="1"/>
    <col min="5" max="5" width="15.7109375" style="1" customWidth="1"/>
    <col min="6" max="6" width="23.28125" style="1" customWidth="1"/>
    <col min="7" max="7" width="19.140625" style="1" customWidth="1"/>
    <col min="8" max="11" width="22.57421875" style="1" customWidth="1"/>
    <col min="12" max="14" width="15.7109375" style="1" customWidth="1"/>
    <col min="15" max="15" width="16.57421875" style="1" bestFit="1" customWidth="1"/>
    <col min="16" max="16" width="20.140625" style="1" bestFit="1" customWidth="1"/>
    <col min="17" max="17" width="20.140625" style="1" customWidth="1"/>
    <col min="18" max="19" width="23.140625" style="1" customWidth="1"/>
    <col min="20" max="20" width="23.140625" style="8" customWidth="1"/>
    <col min="21" max="21" width="15.7109375" style="8" customWidth="1"/>
    <col min="22" max="22" width="15.7109375" style="1" customWidth="1"/>
    <col min="23" max="23" width="17.00390625" style="1" customWidth="1"/>
    <col min="24" max="24" width="24.140625" style="1" bestFit="1" customWidth="1"/>
    <col min="25" max="25" width="16.57421875" style="1" bestFit="1" customWidth="1"/>
    <col min="26" max="26" width="16.57421875" style="1" customWidth="1"/>
    <col min="27" max="27" width="15.57421875" style="1" customWidth="1"/>
    <col min="28" max="28" width="19.00390625" style="1" customWidth="1"/>
    <col min="29" max="29" width="23.7109375" style="1" customWidth="1"/>
    <col min="30" max="30" width="18.00390625" style="1" bestFit="1" customWidth="1"/>
    <col min="31" max="31" width="20.57421875" style="1" customWidth="1"/>
    <col min="32" max="35" width="16.57421875" style="1" customWidth="1"/>
    <col min="36" max="36" width="14.7109375" style="1" customWidth="1"/>
    <col min="37" max="38" width="21.421875" style="1" customWidth="1"/>
    <col min="39" max="39" width="16.57421875" style="8" customWidth="1"/>
    <col min="40" max="40" width="18.140625" style="1" customWidth="1"/>
    <col min="41" max="41" width="25.8515625" style="1" customWidth="1"/>
    <col min="42" max="42" width="24.8515625" style="1" customWidth="1"/>
    <col min="43" max="43" width="20.421875" style="1" customWidth="1"/>
    <col min="44" max="44" width="21.421875" style="1" bestFit="1" customWidth="1"/>
    <col min="45" max="45" width="22.140625" style="1" customWidth="1"/>
    <col min="46" max="46" width="21.00390625" style="1" customWidth="1"/>
    <col min="47" max="47" width="16.421875" style="8" customWidth="1"/>
    <col min="48" max="51" width="16.421875" style="1" customWidth="1"/>
    <col min="52" max="52" width="16.421875" style="8" customWidth="1"/>
    <col min="53" max="58" width="16.421875" style="1" customWidth="1"/>
    <col min="59" max="16384" width="9.140625" style="1" customWidth="1"/>
  </cols>
  <sheetData>
    <row r="1" spans="1:46" ht="13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</row>
    <row r="2" spans="1:46" ht="12.75" customHeight="1">
      <c r="A2" s="35" t="s">
        <v>62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</row>
    <row r="3" spans="1:46" ht="12">
      <c r="A3" s="37" t="s">
        <v>61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</row>
    <row r="5" spans="1:58" ht="46.5" customHeight="1">
      <c r="A5" s="27" t="s">
        <v>19</v>
      </c>
      <c r="B5" s="27" t="s">
        <v>0</v>
      </c>
      <c r="C5" s="27" t="s">
        <v>1</v>
      </c>
      <c r="D5" s="27" t="s">
        <v>2</v>
      </c>
      <c r="E5" s="27" t="s">
        <v>3</v>
      </c>
      <c r="F5" s="28" t="s">
        <v>38</v>
      </c>
      <c r="G5" s="28" t="s">
        <v>15</v>
      </c>
      <c r="H5" s="28" t="s">
        <v>21</v>
      </c>
      <c r="I5" s="28" t="s">
        <v>58</v>
      </c>
      <c r="J5" s="28" t="s">
        <v>59</v>
      </c>
      <c r="K5" s="28" t="s">
        <v>22</v>
      </c>
      <c r="L5" s="28" t="s">
        <v>34</v>
      </c>
      <c r="M5" s="28" t="s">
        <v>39</v>
      </c>
      <c r="N5" s="27" t="s">
        <v>4</v>
      </c>
      <c r="O5" s="27" t="s">
        <v>5</v>
      </c>
      <c r="P5" s="28" t="s">
        <v>6</v>
      </c>
      <c r="Q5" s="28" t="s">
        <v>23</v>
      </c>
      <c r="R5" s="28" t="s">
        <v>24</v>
      </c>
      <c r="S5" s="27" t="s">
        <v>25</v>
      </c>
      <c r="T5" s="29" t="s">
        <v>51</v>
      </c>
      <c r="U5" s="29" t="s">
        <v>7</v>
      </c>
      <c r="V5" s="27" t="s">
        <v>8</v>
      </c>
      <c r="W5" s="28" t="s">
        <v>9</v>
      </c>
      <c r="X5" s="28" t="s">
        <v>10</v>
      </c>
      <c r="Y5" s="28" t="s">
        <v>11</v>
      </c>
      <c r="Z5" s="28" t="s">
        <v>26</v>
      </c>
      <c r="AA5" s="27" t="s">
        <v>12</v>
      </c>
      <c r="AB5" s="28" t="s">
        <v>37</v>
      </c>
      <c r="AC5" s="27" t="s">
        <v>40</v>
      </c>
      <c r="AD5" s="28" t="s">
        <v>13</v>
      </c>
      <c r="AE5" s="28" t="s">
        <v>29</v>
      </c>
      <c r="AF5" s="28" t="s">
        <v>30</v>
      </c>
      <c r="AG5" s="28" t="s">
        <v>31</v>
      </c>
      <c r="AH5" s="28" t="s">
        <v>32</v>
      </c>
      <c r="AI5" s="27" t="s">
        <v>53</v>
      </c>
      <c r="AJ5" s="28" t="s">
        <v>33</v>
      </c>
      <c r="AK5" s="27" t="s">
        <v>50</v>
      </c>
      <c r="AL5" s="27" t="s">
        <v>60</v>
      </c>
      <c r="AM5" s="29" t="s">
        <v>16</v>
      </c>
      <c r="AN5" s="28" t="s">
        <v>27</v>
      </c>
      <c r="AO5" s="28" t="s">
        <v>18</v>
      </c>
      <c r="AP5" s="28" t="s">
        <v>17</v>
      </c>
      <c r="AQ5" s="28" t="s">
        <v>28</v>
      </c>
      <c r="AR5" s="28" t="s">
        <v>36</v>
      </c>
      <c r="AS5" s="27" t="s">
        <v>14</v>
      </c>
      <c r="AT5" s="28" t="s">
        <v>35</v>
      </c>
      <c r="AU5" s="30" t="s">
        <v>41</v>
      </c>
      <c r="AV5" s="28" t="s">
        <v>42</v>
      </c>
      <c r="AW5" s="28" t="s">
        <v>43</v>
      </c>
      <c r="AX5" s="28" t="s">
        <v>44</v>
      </c>
      <c r="AY5" s="28" t="s">
        <v>45</v>
      </c>
      <c r="AZ5" s="30" t="s">
        <v>46</v>
      </c>
      <c r="BA5" s="28" t="s">
        <v>47</v>
      </c>
      <c r="BB5" s="28" t="s">
        <v>48</v>
      </c>
      <c r="BC5" s="28" t="s">
        <v>49</v>
      </c>
      <c r="BD5" s="28" t="s">
        <v>52</v>
      </c>
      <c r="BE5" s="28" t="s">
        <v>63</v>
      </c>
      <c r="BF5" s="28" t="s">
        <v>64</v>
      </c>
    </row>
    <row r="6" spans="1:58" ht="12">
      <c r="A6" s="21">
        <v>2005</v>
      </c>
      <c r="B6" s="31">
        <f>SUM(C6:BD6)</f>
        <v>203916266.08</v>
      </c>
      <c r="C6" s="32">
        <v>160694743.4</v>
      </c>
      <c r="D6" s="32">
        <v>17703843.58</v>
      </c>
      <c r="E6" s="32" t="s">
        <v>56</v>
      </c>
      <c r="F6" s="32">
        <v>20413290</v>
      </c>
      <c r="G6" s="32">
        <v>5104389.1</v>
      </c>
      <c r="H6" s="32" t="s">
        <v>56</v>
      </c>
      <c r="I6" s="32" t="s">
        <v>57</v>
      </c>
      <c r="J6" s="32" t="s">
        <v>57</v>
      </c>
      <c r="K6" s="32" t="s">
        <v>56</v>
      </c>
      <c r="L6" s="32" t="s">
        <v>56</v>
      </c>
      <c r="M6" s="32" t="s">
        <v>56</v>
      </c>
      <c r="N6" s="32" t="s">
        <v>56</v>
      </c>
      <c r="O6" s="32" t="s">
        <v>56</v>
      </c>
      <c r="P6" s="32" t="s">
        <v>56</v>
      </c>
      <c r="Q6" s="32" t="s">
        <v>56</v>
      </c>
      <c r="R6" s="32" t="s">
        <v>56</v>
      </c>
      <c r="S6" s="32" t="s">
        <v>56</v>
      </c>
      <c r="T6" s="32" t="s">
        <v>56</v>
      </c>
      <c r="U6" s="38" t="s">
        <v>56</v>
      </c>
      <c r="V6" s="32" t="s">
        <v>56</v>
      </c>
      <c r="W6" s="32" t="s">
        <v>56</v>
      </c>
      <c r="X6" s="32" t="s">
        <v>56</v>
      </c>
      <c r="Y6" s="32" t="s">
        <v>56</v>
      </c>
      <c r="Z6" s="32" t="s">
        <v>56</v>
      </c>
      <c r="AA6" s="32" t="s">
        <v>56</v>
      </c>
      <c r="AB6" s="32" t="s">
        <v>56</v>
      </c>
      <c r="AC6" s="32" t="s">
        <v>56</v>
      </c>
      <c r="AD6" s="32" t="s">
        <v>56</v>
      </c>
      <c r="AE6" s="32" t="s">
        <v>56</v>
      </c>
      <c r="AF6" s="32" t="s">
        <v>56</v>
      </c>
      <c r="AG6" s="32" t="s">
        <v>56</v>
      </c>
      <c r="AH6" s="32" t="s">
        <v>56</v>
      </c>
      <c r="AI6" s="32" t="s">
        <v>56</v>
      </c>
      <c r="AJ6" s="32" t="s">
        <v>56</v>
      </c>
      <c r="AK6" s="32" t="s">
        <v>56</v>
      </c>
      <c r="AL6" s="32" t="s">
        <v>56</v>
      </c>
      <c r="AM6" s="38" t="s">
        <v>56</v>
      </c>
      <c r="AN6" s="32" t="s">
        <v>56</v>
      </c>
      <c r="AO6" s="32" t="s">
        <v>56</v>
      </c>
      <c r="AP6" s="32" t="s">
        <v>56</v>
      </c>
      <c r="AQ6" s="32" t="s">
        <v>56</v>
      </c>
      <c r="AR6" s="32" t="s">
        <v>56</v>
      </c>
      <c r="AS6" s="32" t="s">
        <v>56</v>
      </c>
      <c r="AT6" s="32" t="s">
        <v>56</v>
      </c>
      <c r="AU6" s="32" t="s">
        <v>56</v>
      </c>
      <c r="AV6" s="32" t="s">
        <v>56</v>
      </c>
      <c r="AW6" s="32" t="s">
        <v>56</v>
      </c>
      <c r="AX6" s="32" t="s">
        <v>56</v>
      </c>
      <c r="AY6" s="32" t="s">
        <v>56</v>
      </c>
      <c r="AZ6" s="38" t="s">
        <v>56</v>
      </c>
      <c r="BA6" s="32" t="s">
        <v>56</v>
      </c>
      <c r="BB6" s="32" t="s">
        <v>56</v>
      </c>
      <c r="BC6" s="32" t="s">
        <v>56</v>
      </c>
      <c r="BD6" s="32" t="s">
        <v>56</v>
      </c>
      <c r="BE6" s="32" t="s">
        <v>56</v>
      </c>
      <c r="BF6" s="32" t="s">
        <v>56</v>
      </c>
    </row>
    <row r="7" spans="1:58" ht="12">
      <c r="A7" s="22">
        <v>2006</v>
      </c>
      <c r="B7" s="31">
        <f aca="true" t="shared" si="0" ref="B7:B19">SUM(C7:BD7)</f>
        <v>527376128.53999996</v>
      </c>
      <c r="C7" s="32">
        <v>169831186.72</v>
      </c>
      <c r="D7" s="32">
        <v>7376613.54</v>
      </c>
      <c r="E7" s="32">
        <v>161444.41</v>
      </c>
      <c r="F7" s="32">
        <v>130333350</v>
      </c>
      <c r="G7" s="32">
        <v>13229000</v>
      </c>
      <c r="H7" s="32" t="s">
        <v>56</v>
      </c>
      <c r="I7" s="32" t="s">
        <v>57</v>
      </c>
      <c r="J7" s="32" t="s">
        <v>57</v>
      </c>
      <c r="K7" s="32" t="s">
        <v>56</v>
      </c>
      <c r="L7" s="32">
        <v>206444533.87</v>
      </c>
      <c r="M7" s="32" t="s">
        <v>56</v>
      </c>
      <c r="N7" s="32" t="s">
        <v>56</v>
      </c>
      <c r="O7" s="32" t="s">
        <v>56</v>
      </c>
      <c r="P7" s="32" t="s">
        <v>56</v>
      </c>
      <c r="Q7" s="32" t="s">
        <v>56</v>
      </c>
      <c r="R7" s="32" t="s">
        <v>56</v>
      </c>
      <c r="S7" s="32" t="s">
        <v>56</v>
      </c>
      <c r="T7" s="32" t="s">
        <v>56</v>
      </c>
      <c r="U7" s="38" t="s">
        <v>56</v>
      </c>
      <c r="V7" s="32" t="s">
        <v>56</v>
      </c>
      <c r="W7" s="32" t="s">
        <v>56</v>
      </c>
      <c r="X7" s="32" t="s">
        <v>56</v>
      </c>
      <c r="Y7" s="32" t="s">
        <v>56</v>
      </c>
      <c r="Z7" s="32" t="s">
        <v>56</v>
      </c>
      <c r="AA7" s="32" t="s">
        <v>56</v>
      </c>
      <c r="AB7" s="32" t="s">
        <v>56</v>
      </c>
      <c r="AC7" s="32" t="s">
        <v>56</v>
      </c>
      <c r="AD7" s="32" t="s">
        <v>56</v>
      </c>
      <c r="AE7" s="32" t="s">
        <v>56</v>
      </c>
      <c r="AF7" s="32" t="s">
        <v>56</v>
      </c>
      <c r="AG7" s="32" t="s">
        <v>56</v>
      </c>
      <c r="AH7" s="32" t="s">
        <v>56</v>
      </c>
      <c r="AI7" s="32" t="s">
        <v>56</v>
      </c>
      <c r="AJ7" s="32" t="s">
        <v>56</v>
      </c>
      <c r="AK7" s="32" t="s">
        <v>56</v>
      </c>
      <c r="AL7" s="32" t="s">
        <v>56</v>
      </c>
      <c r="AM7" s="38" t="s">
        <v>56</v>
      </c>
      <c r="AN7" s="32" t="s">
        <v>56</v>
      </c>
      <c r="AO7" s="32" t="s">
        <v>56</v>
      </c>
      <c r="AP7" s="32" t="s">
        <v>56</v>
      </c>
      <c r="AQ7" s="32" t="s">
        <v>56</v>
      </c>
      <c r="AR7" s="32" t="s">
        <v>56</v>
      </c>
      <c r="AS7" s="32" t="s">
        <v>56</v>
      </c>
      <c r="AT7" s="32" t="s">
        <v>56</v>
      </c>
      <c r="AU7" s="32" t="s">
        <v>56</v>
      </c>
      <c r="AV7" s="32" t="s">
        <v>56</v>
      </c>
      <c r="AW7" s="32" t="s">
        <v>56</v>
      </c>
      <c r="AX7" s="32" t="s">
        <v>56</v>
      </c>
      <c r="AY7" s="32" t="s">
        <v>56</v>
      </c>
      <c r="AZ7" s="38" t="s">
        <v>56</v>
      </c>
      <c r="BA7" s="32" t="s">
        <v>56</v>
      </c>
      <c r="BB7" s="32" t="s">
        <v>56</v>
      </c>
      <c r="BC7" s="32" t="s">
        <v>56</v>
      </c>
      <c r="BD7" s="32" t="s">
        <v>56</v>
      </c>
      <c r="BE7" s="32" t="s">
        <v>56</v>
      </c>
      <c r="BF7" s="32" t="s">
        <v>56</v>
      </c>
    </row>
    <row r="8" spans="1:58" ht="12">
      <c r="A8" s="22">
        <v>2007</v>
      </c>
      <c r="B8" s="31">
        <f t="shared" si="0"/>
        <v>8671899824.810001</v>
      </c>
      <c r="C8" s="32">
        <v>294547069.21</v>
      </c>
      <c r="D8" s="32" t="s">
        <v>56</v>
      </c>
      <c r="E8" s="32" t="s">
        <v>56</v>
      </c>
      <c r="F8" s="32">
        <v>7327844112.59</v>
      </c>
      <c r="G8" s="32">
        <v>835236985.97</v>
      </c>
      <c r="H8" s="32" t="s">
        <v>56</v>
      </c>
      <c r="I8" s="32" t="s">
        <v>57</v>
      </c>
      <c r="J8" s="32" t="s">
        <v>57</v>
      </c>
      <c r="K8" s="32" t="s">
        <v>56</v>
      </c>
      <c r="L8" s="32">
        <v>11418921.09</v>
      </c>
      <c r="M8" s="32" t="s">
        <v>56</v>
      </c>
      <c r="N8" s="32">
        <v>38288888.66</v>
      </c>
      <c r="O8" s="32">
        <v>1002246.57</v>
      </c>
      <c r="P8" s="32" t="s">
        <v>56</v>
      </c>
      <c r="Q8" s="32" t="s">
        <v>56</v>
      </c>
      <c r="R8" s="32" t="s">
        <v>56</v>
      </c>
      <c r="S8" s="32" t="s">
        <v>56</v>
      </c>
      <c r="T8" s="32" t="s">
        <v>56</v>
      </c>
      <c r="U8" s="38" t="s">
        <v>56</v>
      </c>
      <c r="V8" s="32">
        <v>60449853.47</v>
      </c>
      <c r="W8" s="32">
        <v>103111747.25</v>
      </c>
      <c r="X8" s="32" t="s">
        <v>56</v>
      </c>
      <c r="Y8" s="32" t="s">
        <v>56</v>
      </c>
      <c r="Z8" s="32" t="s">
        <v>56</v>
      </c>
      <c r="AA8" s="32" t="s">
        <v>56</v>
      </c>
      <c r="AB8" s="32" t="s">
        <v>56</v>
      </c>
      <c r="AC8" s="32" t="s">
        <v>56</v>
      </c>
      <c r="AD8" s="32" t="s">
        <v>56</v>
      </c>
      <c r="AE8" s="32" t="s">
        <v>56</v>
      </c>
      <c r="AF8" s="32" t="s">
        <v>56</v>
      </c>
      <c r="AG8" s="32" t="s">
        <v>56</v>
      </c>
      <c r="AH8" s="32" t="s">
        <v>56</v>
      </c>
      <c r="AI8" s="32" t="s">
        <v>56</v>
      </c>
      <c r="AJ8" s="32" t="s">
        <v>56</v>
      </c>
      <c r="AK8" s="32" t="s">
        <v>56</v>
      </c>
      <c r="AL8" s="32" t="s">
        <v>56</v>
      </c>
      <c r="AM8" s="38" t="s">
        <v>56</v>
      </c>
      <c r="AN8" s="32" t="s">
        <v>56</v>
      </c>
      <c r="AO8" s="32" t="s">
        <v>56</v>
      </c>
      <c r="AP8" s="32" t="s">
        <v>56</v>
      </c>
      <c r="AQ8" s="32" t="s">
        <v>56</v>
      </c>
      <c r="AR8" s="32" t="s">
        <v>56</v>
      </c>
      <c r="AS8" s="32" t="s">
        <v>56</v>
      </c>
      <c r="AT8" s="32" t="s">
        <v>56</v>
      </c>
      <c r="AU8" s="32" t="s">
        <v>56</v>
      </c>
      <c r="AV8" s="32" t="s">
        <v>56</v>
      </c>
      <c r="AW8" s="32" t="s">
        <v>56</v>
      </c>
      <c r="AX8" s="32" t="s">
        <v>56</v>
      </c>
      <c r="AY8" s="32" t="s">
        <v>56</v>
      </c>
      <c r="AZ8" s="38" t="s">
        <v>56</v>
      </c>
      <c r="BA8" s="32" t="s">
        <v>56</v>
      </c>
      <c r="BB8" s="32" t="s">
        <v>56</v>
      </c>
      <c r="BC8" s="32" t="s">
        <v>56</v>
      </c>
      <c r="BD8" s="32" t="s">
        <v>56</v>
      </c>
      <c r="BE8" s="32" t="s">
        <v>56</v>
      </c>
      <c r="BF8" s="32" t="s">
        <v>56</v>
      </c>
    </row>
    <row r="9" spans="1:58" ht="12">
      <c r="A9" s="22">
        <v>2008</v>
      </c>
      <c r="B9" s="31">
        <f t="shared" si="0"/>
        <v>34928266144.18</v>
      </c>
      <c r="C9" s="32">
        <v>52463738.78</v>
      </c>
      <c r="D9" s="32" t="s">
        <v>56</v>
      </c>
      <c r="E9" s="32" t="s">
        <v>56</v>
      </c>
      <c r="F9" s="32">
        <v>33168132576.94</v>
      </c>
      <c r="G9" s="32">
        <v>1259074928.02</v>
      </c>
      <c r="H9" s="32" t="s">
        <v>56</v>
      </c>
      <c r="I9" s="32" t="s">
        <v>57</v>
      </c>
      <c r="J9" s="32" t="s">
        <v>57</v>
      </c>
      <c r="K9" s="32" t="s">
        <v>56</v>
      </c>
      <c r="L9" s="32" t="s">
        <v>56</v>
      </c>
      <c r="M9" s="32" t="s">
        <v>56</v>
      </c>
      <c r="N9" s="32">
        <v>80650699.3</v>
      </c>
      <c r="O9" s="32">
        <v>1010293.15</v>
      </c>
      <c r="P9" s="32" t="s">
        <v>56</v>
      </c>
      <c r="Q9" s="32" t="s">
        <v>56</v>
      </c>
      <c r="R9" s="32" t="s">
        <v>56</v>
      </c>
      <c r="S9" s="32" t="s">
        <v>56</v>
      </c>
      <c r="T9" s="32" t="s">
        <v>56</v>
      </c>
      <c r="U9" s="38">
        <v>15585330.88</v>
      </c>
      <c r="V9" s="32">
        <v>119580539.57</v>
      </c>
      <c r="W9" s="32">
        <v>124596156.9</v>
      </c>
      <c r="X9" s="32">
        <v>96510718.92</v>
      </c>
      <c r="Y9" s="32">
        <v>5161815.07</v>
      </c>
      <c r="Z9" s="32" t="s">
        <v>56</v>
      </c>
      <c r="AA9" s="32" t="s">
        <v>56</v>
      </c>
      <c r="AB9" s="32" t="s">
        <v>56</v>
      </c>
      <c r="AC9" s="32" t="s">
        <v>56</v>
      </c>
      <c r="AD9" s="32">
        <v>5499346.65</v>
      </c>
      <c r="AE9" s="32" t="s">
        <v>56</v>
      </c>
      <c r="AF9" s="32" t="s">
        <v>56</v>
      </c>
      <c r="AG9" s="32" t="s">
        <v>56</v>
      </c>
      <c r="AH9" s="32" t="s">
        <v>56</v>
      </c>
      <c r="AI9" s="32" t="s">
        <v>56</v>
      </c>
      <c r="AJ9" s="32" t="s">
        <v>56</v>
      </c>
      <c r="AK9" s="32" t="s">
        <v>56</v>
      </c>
      <c r="AL9" s="32" t="s">
        <v>56</v>
      </c>
      <c r="AM9" s="38" t="s">
        <v>56</v>
      </c>
      <c r="AN9" s="32" t="s">
        <v>56</v>
      </c>
      <c r="AO9" s="32" t="s">
        <v>56</v>
      </c>
      <c r="AP9" s="32" t="s">
        <v>56</v>
      </c>
      <c r="AQ9" s="32" t="s">
        <v>56</v>
      </c>
      <c r="AR9" s="32" t="s">
        <v>56</v>
      </c>
      <c r="AS9" s="32" t="s">
        <v>56</v>
      </c>
      <c r="AT9" s="32" t="s">
        <v>56</v>
      </c>
      <c r="AU9" s="32" t="s">
        <v>56</v>
      </c>
      <c r="AV9" s="32" t="s">
        <v>56</v>
      </c>
      <c r="AW9" s="32" t="s">
        <v>56</v>
      </c>
      <c r="AX9" s="32" t="s">
        <v>56</v>
      </c>
      <c r="AY9" s="32" t="s">
        <v>56</v>
      </c>
      <c r="AZ9" s="38" t="s">
        <v>56</v>
      </c>
      <c r="BA9" s="32" t="s">
        <v>56</v>
      </c>
      <c r="BB9" s="32" t="s">
        <v>56</v>
      </c>
      <c r="BC9" s="32" t="s">
        <v>56</v>
      </c>
      <c r="BD9" s="32" t="s">
        <v>56</v>
      </c>
      <c r="BE9" s="32" t="s">
        <v>56</v>
      </c>
      <c r="BF9" s="32" t="s">
        <v>56</v>
      </c>
    </row>
    <row r="10" spans="1:58" ht="12">
      <c r="A10" s="23">
        <v>2009</v>
      </c>
      <c r="B10" s="31">
        <f t="shared" si="0"/>
        <v>23522455746.129993</v>
      </c>
      <c r="C10" s="32" t="s">
        <v>56</v>
      </c>
      <c r="D10" s="32" t="s">
        <v>56</v>
      </c>
      <c r="E10" s="32" t="s">
        <v>56</v>
      </c>
      <c r="F10" s="32">
        <v>22859360250.98</v>
      </c>
      <c r="G10" s="32" t="s">
        <v>56</v>
      </c>
      <c r="H10" s="32" t="s">
        <v>56</v>
      </c>
      <c r="I10" s="32" t="s">
        <v>57</v>
      </c>
      <c r="J10" s="32" t="s">
        <v>57</v>
      </c>
      <c r="K10" s="32" t="s">
        <v>56</v>
      </c>
      <c r="L10" s="32" t="s">
        <v>56</v>
      </c>
      <c r="M10" s="32">
        <v>199734100</v>
      </c>
      <c r="N10" s="32" t="s">
        <v>56</v>
      </c>
      <c r="O10" s="32">
        <v>2004923.29</v>
      </c>
      <c r="P10" s="32" t="s">
        <v>56</v>
      </c>
      <c r="Q10" s="32" t="s">
        <v>56</v>
      </c>
      <c r="R10" s="32" t="s">
        <v>56</v>
      </c>
      <c r="S10" s="32" t="s">
        <v>56</v>
      </c>
      <c r="T10" s="32" t="s">
        <v>56</v>
      </c>
      <c r="U10" s="38">
        <v>1636226.17</v>
      </c>
      <c r="V10" s="32">
        <v>96266463.76</v>
      </c>
      <c r="W10" s="32">
        <v>12224496.56</v>
      </c>
      <c r="X10" s="32">
        <v>17634156.26</v>
      </c>
      <c r="Y10" s="32">
        <v>102463190.37</v>
      </c>
      <c r="Z10" s="32" t="s">
        <v>56</v>
      </c>
      <c r="AA10" s="32">
        <v>25587955.62</v>
      </c>
      <c r="AB10" s="32" t="s">
        <v>56</v>
      </c>
      <c r="AC10" s="32" t="s">
        <v>56</v>
      </c>
      <c r="AD10" s="32">
        <v>30019848.16</v>
      </c>
      <c r="AE10" s="32">
        <v>124321839.06</v>
      </c>
      <c r="AF10" s="32" t="s">
        <v>56</v>
      </c>
      <c r="AG10" s="32" t="s">
        <v>56</v>
      </c>
      <c r="AH10" s="32" t="s">
        <v>56</v>
      </c>
      <c r="AI10" s="32" t="s">
        <v>56</v>
      </c>
      <c r="AJ10" s="32" t="s">
        <v>56</v>
      </c>
      <c r="AK10" s="32" t="s">
        <v>56</v>
      </c>
      <c r="AL10" s="32" t="s">
        <v>56</v>
      </c>
      <c r="AM10" s="38" t="s">
        <v>56</v>
      </c>
      <c r="AN10" s="32" t="s">
        <v>56</v>
      </c>
      <c r="AO10" s="32" t="s">
        <v>56</v>
      </c>
      <c r="AP10" s="32" t="s">
        <v>56</v>
      </c>
      <c r="AQ10" s="32" t="s">
        <v>56</v>
      </c>
      <c r="AR10" s="32">
        <v>50115068.48</v>
      </c>
      <c r="AS10" s="32">
        <v>1087227.42</v>
      </c>
      <c r="AT10" s="32" t="s">
        <v>56</v>
      </c>
      <c r="AU10" s="32" t="s">
        <v>56</v>
      </c>
      <c r="AV10" s="32" t="s">
        <v>56</v>
      </c>
      <c r="AW10" s="32" t="s">
        <v>56</v>
      </c>
      <c r="AX10" s="32" t="s">
        <v>56</v>
      </c>
      <c r="AY10" s="32" t="s">
        <v>56</v>
      </c>
      <c r="AZ10" s="38" t="s">
        <v>56</v>
      </c>
      <c r="BA10" s="32" t="s">
        <v>56</v>
      </c>
      <c r="BB10" s="32" t="s">
        <v>56</v>
      </c>
      <c r="BC10" s="32" t="s">
        <v>56</v>
      </c>
      <c r="BD10" s="32" t="s">
        <v>56</v>
      </c>
      <c r="BE10" s="32" t="s">
        <v>56</v>
      </c>
      <c r="BF10" s="32" t="s">
        <v>56</v>
      </c>
    </row>
    <row r="11" spans="1:58" ht="12">
      <c r="A11" s="24">
        <v>2010</v>
      </c>
      <c r="B11" s="31">
        <f t="shared" si="0"/>
        <v>33948207231.57</v>
      </c>
      <c r="C11" s="32" t="s">
        <v>56</v>
      </c>
      <c r="D11" s="32" t="s">
        <v>56</v>
      </c>
      <c r="E11" s="32" t="s">
        <v>56</v>
      </c>
      <c r="F11" s="6">
        <v>23263149896.04</v>
      </c>
      <c r="G11" s="6">
        <v>9463734455.710001</v>
      </c>
      <c r="H11" s="32" t="s">
        <v>56</v>
      </c>
      <c r="I11" s="32" t="s">
        <v>57</v>
      </c>
      <c r="J11" s="32" t="s">
        <v>57</v>
      </c>
      <c r="K11" s="32" t="s">
        <v>56</v>
      </c>
      <c r="L11" s="6">
        <v>58312623.52</v>
      </c>
      <c r="M11" s="6" t="s">
        <v>56</v>
      </c>
      <c r="N11" s="6" t="s">
        <v>56</v>
      </c>
      <c r="O11" s="6" t="s">
        <v>56</v>
      </c>
      <c r="P11" s="32" t="s">
        <v>56</v>
      </c>
      <c r="Q11" s="32" t="s">
        <v>56</v>
      </c>
      <c r="R11" s="6">
        <v>140031030.14</v>
      </c>
      <c r="S11" s="32" t="s">
        <v>56</v>
      </c>
      <c r="T11" s="32" t="s">
        <v>56</v>
      </c>
      <c r="U11" s="19">
        <v>7590001.49</v>
      </c>
      <c r="V11" s="6" t="s">
        <v>56</v>
      </c>
      <c r="W11" s="6" t="s">
        <v>56</v>
      </c>
      <c r="X11" s="6">
        <v>252240567.87</v>
      </c>
      <c r="Y11" s="6">
        <v>38623719.22</v>
      </c>
      <c r="Z11" s="32" t="s">
        <v>56</v>
      </c>
      <c r="AA11" s="6">
        <v>16347528.359999998</v>
      </c>
      <c r="AB11" s="32" t="s">
        <v>56</v>
      </c>
      <c r="AC11" s="6">
        <v>11436528.100000001</v>
      </c>
      <c r="AD11" s="6">
        <v>7509199.8</v>
      </c>
      <c r="AE11" s="6">
        <v>44462134.77</v>
      </c>
      <c r="AF11" s="32" t="s">
        <v>56</v>
      </c>
      <c r="AG11" s="32" t="s">
        <v>56</v>
      </c>
      <c r="AH11" s="6">
        <v>2171155.6</v>
      </c>
      <c r="AI11" s="32" t="s">
        <v>56</v>
      </c>
      <c r="AJ11" s="32" t="s">
        <v>56</v>
      </c>
      <c r="AK11" s="32" t="s">
        <v>56</v>
      </c>
      <c r="AL11" s="32" t="s">
        <v>56</v>
      </c>
      <c r="AM11" s="19">
        <v>2445090.6799999997</v>
      </c>
      <c r="AN11" s="32" t="s">
        <v>56</v>
      </c>
      <c r="AO11" s="32" t="s">
        <v>56</v>
      </c>
      <c r="AP11" s="32" t="s">
        <v>56</v>
      </c>
      <c r="AQ11" s="6">
        <v>47728834.48</v>
      </c>
      <c r="AR11" s="6">
        <v>450868555.34000003</v>
      </c>
      <c r="AS11" s="6">
        <v>1524880.31</v>
      </c>
      <c r="AT11" s="6">
        <v>140031030.14</v>
      </c>
      <c r="AU11" s="32" t="s">
        <v>56</v>
      </c>
      <c r="AV11" s="32" t="s">
        <v>56</v>
      </c>
      <c r="AW11" s="32" t="s">
        <v>56</v>
      </c>
      <c r="AX11" s="32" t="s">
        <v>56</v>
      </c>
      <c r="AY11" s="32" t="s">
        <v>56</v>
      </c>
      <c r="AZ11" s="38" t="s">
        <v>56</v>
      </c>
      <c r="BA11" s="32" t="s">
        <v>56</v>
      </c>
      <c r="BB11" s="32" t="s">
        <v>56</v>
      </c>
      <c r="BC11" s="32" t="s">
        <v>56</v>
      </c>
      <c r="BD11" s="32" t="s">
        <v>56</v>
      </c>
      <c r="BE11" s="32" t="s">
        <v>56</v>
      </c>
      <c r="BF11" s="32" t="s">
        <v>56</v>
      </c>
    </row>
    <row r="12" spans="1:58" ht="12">
      <c r="A12" s="24">
        <v>2011</v>
      </c>
      <c r="B12" s="31">
        <f t="shared" si="0"/>
        <v>63536391790.13999</v>
      </c>
      <c r="C12" s="32" t="s">
        <v>56</v>
      </c>
      <c r="D12" s="32" t="s">
        <v>56</v>
      </c>
      <c r="E12" s="32" t="s">
        <v>56</v>
      </c>
      <c r="F12" s="6">
        <v>57380863612.34</v>
      </c>
      <c r="G12" s="6">
        <v>4487658000.65</v>
      </c>
      <c r="H12" s="32" t="s">
        <v>56</v>
      </c>
      <c r="I12" s="32" t="s">
        <v>57</v>
      </c>
      <c r="J12" s="32" t="s">
        <v>57</v>
      </c>
      <c r="K12" s="32" t="s">
        <v>56</v>
      </c>
      <c r="L12" s="6">
        <v>50939947.129999995</v>
      </c>
      <c r="M12" s="6" t="s">
        <v>56</v>
      </c>
      <c r="N12" s="6" t="s">
        <v>56</v>
      </c>
      <c r="O12" s="6">
        <v>200953.05</v>
      </c>
      <c r="P12" s="32" t="s">
        <v>56</v>
      </c>
      <c r="Q12" s="32" t="s">
        <v>56</v>
      </c>
      <c r="R12" s="6" t="s">
        <v>56</v>
      </c>
      <c r="S12" s="32" t="s">
        <v>56</v>
      </c>
      <c r="T12" s="32" t="s">
        <v>56</v>
      </c>
      <c r="U12" s="19">
        <v>2079974.71</v>
      </c>
      <c r="V12" s="6" t="s">
        <v>56</v>
      </c>
      <c r="W12" s="6" t="s">
        <v>56</v>
      </c>
      <c r="X12" s="6">
        <v>622029635.25</v>
      </c>
      <c r="Y12" s="6">
        <v>204933068.76</v>
      </c>
      <c r="Z12" s="32" t="s">
        <v>56</v>
      </c>
      <c r="AA12" s="6">
        <v>40353000.71</v>
      </c>
      <c r="AB12" s="32" t="s">
        <v>56</v>
      </c>
      <c r="AC12" s="6">
        <v>21750857.150000002</v>
      </c>
      <c r="AD12" s="6" t="s">
        <v>56</v>
      </c>
      <c r="AE12" s="6">
        <v>101861399.77000001</v>
      </c>
      <c r="AF12" s="32" t="s">
        <v>56</v>
      </c>
      <c r="AG12" s="32" t="s">
        <v>56</v>
      </c>
      <c r="AH12" s="6">
        <v>68764851.30999999</v>
      </c>
      <c r="AI12" s="32" t="s">
        <v>56</v>
      </c>
      <c r="AJ12" s="32" t="s">
        <v>56</v>
      </c>
      <c r="AK12" s="32" t="s">
        <v>56</v>
      </c>
      <c r="AL12" s="32" t="s">
        <v>56</v>
      </c>
      <c r="AM12" s="19">
        <v>131437988.75</v>
      </c>
      <c r="AN12" s="32" t="s">
        <v>56</v>
      </c>
      <c r="AO12" s="32" t="s">
        <v>56</v>
      </c>
      <c r="AP12" s="6">
        <v>122586512.09</v>
      </c>
      <c r="AQ12" s="6">
        <v>116166752.87</v>
      </c>
      <c r="AR12" s="6">
        <v>184254483.1</v>
      </c>
      <c r="AS12" s="6">
        <v>510752.5</v>
      </c>
      <c r="AT12" s="6" t="s">
        <v>56</v>
      </c>
      <c r="AU12" s="32" t="s">
        <v>56</v>
      </c>
      <c r="AV12" s="32" t="s">
        <v>56</v>
      </c>
      <c r="AW12" s="32" t="s">
        <v>56</v>
      </c>
      <c r="AX12" s="32" t="s">
        <v>56</v>
      </c>
      <c r="AY12" s="32" t="s">
        <v>56</v>
      </c>
      <c r="AZ12" s="38" t="s">
        <v>56</v>
      </c>
      <c r="BA12" s="32" t="s">
        <v>56</v>
      </c>
      <c r="BB12" s="32" t="s">
        <v>56</v>
      </c>
      <c r="BC12" s="32" t="s">
        <v>56</v>
      </c>
      <c r="BD12" s="32" t="s">
        <v>56</v>
      </c>
      <c r="BE12" s="32" t="s">
        <v>56</v>
      </c>
      <c r="BF12" s="32" t="s">
        <v>56</v>
      </c>
    </row>
    <row r="13" spans="1:58" ht="12">
      <c r="A13" s="24">
        <v>2012</v>
      </c>
      <c r="B13" s="31">
        <f t="shared" si="0"/>
        <v>42164328624.751396</v>
      </c>
      <c r="C13" s="32" t="s">
        <v>56</v>
      </c>
      <c r="D13" s="32" t="s">
        <v>56</v>
      </c>
      <c r="E13" s="32" t="s">
        <v>56</v>
      </c>
      <c r="F13" s="6">
        <v>28069923439.039997</v>
      </c>
      <c r="G13" s="6">
        <v>12462693708.09</v>
      </c>
      <c r="H13" s="32" t="s">
        <v>56</v>
      </c>
      <c r="I13" s="32" t="s">
        <v>57</v>
      </c>
      <c r="J13" s="32" t="s">
        <v>57</v>
      </c>
      <c r="K13" s="32" t="s">
        <v>56</v>
      </c>
      <c r="L13" s="6">
        <v>52101137.230000004</v>
      </c>
      <c r="M13" s="6" t="s">
        <v>56</v>
      </c>
      <c r="N13" s="6" t="s">
        <v>56</v>
      </c>
      <c r="O13" s="6" t="s">
        <v>56</v>
      </c>
      <c r="P13" s="32" t="s">
        <v>56</v>
      </c>
      <c r="Q13" s="32" t="s">
        <v>56</v>
      </c>
      <c r="R13" s="6" t="s">
        <v>56</v>
      </c>
      <c r="S13" s="32" t="s">
        <v>56</v>
      </c>
      <c r="T13" s="32" t="s">
        <v>56</v>
      </c>
      <c r="U13" s="38" t="s">
        <v>56</v>
      </c>
      <c r="V13" s="6" t="s">
        <v>56</v>
      </c>
      <c r="W13" s="6" t="s">
        <v>56</v>
      </c>
      <c r="X13" s="6">
        <v>123031593.82139891</v>
      </c>
      <c r="Y13" s="6">
        <v>21797998.650000002</v>
      </c>
      <c r="Z13" s="32" t="s">
        <v>56</v>
      </c>
      <c r="AA13" s="6">
        <v>91803492.63</v>
      </c>
      <c r="AB13" s="6">
        <v>102983198.33</v>
      </c>
      <c r="AC13" s="6" t="s">
        <v>56</v>
      </c>
      <c r="AD13" s="6" t="s">
        <v>56</v>
      </c>
      <c r="AE13" s="6">
        <v>294717847.7</v>
      </c>
      <c r="AF13" s="32" t="s">
        <v>56</v>
      </c>
      <c r="AG13" s="32" t="s">
        <v>56</v>
      </c>
      <c r="AH13" s="6">
        <v>3869465.78</v>
      </c>
      <c r="AI13" s="32" t="s">
        <v>56</v>
      </c>
      <c r="AJ13" s="32" t="s">
        <v>56</v>
      </c>
      <c r="AK13" s="32" t="s">
        <v>56</v>
      </c>
      <c r="AL13" s="32" t="s">
        <v>56</v>
      </c>
      <c r="AM13" s="19">
        <v>2305686.8400000003</v>
      </c>
      <c r="AN13" s="32" t="s">
        <v>56</v>
      </c>
      <c r="AO13" s="6">
        <v>340304500</v>
      </c>
      <c r="AP13" s="6">
        <v>81015897.5</v>
      </c>
      <c r="AQ13" s="6">
        <v>496398914.94</v>
      </c>
      <c r="AR13" s="6">
        <v>20476644.01</v>
      </c>
      <c r="AS13" s="6">
        <v>905100.19</v>
      </c>
      <c r="AT13" s="6" t="s">
        <v>56</v>
      </c>
      <c r="AU13" s="32" t="s">
        <v>56</v>
      </c>
      <c r="AV13" s="32" t="s">
        <v>56</v>
      </c>
      <c r="AW13" s="32" t="s">
        <v>56</v>
      </c>
      <c r="AX13" s="32" t="s">
        <v>56</v>
      </c>
      <c r="AY13" s="32" t="s">
        <v>56</v>
      </c>
      <c r="AZ13" s="38" t="s">
        <v>56</v>
      </c>
      <c r="BA13" s="32" t="s">
        <v>56</v>
      </c>
      <c r="BB13" s="32" t="s">
        <v>56</v>
      </c>
      <c r="BC13" s="32" t="s">
        <v>56</v>
      </c>
      <c r="BD13" s="32" t="s">
        <v>56</v>
      </c>
      <c r="BE13" s="32" t="s">
        <v>56</v>
      </c>
      <c r="BF13" s="32" t="s">
        <v>56</v>
      </c>
    </row>
    <row r="14" spans="1:58" ht="12.75" customHeight="1">
      <c r="A14" s="24">
        <v>2013</v>
      </c>
      <c r="B14" s="31">
        <f t="shared" si="0"/>
        <v>110791142527.80545</v>
      </c>
      <c r="C14" s="32" t="s">
        <v>56</v>
      </c>
      <c r="D14" s="32" t="s">
        <v>56</v>
      </c>
      <c r="E14" s="32" t="s">
        <v>56</v>
      </c>
      <c r="F14" s="19">
        <v>70233198559.64</v>
      </c>
      <c r="G14" s="19">
        <v>39661751635.11583</v>
      </c>
      <c r="H14" s="32" t="s">
        <v>56</v>
      </c>
      <c r="I14" s="32" t="s">
        <v>57</v>
      </c>
      <c r="J14" s="32" t="s">
        <v>57</v>
      </c>
      <c r="K14" s="32" t="s">
        <v>56</v>
      </c>
      <c r="L14" s="19" t="s">
        <v>56</v>
      </c>
      <c r="M14" s="6" t="s">
        <v>56</v>
      </c>
      <c r="N14" s="6" t="s">
        <v>56</v>
      </c>
      <c r="O14" s="19">
        <v>40036164.38</v>
      </c>
      <c r="P14" s="19">
        <v>663740000</v>
      </c>
      <c r="Q14" s="32" t="s">
        <v>56</v>
      </c>
      <c r="R14" s="19">
        <v>80048219.16</v>
      </c>
      <c r="S14" s="32" t="s">
        <v>56</v>
      </c>
      <c r="T14" s="32" t="s">
        <v>56</v>
      </c>
      <c r="U14" s="19">
        <v>400098.9</v>
      </c>
      <c r="V14" s="6" t="s">
        <v>56</v>
      </c>
      <c r="W14" s="6" t="s">
        <v>56</v>
      </c>
      <c r="X14" s="19">
        <v>263802.59</v>
      </c>
      <c r="Y14" s="19">
        <v>877857.46</v>
      </c>
      <c r="Z14" s="32" t="s">
        <v>56</v>
      </c>
      <c r="AA14" s="19" t="s">
        <v>56</v>
      </c>
      <c r="AB14" s="19">
        <v>1978057.75</v>
      </c>
      <c r="AC14" s="6" t="s">
        <v>56</v>
      </c>
      <c r="AD14" s="6" t="s">
        <v>56</v>
      </c>
      <c r="AE14" s="19">
        <v>253741.85</v>
      </c>
      <c r="AF14" s="32" t="s">
        <v>56</v>
      </c>
      <c r="AG14" s="32" t="s">
        <v>56</v>
      </c>
      <c r="AH14" s="19">
        <v>14785119.21</v>
      </c>
      <c r="AI14" s="32" t="s">
        <v>56</v>
      </c>
      <c r="AJ14" s="32" t="s">
        <v>56</v>
      </c>
      <c r="AK14" s="32" t="s">
        <v>56</v>
      </c>
      <c r="AL14" s="32" t="s">
        <v>56</v>
      </c>
      <c r="AM14" s="19">
        <v>1261342.2999999998</v>
      </c>
      <c r="AN14" s="19">
        <v>109272.3</v>
      </c>
      <c r="AO14" s="19" t="s">
        <v>56</v>
      </c>
      <c r="AP14" s="19">
        <v>90738810.2396</v>
      </c>
      <c r="AQ14" s="19" t="s">
        <v>56</v>
      </c>
      <c r="AR14" s="19" t="s">
        <v>56</v>
      </c>
      <c r="AS14" s="19">
        <v>1699846.91</v>
      </c>
      <c r="AT14" s="6" t="s">
        <v>56</v>
      </c>
      <c r="AU14" s="32" t="s">
        <v>56</v>
      </c>
      <c r="AV14" s="32" t="s">
        <v>56</v>
      </c>
      <c r="AW14" s="32" t="s">
        <v>56</v>
      </c>
      <c r="AX14" s="32" t="s">
        <v>56</v>
      </c>
      <c r="AY14" s="32" t="s">
        <v>56</v>
      </c>
      <c r="AZ14" s="38" t="s">
        <v>56</v>
      </c>
      <c r="BA14" s="32" t="s">
        <v>56</v>
      </c>
      <c r="BB14" s="32" t="s">
        <v>56</v>
      </c>
      <c r="BC14" s="32" t="s">
        <v>56</v>
      </c>
      <c r="BD14" s="32" t="s">
        <v>56</v>
      </c>
      <c r="BE14" s="32" t="s">
        <v>56</v>
      </c>
      <c r="BF14" s="32" t="s">
        <v>56</v>
      </c>
    </row>
    <row r="15" spans="1:58" ht="12">
      <c r="A15" s="25">
        <v>2014</v>
      </c>
      <c r="B15" s="31">
        <f t="shared" si="0"/>
        <v>90388640751.7571</v>
      </c>
      <c r="C15" s="32" t="s">
        <v>56</v>
      </c>
      <c r="D15" s="32" t="s">
        <v>56</v>
      </c>
      <c r="E15" s="32" t="s">
        <v>56</v>
      </c>
      <c r="F15" s="19">
        <v>73049230248.51001</v>
      </c>
      <c r="G15" s="19">
        <v>16125417161.748629</v>
      </c>
      <c r="H15" s="32" t="s">
        <v>56</v>
      </c>
      <c r="I15" s="32" t="s">
        <v>57</v>
      </c>
      <c r="J15" s="32" t="s">
        <v>57</v>
      </c>
      <c r="K15" s="32" t="s">
        <v>56</v>
      </c>
      <c r="L15" s="19" t="s">
        <v>56</v>
      </c>
      <c r="M15" s="6" t="s">
        <v>56</v>
      </c>
      <c r="N15" s="6" t="s">
        <v>56</v>
      </c>
      <c r="O15" s="19">
        <v>20084523.44</v>
      </c>
      <c r="P15" s="19" t="s">
        <v>56</v>
      </c>
      <c r="Q15" s="32" t="s">
        <v>56</v>
      </c>
      <c r="R15" s="19" t="s">
        <v>56</v>
      </c>
      <c r="S15" s="32" t="s">
        <v>56</v>
      </c>
      <c r="T15" s="32" t="s">
        <v>56</v>
      </c>
      <c r="U15" s="19" t="s">
        <v>56</v>
      </c>
      <c r="V15" s="6" t="s">
        <v>56</v>
      </c>
      <c r="W15" s="6" t="s">
        <v>56</v>
      </c>
      <c r="X15" s="19" t="s">
        <v>56</v>
      </c>
      <c r="Y15" s="19" t="s">
        <v>56</v>
      </c>
      <c r="Z15" s="32" t="s">
        <v>56</v>
      </c>
      <c r="AA15" s="19" t="s">
        <v>56</v>
      </c>
      <c r="AB15" s="19" t="s">
        <v>56</v>
      </c>
      <c r="AC15" s="6" t="s">
        <v>56</v>
      </c>
      <c r="AD15" s="6" t="s">
        <v>56</v>
      </c>
      <c r="AE15" s="19">
        <v>1193908818.0584521</v>
      </c>
      <c r="AF15" s="32" t="s">
        <v>56</v>
      </c>
      <c r="AG15" s="32" t="s">
        <v>56</v>
      </c>
      <c r="AH15" s="19" t="s">
        <v>56</v>
      </c>
      <c r="AI15" s="32" t="s">
        <v>56</v>
      </c>
      <c r="AJ15" s="32" t="s">
        <v>56</v>
      </c>
      <c r="AK15" s="32" t="s">
        <v>56</v>
      </c>
      <c r="AL15" s="32" t="s">
        <v>56</v>
      </c>
      <c r="AM15" s="19" t="s">
        <v>56</v>
      </c>
      <c r="AN15" s="19" t="s">
        <v>56</v>
      </c>
      <c r="AO15" s="19" t="s">
        <v>56</v>
      </c>
      <c r="AP15" s="19" t="s">
        <v>56</v>
      </c>
      <c r="AQ15" s="19" t="s">
        <v>56</v>
      </c>
      <c r="AR15" s="19" t="s">
        <v>56</v>
      </c>
      <c r="AS15" s="19" t="s">
        <v>56</v>
      </c>
      <c r="AT15" s="6" t="s">
        <v>56</v>
      </c>
      <c r="AU15" s="32" t="s">
        <v>56</v>
      </c>
      <c r="AV15" s="32" t="s">
        <v>56</v>
      </c>
      <c r="AW15" s="32" t="s">
        <v>56</v>
      </c>
      <c r="AX15" s="32" t="s">
        <v>56</v>
      </c>
      <c r="AY15" s="32" t="s">
        <v>56</v>
      </c>
      <c r="AZ15" s="38" t="s">
        <v>56</v>
      </c>
      <c r="BA15" s="32" t="s">
        <v>56</v>
      </c>
      <c r="BB15" s="32" t="s">
        <v>56</v>
      </c>
      <c r="BC15" s="32" t="s">
        <v>56</v>
      </c>
      <c r="BD15" s="32" t="s">
        <v>56</v>
      </c>
      <c r="BE15" s="32" t="s">
        <v>56</v>
      </c>
      <c r="BF15" s="32" t="s">
        <v>56</v>
      </c>
    </row>
    <row r="16" spans="1:58" ht="12">
      <c r="A16" s="25">
        <v>2015</v>
      </c>
      <c r="B16" s="31">
        <f t="shared" si="0"/>
        <v>121470987045.87534</v>
      </c>
      <c r="C16" s="32" t="s">
        <v>56</v>
      </c>
      <c r="D16" s="32" t="s">
        <v>56</v>
      </c>
      <c r="E16" s="32" t="s">
        <v>56</v>
      </c>
      <c r="F16" s="19">
        <v>63307919577.36</v>
      </c>
      <c r="G16" s="19">
        <v>54895116570.4325</v>
      </c>
      <c r="H16" s="32" t="s">
        <v>56</v>
      </c>
      <c r="I16" s="32" t="s">
        <v>57</v>
      </c>
      <c r="J16" s="32" t="s">
        <v>57</v>
      </c>
      <c r="K16" s="32" t="s">
        <v>56</v>
      </c>
      <c r="L16" s="19" t="s">
        <v>56</v>
      </c>
      <c r="M16" s="6" t="s">
        <v>56</v>
      </c>
      <c r="N16" s="6" t="s">
        <v>56</v>
      </c>
      <c r="O16" s="19" t="s">
        <v>56</v>
      </c>
      <c r="P16" s="19" t="s">
        <v>56</v>
      </c>
      <c r="Q16" s="32" t="s">
        <v>56</v>
      </c>
      <c r="R16" s="19" t="s">
        <v>56</v>
      </c>
      <c r="S16" s="32" t="s">
        <v>56</v>
      </c>
      <c r="T16" s="32" t="s">
        <v>56</v>
      </c>
      <c r="U16" s="19" t="s">
        <v>56</v>
      </c>
      <c r="V16" s="6" t="s">
        <v>56</v>
      </c>
      <c r="W16" s="6" t="s">
        <v>56</v>
      </c>
      <c r="X16" s="19" t="s">
        <v>56</v>
      </c>
      <c r="Y16" s="19" t="s">
        <v>56</v>
      </c>
      <c r="Z16" s="19">
        <v>114769344.27000001</v>
      </c>
      <c r="AA16" s="19" t="s">
        <v>56</v>
      </c>
      <c r="AB16" s="19" t="s">
        <v>56</v>
      </c>
      <c r="AC16" s="6" t="s">
        <v>56</v>
      </c>
      <c r="AD16" s="6" t="s">
        <v>56</v>
      </c>
      <c r="AE16" s="19">
        <v>2644693980.1728263</v>
      </c>
      <c r="AF16" s="32" t="s">
        <v>56</v>
      </c>
      <c r="AG16" s="32" t="s">
        <v>56</v>
      </c>
      <c r="AH16" s="19">
        <v>428192422.96</v>
      </c>
      <c r="AI16" s="32" t="s">
        <v>56</v>
      </c>
      <c r="AJ16" s="32" t="s">
        <v>56</v>
      </c>
      <c r="AK16" s="32" t="s">
        <v>56</v>
      </c>
      <c r="AL16" s="32" t="s">
        <v>56</v>
      </c>
      <c r="AM16" s="19" t="s">
        <v>56</v>
      </c>
      <c r="AN16" s="19" t="s">
        <v>56</v>
      </c>
      <c r="AO16" s="19" t="s">
        <v>56</v>
      </c>
      <c r="AP16" s="19" t="s">
        <v>56</v>
      </c>
      <c r="AQ16" s="19" t="s">
        <v>56</v>
      </c>
      <c r="AR16" s="19" t="s">
        <v>56</v>
      </c>
      <c r="AS16" s="19" t="s">
        <v>56</v>
      </c>
      <c r="AT16" s="19">
        <v>80295150.68</v>
      </c>
      <c r="AU16" s="32" t="s">
        <v>56</v>
      </c>
      <c r="AV16" s="32" t="s">
        <v>56</v>
      </c>
      <c r="AW16" s="32" t="s">
        <v>56</v>
      </c>
      <c r="AX16" s="32" t="s">
        <v>56</v>
      </c>
      <c r="AY16" s="32" t="s">
        <v>56</v>
      </c>
      <c r="AZ16" s="38" t="s">
        <v>56</v>
      </c>
      <c r="BA16" s="32" t="s">
        <v>56</v>
      </c>
      <c r="BB16" s="32" t="s">
        <v>56</v>
      </c>
      <c r="BC16" s="32" t="s">
        <v>56</v>
      </c>
      <c r="BD16" s="32" t="s">
        <v>56</v>
      </c>
      <c r="BE16" s="32" t="s">
        <v>56</v>
      </c>
      <c r="BF16" s="32" t="s">
        <v>56</v>
      </c>
    </row>
    <row r="17" spans="1:58" ht="12">
      <c r="A17" s="25">
        <v>2016</v>
      </c>
      <c r="B17" s="31">
        <f t="shared" si="0"/>
        <v>127965364837.76492</v>
      </c>
      <c r="C17" s="32" t="s">
        <v>56</v>
      </c>
      <c r="D17" s="32" t="s">
        <v>56</v>
      </c>
      <c r="E17" s="32" t="s">
        <v>56</v>
      </c>
      <c r="F17" s="19">
        <v>68115041580.30001</v>
      </c>
      <c r="G17" s="19">
        <v>54297024583.88363</v>
      </c>
      <c r="H17" s="32" t="s">
        <v>56</v>
      </c>
      <c r="I17" s="32" t="s">
        <v>57</v>
      </c>
      <c r="J17" s="32" t="s">
        <v>57</v>
      </c>
      <c r="K17" s="32" t="s">
        <v>56</v>
      </c>
      <c r="L17" s="19" t="s">
        <v>56</v>
      </c>
      <c r="M17" s="6" t="s">
        <v>56</v>
      </c>
      <c r="N17" s="6" t="s">
        <v>56</v>
      </c>
      <c r="O17" s="19">
        <v>3083308.3600000003</v>
      </c>
      <c r="P17" s="19" t="s">
        <v>56</v>
      </c>
      <c r="Q17" s="19">
        <v>336016905.72</v>
      </c>
      <c r="R17" s="19">
        <v>2509493.1399999997</v>
      </c>
      <c r="S17" s="19">
        <v>87166420.550482</v>
      </c>
      <c r="T17" s="32" t="s">
        <v>56</v>
      </c>
      <c r="U17" s="19" t="s">
        <v>56</v>
      </c>
      <c r="V17" s="6" t="s">
        <v>56</v>
      </c>
      <c r="W17" s="6" t="s">
        <v>56</v>
      </c>
      <c r="X17" s="19" t="s">
        <v>56</v>
      </c>
      <c r="Y17" s="19" t="s">
        <v>56</v>
      </c>
      <c r="Z17" s="19">
        <v>10324453.55</v>
      </c>
      <c r="AA17" s="19">
        <v>12958818.290000001</v>
      </c>
      <c r="AB17" s="19" t="s">
        <v>56</v>
      </c>
      <c r="AC17" s="6" t="s">
        <v>56</v>
      </c>
      <c r="AD17" s="6" t="s">
        <v>56</v>
      </c>
      <c r="AE17" s="19">
        <v>1678580872.2489512</v>
      </c>
      <c r="AF17" s="32" t="s">
        <v>56</v>
      </c>
      <c r="AG17" s="32" t="s">
        <v>56</v>
      </c>
      <c r="AH17" s="19">
        <v>97660181.71</v>
      </c>
      <c r="AI17" s="32" t="s">
        <v>56</v>
      </c>
      <c r="AJ17" s="19">
        <v>50281630.129999995</v>
      </c>
      <c r="AK17" s="32" t="s">
        <v>56</v>
      </c>
      <c r="AL17" s="32" t="s">
        <v>56</v>
      </c>
      <c r="AM17" s="19" t="s">
        <v>56</v>
      </c>
      <c r="AN17" s="19" t="s">
        <v>56</v>
      </c>
      <c r="AO17" s="19" t="s">
        <v>56</v>
      </c>
      <c r="AP17" s="19" t="s">
        <v>56</v>
      </c>
      <c r="AQ17" s="19">
        <v>3269681792.621855</v>
      </c>
      <c r="AR17" s="19" t="s">
        <v>56</v>
      </c>
      <c r="AS17" s="19" t="s">
        <v>56</v>
      </c>
      <c r="AT17" s="19">
        <v>5034797.26</v>
      </c>
      <c r="AU17" s="32" t="s">
        <v>56</v>
      </c>
      <c r="AV17" s="32" t="s">
        <v>56</v>
      </c>
      <c r="AW17" s="32" t="s">
        <v>56</v>
      </c>
      <c r="AX17" s="32" t="s">
        <v>56</v>
      </c>
      <c r="AY17" s="32" t="s">
        <v>56</v>
      </c>
      <c r="AZ17" s="38" t="s">
        <v>56</v>
      </c>
      <c r="BA17" s="32" t="s">
        <v>56</v>
      </c>
      <c r="BB17" s="32" t="s">
        <v>56</v>
      </c>
      <c r="BC17" s="32" t="s">
        <v>56</v>
      </c>
      <c r="BD17" s="32" t="s">
        <v>56</v>
      </c>
      <c r="BE17" s="32" t="s">
        <v>56</v>
      </c>
      <c r="BF17" s="32" t="s">
        <v>56</v>
      </c>
    </row>
    <row r="18" spans="1:58" ht="12">
      <c r="A18" s="25">
        <v>2017</v>
      </c>
      <c r="B18" s="31">
        <f t="shared" si="0"/>
        <v>133930226643.61812</v>
      </c>
      <c r="C18" s="32" t="s">
        <v>56</v>
      </c>
      <c r="D18" s="32" t="s">
        <v>56</v>
      </c>
      <c r="E18" s="32" t="s">
        <v>56</v>
      </c>
      <c r="F18" s="19">
        <v>75418518515.56</v>
      </c>
      <c r="G18" s="19">
        <v>53530750394.65135</v>
      </c>
      <c r="H18" s="19">
        <v>266462908.28</v>
      </c>
      <c r="I18" s="32" t="s">
        <v>57</v>
      </c>
      <c r="J18" s="32" t="s">
        <v>57</v>
      </c>
      <c r="K18" s="19">
        <v>21157135.74</v>
      </c>
      <c r="L18" s="19" t="s">
        <v>56</v>
      </c>
      <c r="M18" s="6" t="s">
        <v>56</v>
      </c>
      <c r="N18" s="6" t="s">
        <v>56</v>
      </c>
      <c r="O18" s="19" t="s">
        <v>56</v>
      </c>
      <c r="P18" s="19" t="s">
        <v>56</v>
      </c>
      <c r="Q18" s="19">
        <v>17005305.08</v>
      </c>
      <c r="R18" s="19">
        <v>103486672.48</v>
      </c>
      <c r="S18" s="19">
        <v>44676632.04</v>
      </c>
      <c r="T18" s="32" t="s">
        <v>56</v>
      </c>
      <c r="U18" s="19" t="s">
        <v>56</v>
      </c>
      <c r="V18" s="6" t="s">
        <v>56</v>
      </c>
      <c r="W18" s="6" t="s">
        <v>56</v>
      </c>
      <c r="X18" s="19" t="s">
        <v>56</v>
      </c>
      <c r="Y18" s="19" t="s">
        <v>56</v>
      </c>
      <c r="Z18" s="19">
        <v>48085059.6</v>
      </c>
      <c r="AA18" s="19">
        <v>1088589.98</v>
      </c>
      <c r="AB18" s="19" t="s">
        <v>56</v>
      </c>
      <c r="AC18" s="6" t="s">
        <v>56</v>
      </c>
      <c r="AD18" s="6" t="s">
        <v>56</v>
      </c>
      <c r="AE18" s="19">
        <v>2521980938.392224</v>
      </c>
      <c r="AF18" s="19">
        <v>1442398093.5612693</v>
      </c>
      <c r="AG18" s="19">
        <v>212759628.44</v>
      </c>
      <c r="AH18" s="19">
        <v>24669575.470000003</v>
      </c>
      <c r="AI18" s="32" t="s">
        <v>56</v>
      </c>
      <c r="AJ18" s="19" t="s">
        <v>56</v>
      </c>
      <c r="AK18" s="32" t="s">
        <v>56</v>
      </c>
      <c r="AL18" s="32" t="s">
        <v>56</v>
      </c>
      <c r="AM18" s="19" t="s">
        <v>56</v>
      </c>
      <c r="AN18" s="19" t="s">
        <v>56</v>
      </c>
      <c r="AO18" s="19" t="s">
        <v>56</v>
      </c>
      <c r="AP18" s="19" t="s">
        <v>56</v>
      </c>
      <c r="AQ18" s="19">
        <v>265593797.453284</v>
      </c>
      <c r="AR18" s="19" t="s">
        <v>56</v>
      </c>
      <c r="AS18" s="19" t="s">
        <v>56</v>
      </c>
      <c r="AT18" s="19">
        <v>11593396.89</v>
      </c>
      <c r="AU18" s="32" t="s">
        <v>56</v>
      </c>
      <c r="AV18" s="32" t="s">
        <v>56</v>
      </c>
      <c r="AW18" s="32" t="s">
        <v>56</v>
      </c>
      <c r="AX18" s="32" t="s">
        <v>56</v>
      </c>
      <c r="AY18" s="32" t="s">
        <v>56</v>
      </c>
      <c r="AZ18" s="38" t="s">
        <v>56</v>
      </c>
      <c r="BA18" s="32" t="s">
        <v>56</v>
      </c>
      <c r="BB18" s="32" t="s">
        <v>56</v>
      </c>
      <c r="BC18" s="32" t="s">
        <v>56</v>
      </c>
      <c r="BD18" s="32" t="s">
        <v>56</v>
      </c>
      <c r="BE18" s="32" t="s">
        <v>56</v>
      </c>
      <c r="BF18" s="32" t="s">
        <v>56</v>
      </c>
    </row>
    <row r="19" spans="1:58" ht="12">
      <c r="A19" s="25">
        <v>2018</v>
      </c>
      <c r="B19" s="31">
        <f t="shared" si="0"/>
        <v>108452448846.54999</v>
      </c>
      <c r="C19" s="32" t="s">
        <v>56</v>
      </c>
      <c r="D19" s="32" t="s">
        <v>56</v>
      </c>
      <c r="E19" s="32" t="s">
        <v>56</v>
      </c>
      <c r="F19" s="19">
        <v>56227244763.84998</v>
      </c>
      <c r="G19" s="19">
        <v>44219918893.81</v>
      </c>
      <c r="H19" s="19">
        <v>1165401341.6299999</v>
      </c>
      <c r="I19" s="32" t="s">
        <v>57</v>
      </c>
      <c r="J19" s="32" t="s">
        <v>57</v>
      </c>
      <c r="K19" s="19">
        <v>50510976.89</v>
      </c>
      <c r="L19" s="19" t="s">
        <v>56</v>
      </c>
      <c r="M19" s="6" t="s">
        <v>56</v>
      </c>
      <c r="N19" s="6" t="s">
        <v>56</v>
      </c>
      <c r="O19" s="19" t="s">
        <v>56</v>
      </c>
      <c r="P19" s="19">
        <v>2155458.33</v>
      </c>
      <c r="Q19" s="19">
        <v>451575014.83000004</v>
      </c>
      <c r="R19" s="19">
        <v>106590687.9</v>
      </c>
      <c r="S19" s="19">
        <v>22517519.5</v>
      </c>
      <c r="T19" s="32" t="s">
        <v>56</v>
      </c>
      <c r="U19" s="19" t="s">
        <v>56</v>
      </c>
      <c r="V19" s="6" t="s">
        <v>56</v>
      </c>
      <c r="W19" s="6" t="s">
        <v>56</v>
      </c>
      <c r="X19" s="19" t="s">
        <v>56</v>
      </c>
      <c r="Y19" s="19" t="s">
        <v>56</v>
      </c>
      <c r="Z19" s="19">
        <v>36861098.769999996</v>
      </c>
      <c r="AA19" s="19">
        <v>693851.15</v>
      </c>
      <c r="AB19" s="19" t="s">
        <v>56</v>
      </c>
      <c r="AC19" s="6" t="s">
        <v>56</v>
      </c>
      <c r="AD19" s="6" t="s">
        <v>56</v>
      </c>
      <c r="AE19" s="19">
        <v>1128502533.49</v>
      </c>
      <c r="AF19" s="19">
        <v>3314546364.04</v>
      </c>
      <c r="AG19" s="19">
        <v>133967276.6</v>
      </c>
      <c r="AH19" s="19">
        <v>15094828.77</v>
      </c>
      <c r="AI19" s="32" t="s">
        <v>56</v>
      </c>
      <c r="AJ19" s="19" t="s">
        <v>56</v>
      </c>
      <c r="AK19" s="32" t="s">
        <v>56</v>
      </c>
      <c r="AL19" s="32" t="s">
        <v>56</v>
      </c>
      <c r="AM19" s="19" t="s">
        <v>56</v>
      </c>
      <c r="AN19" s="19" t="s">
        <v>56</v>
      </c>
      <c r="AO19" s="19" t="s">
        <v>56</v>
      </c>
      <c r="AP19" s="19" t="s">
        <v>56</v>
      </c>
      <c r="AQ19" s="19">
        <v>483167298.13</v>
      </c>
      <c r="AR19" s="19" t="s">
        <v>56</v>
      </c>
      <c r="AS19" s="19" t="s">
        <v>56</v>
      </c>
      <c r="AT19" s="19" t="s">
        <v>56</v>
      </c>
      <c r="AU19" s="32" t="s">
        <v>56</v>
      </c>
      <c r="AV19" s="32" t="s">
        <v>56</v>
      </c>
      <c r="AW19" s="32" t="s">
        <v>56</v>
      </c>
      <c r="AX19" s="32">
        <v>15119332.149999999</v>
      </c>
      <c r="AY19" s="32">
        <v>2088006.9500000002</v>
      </c>
      <c r="AZ19" s="38">
        <v>673264338.44</v>
      </c>
      <c r="BA19" s="32" t="s">
        <v>56</v>
      </c>
      <c r="BB19" s="32">
        <v>403229261.32</v>
      </c>
      <c r="BC19" s="32" t="s">
        <v>56</v>
      </c>
      <c r="BD19" s="32" t="s">
        <v>56</v>
      </c>
      <c r="BE19" s="32" t="s">
        <v>56</v>
      </c>
      <c r="BF19" s="32" t="s">
        <v>56</v>
      </c>
    </row>
    <row r="20" spans="1:58" ht="12">
      <c r="A20" s="25">
        <v>2019</v>
      </c>
      <c r="B20" s="31">
        <f>SUM(C20:BD20)</f>
        <v>187524833542.86005</v>
      </c>
      <c r="C20" s="32" t="s">
        <v>56</v>
      </c>
      <c r="D20" s="32" t="s">
        <v>56</v>
      </c>
      <c r="E20" s="32" t="s">
        <v>56</v>
      </c>
      <c r="F20" s="19">
        <v>73137820245.21</v>
      </c>
      <c r="G20" s="19">
        <v>104143597661.85</v>
      </c>
      <c r="H20" s="19">
        <v>225755646.20999998</v>
      </c>
      <c r="I20" s="32" t="s">
        <v>57</v>
      </c>
      <c r="J20" s="32" t="s">
        <v>57</v>
      </c>
      <c r="K20" s="19">
        <v>30103983.650000002</v>
      </c>
      <c r="L20" s="19" t="s">
        <v>56</v>
      </c>
      <c r="M20" s="6" t="s">
        <v>56</v>
      </c>
      <c r="N20" s="6" t="s">
        <v>56</v>
      </c>
      <c r="O20" s="19" t="s">
        <v>56</v>
      </c>
      <c r="P20" s="19" t="s">
        <v>56</v>
      </c>
      <c r="Q20" s="19">
        <v>417932473.21999997</v>
      </c>
      <c r="R20" s="19">
        <v>181000870.66000003</v>
      </c>
      <c r="S20" s="19">
        <v>122740725.72999999</v>
      </c>
      <c r="T20" s="32" t="s">
        <v>56</v>
      </c>
      <c r="U20" s="19" t="s">
        <v>56</v>
      </c>
      <c r="V20" s="6" t="s">
        <v>56</v>
      </c>
      <c r="W20" s="6" t="s">
        <v>56</v>
      </c>
      <c r="X20" s="19" t="s">
        <v>56</v>
      </c>
      <c r="Y20" s="19" t="s">
        <v>56</v>
      </c>
      <c r="Z20" s="19">
        <v>176923428.06</v>
      </c>
      <c r="AA20" s="19">
        <v>3874342.29</v>
      </c>
      <c r="AB20" s="19" t="s">
        <v>56</v>
      </c>
      <c r="AC20" s="6" t="s">
        <v>56</v>
      </c>
      <c r="AD20" s="6" t="s">
        <v>56</v>
      </c>
      <c r="AE20" s="19">
        <v>586444772.23</v>
      </c>
      <c r="AF20" s="19">
        <v>3688419117.3600006</v>
      </c>
      <c r="AG20" s="19">
        <v>205151121.45999998</v>
      </c>
      <c r="AH20" s="19">
        <v>250796252.24</v>
      </c>
      <c r="AI20" s="32" t="s">
        <v>56</v>
      </c>
      <c r="AJ20" s="19">
        <v>25719425.67</v>
      </c>
      <c r="AK20" s="32" t="s">
        <v>56</v>
      </c>
      <c r="AL20" s="32" t="s">
        <v>56</v>
      </c>
      <c r="AM20" s="19" t="s">
        <v>56</v>
      </c>
      <c r="AN20" s="19" t="s">
        <v>56</v>
      </c>
      <c r="AO20" s="19" t="s">
        <v>56</v>
      </c>
      <c r="AP20" s="19" t="s">
        <v>56</v>
      </c>
      <c r="AQ20" s="19">
        <v>325707278.5400001</v>
      </c>
      <c r="AR20" s="19" t="s">
        <v>56</v>
      </c>
      <c r="AS20" s="19" t="s">
        <v>56</v>
      </c>
      <c r="AT20" s="19">
        <v>2012569.86</v>
      </c>
      <c r="AU20" s="32" t="s">
        <v>56</v>
      </c>
      <c r="AV20" s="6">
        <v>279428440.84</v>
      </c>
      <c r="AW20" s="6">
        <v>47054070.9</v>
      </c>
      <c r="AX20" s="6">
        <v>1567354</v>
      </c>
      <c r="AY20" s="6">
        <v>6474974.369999999</v>
      </c>
      <c r="AZ20" s="19">
        <v>48536826.17</v>
      </c>
      <c r="BA20" s="32">
        <v>325684296.72</v>
      </c>
      <c r="BB20" s="32">
        <v>1120184339.17</v>
      </c>
      <c r="BC20" s="32">
        <v>2171903326.45</v>
      </c>
      <c r="BD20" s="32" t="s">
        <v>56</v>
      </c>
      <c r="BE20" s="32" t="s">
        <v>56</v>
      </c>
      <c r="BF20" s="32" t="s">
        <v>56</v>
      </c>
    </row>
    <row r="21" spans="1:58" ht="12">
      <c r="A21" s="25">
        <v>2020</v>
      </c>
      <c r="B21" s="31">
        <f>SUM(C21:BD21)</f>
        <v>268709718401.2099</v>
      </c>
      <c r="C21" s="32" t="s">
        <v>56</v>
      </c>
      <c r="D21" s="32" t="s">
        <v>56</v>
      </c>
      <c r="E21" s="32" t="s">
        <v>56</v>
      </c>
      <c r="F21" s="19">
        <v>54773508163.92</v>
      </c>
      <c r="G21" s="19">
        <v>204629354977.37</v>
      </c>
      <c r="H21" s="19">
        <v>8900504.940000001</v>
      </c>
      <c r="I21" s="32" t="s">
        <v>57</v>
      </c>
      <c r="J21" s="32" t="s">
        <v>57</v>
      </c>
      <c r="K21" s="19">
        <v>20641760.61</v>
      </c>
      <c r="L21" s="19" t="s">
        <v>56</v>
      </c>
      <c r="M21" s="6" t="s">
        <v>56</v>
      </c>
      <c r="N21" s="6" t="s">
        <v>56</v>
      </c>
      <c r="O21" s="19" t="s">
        <v>56</v>
      </c>
      <c r="P21" s="19">
        <v>27433147</v>
      </c>
      <c r="Q21" s="19">
        <v>134420943.33</v>
      </c>
      <c r="R21" s="19">
        <v>237610802.93000004</v>
      </c>
      <c r="S21" s="19">
        <v>292599439.58</v>
      </c>
      <c r="T21" s="32" t="s">
        <v>56</v>
      </c>
      <c r="U21" s="19" t="s">
        <v>56</v>
      </c>
      <c r="V21" s="6" t="s">
        <v>56</v>
      </c>
      <c r="W21" s="6" t="s">
        <v>56</v>
      </c>
      <c r="X21" s="19" t="s">
        <v>56</v>
      </c>
      <c r="Y21" s="19" t="s">
        <v>56</v>
      </c>
      <c r="Z21" s="19">
        <v>449904966.77</v>
      </c>
      <c r="AA21" s="19" t="s">
        <v>56</v>
      </c>
      <c r="AB21" s="19" t="s">
        <v>56</v>
      </c>
      <c r="AC21" s="6" t="s">
        <v>56</v>
      </c>
      <c r="AD21" s="6" t="s">
        <v>56</v>
      </c>
      <c r="AE21" s="19">
        <v>89502139.11</v>
      </c>
      <c r="AF21" s="19">
        <v>1969843879.5500002</v>
      </c>
      <c r="AG21" s="19">
        <v>132760373.24999999</v>
      </c>
      <c r="AH21" s="19">
        <v>508123854.75</v>
      </c>
      <c r="AI21" s="32" t="s">
        <v>56</v>
      </c>
      <c r="AJ21" s="19">
        <v>40125235.84</v>
      </c>
      <c r="AK21" s="32" t="s">
        <v>56</v>
      </c>
      <c r="AL21" s="32" t="s">
        <v>56</v>
      </c>
      <c r="AM21" s="19" t="s">
        <v>56</v>
      </c>
      <c r="AN21" s="19" t="s">
        <v>56</v>
      </c>
      <c r="AO21" s="19" t="s">
        <v>56</v>
      </c>
      <c r="AP21" s="19" t="s">
        <v>56</v>
      </c>
      <c r="AQ21" s="19">
        <v>166800811.40999997</v>
      </c>
      <c r="AR21" s="19" t="s">
        <v>56</v>
      </c>
      <c r="AS21" s="19" t="s">
        <v>56</v>
      </c>
      <c r="AT21" s="19" t="s">
        <v>56</v>
      </c>
      <c r="AU21" s="19">
        <v>1142485511.7</v>
      </c>
      <c r="AV21" s="19">
        <v>1072416.44</v>
      </c>
      <c r="AW21" s="19">
        <v>3017051.83</v>
      </c>
      <c r="AX21" s="19">
        <v>47836.01</v>
      </c>
      <c r="AY21" s="19">
        <v>2343228.55</v>
      </c>
      <c r="AZ21" s="19">
        <v>82325650.88</v>
      </c>
      <c r="BA21" s="19">
        <v>592539929.0300001</v>
      </c>
      <c r="BB21" s="19">
        <v>994715392.4399999</v>
      </c>
      <c r="BC21" s="19">
        <v>2409640383.97</v>
      </c>
      <c r="BD21" s="32" t="s">
        <v>56</v>
      </c>
      <c r="BE21" s="32" t="s">
        <v>56</v>
      </c>
      <c r="BF21" s="32" t="s">
        <v>56</v>
      </c>
    </row>
    <row r="22" spans="1:58" ht="12">
      <c r="A22" s="25">
        <v>2021</v>
      </c>
      <c r="B22" s="31">
        <f>SUM(C22:BD22)</f>
        <v>491395706256.2899</v>
      </c>
      <c r="C22" s="19" t="s">
        <v>56</v>
      </c>
      <c r="D22" s="19" t="s">
        <v>56</v>
      </c>
      <c r="E22" s="19" t="s">
        <v>56</v>
      </c>
      <c r="F22" s="19">
        <v>101523919048.95999</v>
      </c>
      <c r="G22" s="19">
        <v>368484442386</v>
      </c>
      <c r="H22" s="19">
        <v>11193842991.39</v>
      </c>
      <c r="I22" s="32" t="s">
        <v>57</v>
      </c>
      <c r="J22" s="32" t="s">
        <v>57</v>
      </c>
      <c r="K22" s="19">
        <v>6674929.73</v>
      </c>
      <c r="L22" s="19">
        <v>957140833.67</v>
      </c>
      <c r="M22" s="19" t="s">
        <v>56</v>
      </c>
      <c r="N22" s="19" t="s">
        <v>56</v>
      </c>
      <c r="O22" s="19" t="s">
        <v>56</v>
      </c>
      <c r="P22" s="19" t="s">
        <v>56</v>
      </c>
      <c r="Q22" s="19">
        <v>289902259.66</v>
      </c>
      <c r="R22" s="19">
        <v>57476107.7</v>
      </c>
      <c r="S22" s="19">
        <v>627292442.08</v>
      </c>
      <c r="T22" s="19">
        <v>180798901.05</v>
      </c>
      <c r="U22" s="19" t="s">
        <v>56</v>
      </c>
      <c r="V22" s="19" t="s">
        <v>56</v>
      </c>
      <c r="W22" s="19" t="s">
        <v>56</v>
      </c>
      <c r="X22" s="19" t="s">
        <v>56</v>
      </c>
      <c r="Y22" s="19" t="s">
        <v>56</v>
      </c>
      <c r="Z22" s="19">
        <v>170154467.39000002</v>
      </c>
      <c r="AA22" s="19" t="s">
        <v>56</v>
      </c>
      <c r="AB22" s="19" t="s">
        <v>56</v>
      </c>
      <c r="AC22" s="19" t="s">
        <v>56</v>
      </c>
      <c r="AD22" s="19" t="s">
        <v>56</v>
      </c>
      <c r="AE22" s="19">
        <v>90777631.41999999</v>
      </c>
      <c r="AF22" s="19">
        <v>868600624.3800001</v>
      </c>
      <c r="AG22" s="19">
        <v>5073500</v>
      </c>
      <c r="AH22" s="19">
        <v>380462315.08</v>
      </c>
      <c r="AI22" s="19">
        <v>33455006.919999998</v>
      </c>
      <c r="AJ22" s="19">
        <v>48814643.69</v>
      </c>
      <c r="AK22" s="19">
        <v>462207826.4</v>
      </c>
      <c r="AL22" s="32" t="s">
        <v>56</v>
      </c>
      <c r="AM22" s="19" t="s">
        <v>56</v>
      </c>
      <c r="AN22" s="19" t="s">
        <v>56</v>
      </c>
      <c r="AO22" s="19" t="s">
        <v>56</v>
      </c>
      <c r="AP22" s="19" t="s">
        <v>56</v>
      </c>
      <c r="AQ22" s="19">
        <v>33678852.7</v>
      </c>
      <c r="AR22" s="19" t="s">
        <v>56</v>
      </c>
      <c r="AS22" s="19" t="s">
        <v>56</v>
      </c>
      <c r="AT22" s="19" t="s">
        <v>56</v>
      </c>
      <c r="AU22" s="19">
        <v>325335898.11</v>
      </c>
      <c r="AV22" s="19">
        <v>76229728.7</v>
      </c>
      <c r="AW22" s="19">
        <v>157250363.93</v>
      </c>
      <c r="AX22" s="19">
        <v>61619877.98</v>
      </c>
      <c r="AY22" s="19" t="s">
        <v>56</v>
      </c>
      <c r="AZ22" s="19">
        <v>746414730.6</v>
      </c>
      <c r="BA22" s="19">
        <v>374010228.77000004</v>
      </c>
      <c r="BB22" s="19">
        <v>536116543.43</v>
      </c>
      <c r="BC22" s="19">
        <v>2687216170.8300004</v>
      </c>
      <c r="BD22" s="19">
        <v>1016797945.72</v>
      </c>
      <c r="BE22" s="32" t="s">
        <v>56</v>
      </c>
      <c r="BF22" s="32" t="s">
        <v>56</v>
      </c>
    </row>
    <row r="23" spans="1:58" ht="12">
      <c r="A23" s="25">
        <v>2022</v>
      </c>
      <c r="B23" s="31">
        <v>553285763027.37</v>
      </c>
      <c r="C23" s="19" t="s">
        <v>56</v>
      </c>
      <c r="D23" s="19" t="s">
        <v>56</v>
      </c>
      <c r="E23" s="19" t="s">
        <v>56</v>
      </c>
      <c r="F23" s="19">
        <v>251186379467.39005</v>
      </c>
      <c r="G23" s="19">
        <v>255847689194.26</v>
      </c>
      <c r="H23" s="19">
        <v>33579474939.99</v>
      </c>
      <c r="I23" s="19">
        <v>12219068.280000001</v>
      </c>
      <c r="J23" s="19">
        <v>450334442.78</v>
      </c>
      <c r="K23" s="19">
        <v>9237518.26</v>
      </c>
      <c r="L23" s="19">
        <v>1711290713.0599997</v>
      </c>
      <c r="M23" s="19" t="s">
        <v>56</v>
      </c>
      <c r="N23" s="19" t="s">
        <v>56</v>
      </c>
      <c r="O23" s="19" t="s">
        <v>56</v>
      </c>
      <c r="P23" s="19">
        <v>46563384</v>
      </c>
      <c r="Q23" s="19">
        <v>58979589.2</v>
      </c>
      <c r="R23" s="19">
        <v>88512578.62</v>
      </c>
      <c r="S23" s="19">
        <v>94046329.7</v>
      </c>
      <c r="T23" s="19">
        <v>98836084.8</v>
      </c>
      <c r="U23" s="19" t="s">
        <v>56</v>
      </c>
      <c r="V23" s="19" t="s">
        <v>56</v>
      </c>
      <c r="W23" s="19" t="s">
        <v>56</v>
      </c>
      <c r="X23" s="19" t="s">
        <v>56</v>
      </c>
      <c r="Y23" s="19" t="s">
        <v>56</v>
      </c>
      <c r="Z23" s="19">
        <v>300656067.22</v>
      </c>
      <c r="AA23" s="19" t="s">
        <v>56</v>
      </c>
      <c r="AB23" s="19" t="s">
        <v>56</v>
      </c>
      <c r="AC23" s="19" t="s">
        <v>56</v>
      </c>
      <c r="AD23" s="19" t="s">
        <v>56</v>
      </c>
      <c r="AE23" s="19" t="s">
        <v>56</v>
      </c>
      <c r="AF23" s="19">
        <v>2915247539.9499993</v>
      </c>
      <c r="AG23" s="19">
        <v>715212503.8799999</v>
      </c>
      <c r="AH23" s="19">
        <v>244181354.55</v>
      </c>
      <c r="AI23" s="19">
        <v>898016709.39</v>
      </c>
      <c r="AJ23" s="19">
        <v>10326013.18</v>
      </c>
      <c r="AK23" s="19">
        <v>1487630681.5900002</v>
      </c>
      <c r="AL23" s="19">
        <v>81563904.11</v>
      </c>
      <c r="AM23" s="19" t="s">
        <v>56</v>
      </c>
      <c r="AN23" s="19" t="s">
        <v>56</v>
      </c>
      <c r="AO23" s="19" t="s">
        <v>56</v>
      </c>
      <c r="AP23" s="19" t="s">
        <v>56</v>
      </c>
      <c r="AQ23" s="19">
        <v>29742495.599999998</v>
      </c>
      <c r="AR23" s="19" t="s">
        <v>56</v>
      </c>
      <c r="AS23" s="19" t="s">
        <v>56</v>
      </c>
      <c r="AT23" s="19" t="s">
        <v>56</v>
      </c>
      <c r="AU23" s="19">
        <v>597650177.1500001</v>
      </c>
      <c r="AV23" s="19" t="s">
        <v>56</v>
      </c>
      <c r="AW23" s="19">
        <v>841011496.42</v>
      </c>
      <c r="AX23" s="19" t="s">
        <v>56</v>
      </c>
      <c r="AY23" s="19" t="s">
        <v>56</v>
      </c>
      <c r="AZ23" s="19">
        <v>184214983.14</v>
      </c>
      <c r="BA23" s="19">
        <v>1002896078.53</v>
      </c>
      <c r="BB23" s="19">
        <v>148201542.38</v>
      </c>
      <c r="BC23" s="19">
        <v>645642185.01</v>
      </c>
      <c r="BD23" s="19">
        <v>5984.93</v>
      </c>
      <c r="BE23" s="32" t="s">
        <v>56</v>
      </c>
      <c r="BF23" s="32" t="s">
        <v>56</v>
      </c>
    </row>
    <row r="24" spans="1:58" ht="12">
      <c r="A24" s="26">
        <v>2023</v>
      </c>
      <c r="B24" s="33">
        <v>620860154119.5</v>
      </c>
      <c r="C24" s="34" t="s">
        <v>56</v>
      </c>
      <c r="D24" s="34" t="s">
        <v>56</v>
      </c>
      <c r="E24" s="34" t="s">
        <v>56</v>
      </c>
      <c r="F24" s="34">
        <v>243831705063.09998</v>
      </c>
      <c r="G24" s="34">
        <v>359836909138.79</v>
      </c>
      <c r="H24" s="34">
        <v>581212965.8299999</v>
      </c>
      <c r="I24" s="34">
        <v>37532937.57</v>
      </c>
      <c r="J24" s="34">
        <v>129392278.69999999</v>
      </c>
      <c r="K24" s="34">
        <v>6698363.75</v>
      </c>
      <c r="L24" s="34">
        <v>1207626200.31</v>
      </c>
      <c r="M24" s="34" t="s">
        <v>56</v>
      </c>
      <c r="N24" s="34" t="s">
        <v>56</v>
      </c>
      <c r="O24" s="34" t="s">
        <v>56</v>
      </c>
      <c r="P24" s="34">
        <v>0</v>
      </c>
      <c r="Q24" s="34">
        <v>48606595.05</v>
      </c>
      <c r="R24" s="34">
        <v>82127284.12</v>
      </c>
      <c r="S24" s="34">
        <v>0</v>
      </c>
      <c r="T24" s="34">
        <v>0</v>
      </c>
      <c r="U24" s="34" t="s">
        <v>56</v>
      </c>
      <c r="V24" s="34" t="s">
        <v>56</v>
      </c>
      <c r="W24" s="34" t="s">
        <v>56</v>
      </c>
      <c r="X24" s="34" t="s">
        <v>56</v>
      </c>
      <c r="Y24" s="34" t="s">
        <v>56</v>
      </c>
      <c r="Z24" s="34">
        <v>249223658.63</v>
      </c>
      <c r="AA24" s="34" t="s">
        <v>56</v>
      </c>
      <c r="AB24" s="34" t="s">
        <v>56</v>
      </c>
      <c r="AC24" s="34" t="s">
        <v>56</v>
      </c>
      <c r="AD24" s="34" t="s">
        <v>56</v>
      </c>
      <c r="AE24" s="34" t="s">
        <v>56</v>
      </c>
      <c r="AF24" s="34">
        <v>8980483037.37</v>
      </c>
      <c r="AG24" s="34">
        <v>558205846.54</v>
      </c>
      <c r="AH24" s="34">
        <v>255648642.99</v>
      </c>
      <c r="AI24" s="34">
        <v>0</v>
      </c>
      <c r="AJ24" s="34">
        <v>51945574.120000005</v>
      </c>
      <c r="AK24" s="34">
        <v>724368482.07</v>
      </c>
      <c r="AL24" s="34">
        <v>223634269.78</v>
      </c>
      <c r="AM24" s="34" t="s">
        <v>56</v>
      </c>
      <c r="AN24" s="34" t="s">
        <v>56</v>
      </c>
      <c r="AO24" s="34" t="s">
        <v>56</v>
      </c>
      <c r="AP24" s="34" t="s">
        <v>56</v>
      </c>
      <c r="AQ24" s="34">
        <v>524530849.50999993</v>
      </c>
      <c r="AR24" s="34" t="s">
        <v>56</v>
      </c>
      <c r="AS24" s="34" t="s">
        <v>56</v>
      </c>
      <c r="AT24" s="34" t="s">
        <v>56</v>
      </c>
      <c r="AU24" s="34">
        <v>439239148.87</v>
      </c>
      <c r="AV24" s="34">
        <v>1249007968.45</v>
      </c>
      <c r="AW24" s="34">
        <v>229206779.33000004</v>
      </c>
      <c r="AX24" s="34" t="s">
        <v>56</v>
      </c>
      <c r="AY24" s="34" t="s">
        <v>56</v>
      </c>
      <c r="AZ24" s="34">
        <v>207877625.22000003</v>
      </c>
      <c r="BA24" s="34">
        <v>182948257.28</v>
      </c>
      <c r="BB24" s="34">
        <v>260053318.92000002</v>
      </c>
      <c r="BC24" s="34">
        <v>499032614.07000005</v>
      </c>
      <c r="BD24" s="34">
        <v>157344019.6</v>
      </c>
      <c r="BE24" s="34">
        <v>46965080.62</v>
      </c>
      <c r="BF24" s="34">
        <v>258628118.90999997</v>
      </c>
    </row>
    <row r="25" spans="1:46" ht="12">
      <c r="A25" s="5" t="s">
        <v>54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6"/>
      <c r="Q25" s="6"/>
      <c r="R25" s="6"/>
      <c r="S25" s="6"/>
      <c r="T25" s="19"/>
      <c r="U25" s="19"/>
      <c r="V25" s="6"/>
      <c r="W25" s="6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4"/>
      <c r="AN25" s="3"/>
      <c r="AO25" s="3"/>
      <c r="AP25" s="3"/>
      <c r="AQ25" s="3"/>
      <c r="AR25" s="3"/>
      <c r="AS25" s="3"/>
      <c r="AT25" s="3"/>
    </row>
    <row r="26" spans="1:46" ht="12">
      <c r="A26" s="5" t="s">
        <v>55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6"/>
      <c r="Q26" s="6"/>
      <c r="R26" s="6"/>
      <c r="S26" s="6"/>
      <c r="T26" s="19"/>
      <c r="U26" s="19"/>
      <c r="V26" s="6"/>
      <c r="W26" s="6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4"/>
      <c r="AN26" s="3"/>
      <c r="AO26" s="3"/>
      <c r="AP26" s="3"/>
      <c r="AQ26" s="3"/>
      <c r="AR26" s="3"/>
      <c r="AS26" s="3"/>
      <c r="AT26" s="3"/>
    </row>
    <row r="27" spans="1:52" s="9" customFormat="1" ht="12">
      <c r="A27" s="7" t="s">
        <v>20</v>
      </c>
      <c r="B27" s="7"/>
      <c r="C27" s="7"/>
      <c r="D27" s="5"/>
      <c r="E27" s="5"/>
      <c r="F27" s="10"/>
      <c r="G27" s="10"/>
      <c r="H27" s="10"/>
      <c r="I27" s="10"/>
      <c r="J27" s="10"/>
      <c r="K27" s="10"/>
      <c r="L27" s="11"/>
      <c r="M27" s="11"/>
      <c r="N27" s="2"/>
      <c r="O27" s="11"/>
      <c r="P27" s="11"/>
      <c r="Q27" s="11"/>
      <c r="R27" s="11"/>
      <c r="S27" s="11"/>
      <c r="T27" s="20"/>
      <c r="U27" s="20"/>
      <c r="V27" s="11"/>
      <c r="W27" s="11"/>
      <c r="X27" s="11"/>
      <c r="Y27" s="12"/>
      <c r="Z27" s="12"/>
      <c r="AM27" s="13"/>
      <c r="AU27" s="13"/>
      <c r="AZ27" s="13"/>
    </row>
    <row r="28" spans="1:52" s="9" customFormat="1" ht="12">
      <c r="A28" s="1"/>
      <c r="B28" s="2"/>
      <c r="C28" s="2"/>
      <c r="D28" s="2"/>
      <c r="E28" s="1"/>
      <c r="F28" s="1"/>
      <c r="G28" s="8"/>
      <c r="H28" s="8"/>
      <c r="I28" s="8"/>
      <c r="J28" s="8"/>
      <c r="K28" s="8"/>
      <c r="L28" s="1"/>
      <c r="M28" s="1"/>
      <c r="N28" s="1"/>
      <c r="O28" s="1"/>
      <c r="P28" s="1"/>
      <c r="Q28" s="1"/>
      <c r="R28" s="1"/>
      <c r="S28" s="1"/>
      <c r="T28" s="8"/>
      <c r="U28" s="8"/>
      <c r="V28" s="1"/>
      <c r="W28" s="1"/>
      <c r="X28" s="1"/>
      <c r="Y28" s="1"/>
      <c r="Z28" s="1"/>
      <c r="AA28" s="1"/>
      <c r="AB28" s="1"/>
      <c r="AC28" s="4"/>
      <c r="AM28" s="13"/>
      <c r="AT28" s="18"/>
      <c r="AU28" s="13"/>
      <c r="AZ28" s="13"/>
    </row>
    <row r="29" spans="1:52" s="9" customFormat="1" ht="12">
      <c r="A29" s="14"/>
      <c r="B29" s="15"/>
      <c r="C29" s="2"/>
      <c r="D29" s="16"/>
      <c r="E29" s="16"/>
      <c r="F29" s="16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13"/>
      <c r="Y29" s="8"/>
      <c r="Z29" s="8"/>
      <c r="AA29" s="8"/>
      <c r="AB29" s="8"/>
      <c r="AC29" s="4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8"/>
      <c r="AT29" s="8"/>
      <c r="AU29" s="13"/>
      <c r="AZ29" s="13"/>
    </row>
    <row r="30" spans="2:29" ht="12">
      <c r="B30" s="2"/>
      <c r="C30" s="2"/>
      <c r="AC30" s="4"/>
    </row>
    <row r="31" spans="3:29" ht="12">
      <c r="C31" s="2"/>
      <c r="AC31" s="4"/>
    </row>
    <row r="32" ht="12">
      <c r="C32" s="2"/>
    </row>
    <row r="33" spans="2:3" ht="12">
      <c r="B33" s="10"/>
      <c r="C33" s="2"/>
    </row>
    <row r="34" spans="2:4" ht="12">
      <c r="B34" s="10"/>
      <c r="C34" s="2"/>
      <c r="D34" s="2"/>
    </row>
    <row r="35" spans="2:4" ht="12">
      <c r="B35" s="17"/>
      <c r="C35" s="2"/>
      <c r="D35" s="2"/>
    </row>
    <row r="36" spans="3:4" ht="12">
      <c r="C36" s="2"/>
      <c r="D36" s="2"/>
    </row>
    <row r="37" spans="3:4" ht="12">
      <c r="C37" s="2"/>
      <c r="D37" s="2"/>
    </row>
    <row r="38" spans="3:4" ht="12">
      <c r="C38" s="2"/>
      <c r="D38" s="2"/>
    </row>
  </sheetData>
  <sheetProtection/>
  <mergeCells count="3">
    <mergeCell ref="A2:AT2"/>
    <mergeCell ref="A1:AT1"/>
    <mergeCell ref="A3:AT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Oficina Nacional de Estadistica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viviana.ditren</dc:creator>
  <cp:keywords/>
  <dc:description/>
  <cp:lastModifiedBy>Mariana De León De León</cp:lastModifiedBy>
  <dcterms:created xsi:type="dcterms:W3CDTF">2010-06-29T15:52:41Z</dcterms:created>
  <dcterms:modified xsi:type="dcterms:W3CDTF">2024-01-10T16:25:29Z</dcterms:modified>
  <cp:category/>
  <cp:version/>
  <cp:contentType/>
  <cp:contentStatus/>
</cp:coreProperties>
</file>