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2. Histórico\Portal Web\"/>
    </mc:Choice>
  </mc:AlternateContent>
  <bookViews>
    <workbookView xWindow="-120" yWindow="-120" windowWidth="29040" windowHeight="15720"/>
  </bookViews>
  <sheets>
    <sheet name="3.11.09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D59" i="1"/>
  <c r="D58" i="1"/>
  <c r="D52" i="1"/>
  <c r="D57" i="1"/>
  <c r="D56" i="1"/>
  <c r="D54" i="1"/>
  <c r="D53" i="1"/>
  <c r="D61" i="1"/>
  <c r="D63" i="1"/>
  <c r="D64" i="1"/>
  <c r="D65" i="1"/>
  <c r="D66" i="1"/>
  <c r="D67" i="1"/>
  <c r="D68" i="1"/>
  <c r="D69" i="1"/>
  <c r="D62" i="1"/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5" i="1"/>
  <c r="D8" i="1"/>
  <c r="D9" i="1"/>
  <c r="D10" i="1"/>
  <c r="D11" i="1"/>
  <c r="D12" i="1"/>
  <c r="D13" i="1"/>
  <c r="D14" i="1"/>
  <c r="D15" i="1"/>
  <c r="D7" i="1"/>
</calcChain>
</file>

<file path=xl/sharedStrings.xml><?xml version="1.0" encoding="utf-8"?>
<sst xmlns="http://schemas.openxmlformats.org/spreadsheetml/2006/main" count="65" uniqueCount="17">
  <si>
    <t>Años</t>
  </si>
  <si>
    <t>Parque vehicular de la zona metropolitana</t>
  </si>
  <si>
    <t>Población de las zonas metropolitanas del país</t>
  </si>
  <si>
    <t>Densidad del parque vehicular en las principales zonas metropolitanas del país</t>
  </si>
  <si>
    <t>*Cifras sujetas a rectificación</t>
  </si>
  <si>
    <t>Nota: las zonas metropolitas incluyen al: Distrito Nacional, Santo Domingo, Santiago, San Cristobal, La Vega, Puerto Plata, Duarte y La Romana</t>
  </si>
  <si>
    <t xml:space="preserve"> El parque vehicular se refiere al stock de vehículos en el país al 31 de diciembre de cada año.</t>
  </si>
  <si>
    <t>Fuente: Registros administrativos, Dirección General de Impuestos Internos (DGII), Estimaciones y Proyecciones Nacionales de Poblacion, Oficina Nacional de Estadística (ONE)</t>
  </si>
  <si>
    <t>Distrito Nacional</t>
  </si>
  <si>
    <t>Duarte</t>
  </si>
  <si>
    <t>La Romana</t>
  </si>
  <si>
    <t>La Vega</t>
  </si>
  <si>
    <t>Puerto Plata</t>
  </si>
  <si>
    <t>San Cristóbal</t>
  </si>
  <si>
    <t>Santiago</t>
  </si>
  <si>
    <t>Santo Domingo</t>
  </si>
  <si>
    <r>
      <rPr>
        <b/>
        <sz val="9"/>
        <color theme="1"/>
        <rFont val="Roboto"/>
      </rPr>
      <t>Cuadro 3.11.09</t>
    </r>
    <r>
      <rPr>
        <sz val="9"/>
        <color theme="1"/>
        <rFont val="Roboto"/>
      </rPr>
      <t xml:space="preserve"> REPÚBLICA DOMINICANA: Densidad del parque vehicular en las principales zonas metropolitanas del país, según año y provincia, 2018-2024*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</si>
</sst>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name val="Roboto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3" applyNumberFormat="0" applyAlignment="0" applyProtection="0"/>
    <xf numFmtId="0" fontId="10" fillId="18" borderId="4" applyNumberFormat="0" applyAlignment="0" applyProtection="0"/>
    <xf numFmtId="0" fontId="11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3" fillId="8" borderId="3" applyNumberFormat="0" applyAlignment="0" applyProtection="0"/>
    <xf numFmtId="0" fontId="14" fillId="4" borderId="0" applyNumberFormat="0" applyBorder="0" applyAlignment="0" applyProtection="0"/>
    <xf numFmtId="0" fontId="15" fillId="23" borderId="0" applyNumberFormat="0" applyBorder="0" applyAlignment="0" applyProtection="0"/>
    <xf numFmtId="0" fontId="5" fillId="24" borderId="6" applyNumberFormat="0" applyFont="0" applyAlignment="0" applyProtection="0"/>
    <xf numFmtId="0" fontId="16" fillId="1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12" fillId="0" borderId="10" applyNumberFormat="0" applyFill="0" applyAlignment="0" applyProtection="0"/>
    <xf numFmtId="0" fontId="22" fillId="0" borderId="11" applyNumberFormat="0" applyFill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1" applyNumberFormat="1" applyFont="1"/>
    <xf numFmtId="2" fontId="2" fillId="0" borderId="0" xfId="0" applyNumberFormat="1" applyFont="1"/>
    <xf numFmtId="2" fontId="2" fillId="0" borderId="2" xfId="0" applyNumberFormat="1" applyFont="1" applyBorder="1"/>
    <xf numFmtId="0" fontId="4" fillId="2" borderId="0" xfId="0" applyFont="1" applyFill="1"/>
    <xf numFmtId="43" fontId="2" fillId="0" borderId="0" xfId="1" applyFont="1"/>
    <xf numFmtId="0" fontId="2" fillId="0" borderId="0" xfId="0" applyFont="1" applyAlignment="1">
      <alignment horizontal="left" indent="1"/>
    </xf>
    <xf numFmtId="164" fontId="2" fillId="0" borderId="0" xfId="1" applyNumberFormat="1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horizontal="left" indent="1"/>
    </xf>
    <xf numFmtId="0" fontId="3" fillId="0" borderId="0" xfId="0" applyFont="1" applyAlignment="1">
      <alignment horizontal="left"/>
    </xf>
    <xf numFmtId="164" fontId="3" fillId="0" borderId="0" xfId="1" applyNumberFormat="1" applyFont="1"/>
    <xf numFmtId="2" fontId="3" fillId="0" borderId="0" xfId="0" applyNumberFormat="1" applyFont="1"/>
    <xf numFmtId="0" fontId="3" fillId="0" borderId="0" xfId="0" applyFont="1"/>
    <xf numFmtId="0" fontId="3" fillId="0" borderId="0" xfId="0" applyFont="1" applyBorder="1" applyAlignment="1">
      <alignment horizontal="left"/>
    </xf>
    <xf numFmtId="164" fontId="3" fillId="0" borderId="0" xfId="1" applyNumberFormat="1" applyFont="1" applyBorder="1"/>
    <xf numFmtId="2" fontId="3" fillId="0" borderId="0" xfId="0" applyNumberFormat="1" applyFont="1" applyBorder="1"/>
    <xf numFmtId="0" fontId="23" fillId="0" borderId="0" xfId="0" applyFont="1"/>
    <xf numFmtId="0" fontId="23" fillId="0" borderId="0" xfId="0" applyFont="1" applyAlignment="1"/>
    <xf numFmtId="3" fontId="0" fillId="0" borderId="0" xfId="0" applyNumberFormat="1"/>
    <xf numFmtId="3" fontId="23" fillId="0" borderId="0" xfId="0" applyNumberFormat="1" applyFont="1"/>
    <xf numFmtId="0" fontId="4" fillId="2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2" borderId="12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</cellXfs>
  <cellStyles count="44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o 2" xfId="21"/>
    <cellStyle name="Cálculo 2" xfId="22"/>
    <cellStyle name="Celda de comprobación 2" xfId="23"/>
    <cellStyle name="Celda vinculada 2" xfId="24"/>
    <cellStyle name="Encabezado 1 2" xfId="40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1" builtinId="3"/>
    <cellStyle name="Neutral 2" xfId="34"/>
    <cellStyle name="Normal" xfId="0" builtinId="0"/>
    <cellStyle name="Normal 2" xfId="2"/>
    <cellStyle name="Notas 2" xfId="35"/>
    <cellStyle name="Salida 2" xfId="36"/>
    <cellStyle name="Texto de advertencia 2" xfId="37"/>
    <cellStyle name="Texto explicativo 2" xfId="38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2</xdr:row>
      <xdr:rowOff>190500</xdr:rowOff>
    </xdr:from>
    <xdr:to>
      <xdr:col>3</xdr:col>
      <xdr:colOff>1375081</xdr:colOff>
      <xdr:row>4</xdr:row>
      <xdr:rowOff>55282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6CCCDC-EDD9-4FAB-A719-D5FFE7AA8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495300"/>
          <a:ext cx="603556" cy="293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91"/>
  <sheetViews>
    <sheetView showGridLines="0" tabSelected="1" workbookViewId="0">
      <selection activeCell="A3" sqref="A3:D3"/>
    </sheetView>
  </sheetViews>
  <sheetFormatPr baseColWidth="10" defaultRowHeight="12"/>
  <cols>
    <col min="1" max="1" width="17.7109375" style="1" customWidth="1"/>
    <col min="2" max="2" width="16.28515625" style="1" customWidth="1"/>
    <col min="3" max="3" width="18.140625" style="1" customWidth="1"/>
    <col min="4" max="4" width="21.5703125" style="1" customWidth="1"/>
    <col min="5" max="10" width="12.140625" style="1" bestFit="1" customWidth="1"/>
    <col min="11" max="16384" width="11.42578125" style="1"/>
  </cols>
  <sheetData>
    <row r="3" spans="1:4" ht="21.75" customHeight="1">
      <c r="A3" s="25" t="s">
        <v>16</v>
      </c>
      <c r="B3" s="25"/>
      <c r="C3" s="25"/>
      <c r="D3" s="25"/>
    </row>
    <row r="6" spans="1:4" ht="48">
      <c r="A6" s="2" t="s">
        <v>0</v>
      </c>
      <c r="B6" s="3" t="s">
        <v>1</v>
      </c>
      <c r="C6" s="3" t="s">
        <v>2</v>
      </c>
      <c r="D6" s="3" t="s">
        <v>3</v>
      </c>
    </row>
    <row r="7" spans="1:4" s="16" customFormat="1">
      <c r="A7" s="13">
        <v>2018</v>
      </c>
      <c r="B7" s="14">
        <v>3130745.6284213206</v>
      </c>
      <c r="C7" s="14">
        <v>6795584</v>
      </c>
      <c r="D7" s="15">
        <f>B7/C7</f>
        <v>0.46070295480437307</v>
      </c>
    </row>
    <row r="8" spans="1:4">
      <c r="A8" s="9" t="s">
        <v>8</v>
      </c>
      <c r="B8" s="4">
        <v>1365738.0258472194</v>
      </c>
      <c r="C8" s="4">
        <v>1029607</v>
      </c>
      <c r="D8" s="5">
        <f t="shared" ref="D8:D55" si="0">B8/C8</f>
        <v>1.3264653657630721</v>
      </c>
    </row>
    <row r="9" spans="1:4">
      <c r="A9" s="9" t="s">
        <v>9</v>
      </c>
      <c r="B9" s="4">
        <v>134936.35740811238</v>
      </c>
      <c r="C9" s="4">
        <v>297452</v>
      </c>
      <c r="D9" s="5">
        <f t="shared" si="0"/>
        <v>0.45364078038847405</v>
      </c>
    </row>
    <row r="10" spans="1:4">
      <c r="A10" s="9" t="s">
        <v>10</v>
      </c>
      <c r="B10" s="4">
        <v>117883.61900740347</v>
      </c>
      <c r="C10" s="4">
        <v>267686</v>
      </c>
      <c r="D10" s="5">
        <f t="shared" si="0"/>
        <v>0.44038021789485993</v>
      </c>
    </row>
    <row r="11" spans="1:4">
      <c r="A11" s="9" t="s">
        <v>11</v>
      </c>
      <c r="B11" s="4">
        <v>226061.52228559731</v>
      </c>
      <c r="C11" s="4">
        <v>408579</v>
      </c>
      <c r="D11" s="5">
        <f t="shared" si="0"/>
        <v>0.55328717894360036</v>
      </c>
    </row>
    <row r="12" spans="1:4">
      <c r="A12" s="9" t="s">
        <v>12</v>
      </c>
      <c r="B12" s="4">
        <v>113999.47693833352</v>
      </c>
      <c r="C12" s="4">
        <v>331491</v>
      </c>
      <c r="D12" s="5">
        <f t="shared" si="0"/>
        <v>0.34389916148050331</v>
      </c>
    </row>
    <row r="13" spans="1:4">
      <c r="A13" s="9" t="s">
        <v>13</v>
      </c>
      <c r="B13" s="4">
        <v>193595.62480478309</v>
      </c>
      <c r="C13" s="4">
        <v>624820</v>
      </c>
      <c r="D13" s="5">
        <f t="shared" si="0"/>
        <v>0.30984223425111729</v>
      </c>
    </row>
    <row r="14" spans="1:4">
      <c r="A14" s="9" t="s">
        <v>14</v>
      </c>
      <c r="B14" s="4">
        <v>330436.9376997088</v>
      </c>
      <c r="C14" s="4">
        <v>1030721</v>
      </c>
      <c r="D14" s="5">
        <f t="shared" si="0"/>
        <v>0.32058814916908535</v>
      </c>
    </row>
    <row r="15" spans="1:4">
      <c r="A15" s="9" t="s">
        <v>15</v>
      </c>
      <c r="B15" s="4">
        <v>648094.06443016278</v>
      </c>
      <c r="C15" s="4">
        <v>2805228</v>
      </c>
      <c r="D15" s="11">
        <f t="shared" si="0"/>
        <v>0.23103079836297186</v>
      </c>
    </row>
    <row r="16" spans="1:4" s="16" customFormat="1">
      <c r="A16" s="13">
        <v>2019</v>
      </c>
      <c r="B16" s="14">
        <v>3305881.5896081626</v>
      </c>
      <c r="C16" s="14">
        <v>6872350</v>
      </c>
      <c r="D16" s="19">
        <f t="shared" si="0"/>
        <v>0.48104092335346171</v>
      </c>
    </row>
    <row r="17" spans="1:4">
      <c r="A17" s="9" t="s">
        <v>8</v>
      </c>
      <c r="B17" s="4">
        <v>1354966.447786395</v>
      </c>
      <c r="C17" s="4">
        <v>1036494</v>
      </c>
      <c r="D17" s="11">
        <f t="shared" si="0"/>
        <v>1.3072593259453456</v>
      </c>
    </row>
    <row r="18" spans="1:4">
      <c r="A18" s="9" t="s">
        <v>9</v>
      </c>
      <c r="B18" s="4">
        <v>141565.39781635773</v>
      </c>
      <c r="C18" s="4">
        <v>298209</v>
      </c>
      <c r="D18" s="11">
        <f t="shared" si="0"/>
        <v>0.47471873020719607</v>
      </c>
    </row>
    <row r="19" spans="1:4">
      <c r="A19" s="9" t="s">
        <v>10</v>
      </c>
      <c r="B19" s="4">
        <v>130535.81763186383</v>
      </c>
      <c r="C19" s="4">
        <v>270166</v>
      </c>
      <c r="D19" s="11">
        <f t="shared" si="0"/>
        <v>0.48316893181178916</v>
      </c>
    </row>
    <row r="20" spans="1:4">
      <c r="A20" s="9" t="s">
        <v>11</v>
      </c>
      <c r="B20" s="4">
        <v>247982.64611840778</v>
      </c>
      <c r="C20" s="4">
        <v>409973</v>
      </c>
      <c r="D20" s="11">
        <f t="shared" si="0"/>
        <v>0.60487555550830852</v>
      </c>
    </row>
    <row r="21" spans="1:4">
      <c r="A21" s="9" t="s">
        <v>12</v>
      </c>
      <c r="B21" s="4">
        <v>126200.2198195986</v>
      </c>
      <c r="C21" s="4">
        <v>332386</v>
      </c>
      <c r="D21" s="11">
        <f t="shared" si="0"/>
        <v>0.37967970919232036</v>
      </c>
    </row>
    <row r="22" spans="1:4">
      <c r="A22" s="9" t="s">
        <v>13</v>
      </c>
      <c r="B22" s="4">
        <v>212762.23664056233</v>
      </c>
      <c r="C22" s="4">
        <v>631186</v>
      </c>
      <c r="D22" s="11">
        <f t="shared" si="0"/>
        <v>0.33708326331788463</v>
      </c>
    </row>
    <row r="23" spans="1:4">
      <c r="A23" s="9" t="s">
        <v>14</v>
      </c>
      <c r="B23" s="4">
        <v>362623.98152059846</v>
      </c>
      <c r="C23" s="4">
        <v>1038044</v>
      </c>
      <c r="D23" s="11">
        <f t="shared" si="0"/>
        <v>0.3493339217996525</v>
      </c>
    </row>
    <row r="24" spans="1:4">
      <c r="A24" s="9" t="s">
        <v>15</v>
      </c>
      <c r="B24" s="4">
        <v>729244.84227437887</v>
      </c>
      <c r="C24" s="4">
        <v>2855892</v>
      </c>
      <c r="D24" s="11">
        <f t="shared" si="0"/>
        <v>0.25534748592537071</v>
      </c>
    </row>
    <row r="25" spans="1:4" s="16" customFormat="1">
      <c r="A25" s="13">
        <v>2020</v>
      </c>
      <c r="B25" s="14">
        <v>3437239.4137680884</v>
      </c>
      <c r="C25" s="14">
        <v>6947808</v>
      </c>
      <c r="D25" s="19">
        <f t="shared" si="0"/>
        <v>0.49472285557805978</v>
      </c>
    </row>
    <row r="26" spans="1:4">
      <c r="A26" s="9" t="s">
        <v>8</v>
      </c>
      <c r="B26" s="4">
        <v>1378719.0869176397</v>
      </c>
      <c r="C26" s="4">
        <v>1043186</v>
      </c>
      <c r="D26" s="11">
        <f t="shared" si="0"/>
        <v>1.3216426283689005</v>
      </c>
    </row>
    <row r="27" spans="1:4">
      <c r="A27" s="9" t="s">
        <v>9</v>
      </c>
      <c r="B27" s="4">
        <v>148506.67781298963</v>
      </c>
      <c r="C27" s="4">
        <v>298913</v>
      </c>
      <c r="D27" s="11">
        <f t="shared" si="0"/>
        <v>0.49682241258489801</v>
      </c>
    </row>
    <row r="28" spans="1:4">
      <c r="A28" s="9" t="s">
        <v>10</v>
      </c>
      <c r="B28" s="4">
        <v>136935.3562793312</v>
      </c>
      <c r="C28" s="4">
        <v>272597</v>
      </c>
      <c r="D28" s="11">
        <f t="shared" si="0"/>
        <v>0.5023362556423262</v>
      </c>
    </row>
    <row r="29" spans="1:4">
      <c r="A29" s="9" t="s">
        <v>11</v>
      </c>
      <c r="B29" s="4">
        <v>263427.81135258719</v>
      </c>
      <c r="C29" s="4">
        <v>411290</v>
      </c>
      <c r="D29" s="11">
        <f t="shared" si="0"/>
        <v>0.64049165151738963</v>
      </c>
    </row>
    <row r="30" spans="1:4">
      <c r="A30" s="9" t="s">
        <v>12</v>
      </c>
      <c r="B30" s="4">
        <v>132674.15673857866</v>
      </c>
      <c r="C30" s="4">
        <v>333221</v>
      </c>
      <c r="D30" s="11">
        <f t="shared" si="0"/>
        <v>0.39815664900645115</v>
      </c>
    </row>
    <row r="31" spans="1:4">
      <c r="A31" s="9" t="s">
        <v>13</v>
      </c>
      <c r="B31" s="4">
        <v>225422.46888173858</v>
      </c>
      <c r="C31" s="4">
        <v>637429</v>
      </c>
      <c r="D31" s="11">
        <f t="shared" si="0"/>
        <v>0.35364325890685644</v>
      </c>
    </row>
    <row r="32" spans="1:4">
      <c r="A32" s="9" t="s">
        <v>14</v>
      </c>
      <c r="B32" s="4">
        <v>380823.63082868588</v>
      </c>
      <c r="C32" s="4">
        <v>1045169</v>
      </c>
      <c r="D32" s="11">
        <f t="shared" si="0"/>
        <v>0.36436560099724147</v>
      </c>
    </row>
    <row r="33" spans="1:14">
      <c r="A33" s="9" t="s">
        <v>15</v>
      </c>
      <c r="B33" s="4">
        <v>770730.22495653736</v>
      </c>
      <c r="C33" s="4">
        <v>2906003</v>
      </c>
      <c r="D33" s="11">
        <f t="shared" si="0"/>
        <v>0.2652200376106072</v>
      </c>
    </row>
    <row r="34" spans="1:14" s="16" customFormat="1">
      <c r="A34" s="13">
        <v>2021</v>
      </c>
      <c r="B34" s="14">
        <v>3632071.8942016158</v>
      </c>
      <c r="C34" s="14">
        <v>7021475</v>
      </c>
      <c r="D34" s="19">
        <f t="shared" si="0"/>
        <v>0.51728047086995477</v>
      </c>
    </row>
    <row r="35" spans="1:14">
      <c r="A35" s="9" t="s">
        <v>8</v>
      </c>
      <c r="B35" s="4">
        <v>1423409.6337023121</v>
      </c>
      <c r="C35" s="4">
        <v>1049567</v>
      </c>
      <c r="D35" s="11">
        <f t="shared" si="0"/>
        <v>1.3561874884617295</v>
      </c>
    </row>
    <row r="36" spans="1:14">
      <c r="A36" s="9" t="s">
        <v>9</v>
      </c>
      <c r="B36" s="4">
        <v>159370.21597518018</v>
      </c>
      <c r="C36" s="4">
        <v>299583</v>
      </c>
      <c r="D36" s="11">
        <f t="shared" si="0"/>
        <v>0.53197349641061131</v>
      </c>
    </row>
    <row r="37" spans="1:14">
      <c r="A37" s="9" t="s">
        <v>10</v>
      </c>
      <c r="B37" s="4">
        <v>142737.0980620172</v>
      </c>
      <c r="C37" s="4">
        <v>274894</v>
      </c>
      <c r="D37" s="11">
        <f t="shared" si="0"/>
        <v>0.51924413796596947</v>
      </c>
    </row>
    <row r="38" spans="1:14">
      <c r="A38" s="9" t="s">
        <v>11</v>
      </c>
      <c r="B38" s="4">
        <v>278686.28775058035</v>
      </c>
      <c r="C38" s="4">
        <v>412469</v>
      </c>
      <c r="D38" s="11">
        <f t="shared" si="0"/>
        <v>0.67565389823375899</v>
      </c>
    </row>
    <row r="39" spans="1:14">
      <c r="A39" s="9" t="s">
        <v>12</v>
      </c>
      <c r="B39" s="4">
        <v>144598.14622013335</v>
      </c>
      <c r="C39" s="4">
        <v>333940</v>
      </c>
      <c r="D39" s="11">
        <f t="shared" si="0"/>
        <v>0.43300636707232842</v>
      </c>
    </row>
    <row r="40" spans="1:14">
      <c r="A40" s="9" t="s">
        <v>13</v>
      </c>
      <c r="B40" s="4">
        <v>242366.53337620711</v>
      </c>
      <c r="C40" s="4">
        <v>643595</v>
      </c>
      <c r="D40" s="11">
        <f t="shared" si="0"/>
        <v>0.37658237459303928</v>
      </c>
    </row>
    <row r="41" spans="1:14">
      <c r="A41" s="9" t="s">
        <v>14</v>
      </c>
      <c r="B41" s="4">
        <v>411712.45921925682</v>
      </c>
      <c r="C41" s="4">
        <v>1052088</v>
      </c>
      <c r="D41" s="11">
        <f t="shared" si="0"/>
        <v>0.39132891851181351</v>
      </c>
    </row>
    <row r="42" spans="1:14" ht="15">
      <c r="A42" s="9" t="s">
        <v>15</v>
      </c>
      <c r="B42" s="4">
        <v>829191.51989592833</v>
      </c>
      <c r="C42" s="4">
        <v>2955339</v>
      </c>
      <c r="D42" s="11">
        <f t="shared" si="0"/>
        <v>0.28057407962197511</v>
      </c>
      <c r="K42" s="20"/>
      <c r="L42" s="21"/>
      <c r="M42" s="21"/>
      <c r="N42" s="21"/>
    </row>
    <row r="43" spans="1:14" s="16" customFormat="1" ht="15">
      <c r="A43" s="13">
        <v>2022</v>
      </c>
      <c r="B43" s="14">
        <v>3700577</v>
      </c>
      <c r="C43" s="14">
        <v>7094727</v>
      </c>
      <c r="D43" s="19">
        <f t="shared" si="0"/>
        <v>0.52159540458709686</v>
      </c>
      <c r="K43"/>
      <c r="L43" s="1"/>
      <c r="M43"/>
      <c r="N43" s="22"/>
    </row>
    <row r="44" spans="1:14" ht="15">
      <c r="A44" s="9" t="s">
        <v>8</v>
      </c>
      <c r="B44" s="4">
        <v>1144836</v>
      </c>
      <c r="C44" s="4">
        <v>1055879</v>
      </c>
      <c r="D44" s="11">
        <f t="shared" si="0"/>
        <v>1.0842492368917271</v>
      </c>
      <c r="K44"/>
      <c r="L44"/>
      <c r="M44"/>
      <c r="N44" s="22"/>
    </row>
    <row r="45" spans="1:14" ht="15">
      <c r="A45" s="9" t="s">
        <v>9</v>
      </c>
      <c r="B45" s="4">
        <v>182857</v>
      </c>
      <c r="C45" s="4">
        <v>300241</v>
      </c>
      <c r="D45" s="11">
        <f t="shared" si="0"/>
        <v>0.60903407595897963</v>
      </c>
      <c r="K45"/>
      <c r="L45"/>
      <c r="M45"/>
      <c r="N45" s="22"/>
    </row>
    <row r="46" spans="1:14" ht="15">
      <c r="A46" s="9" t="s">
        <v>10</v>
      </c>
      <c r="B46" s="4">
        <v>165220</v>
      </c>
      <c r="C46" s="4">
        <v>277175</v>
      </c>
      <c r="D46" s="11">
        <f t="shared" si="0"/>
        <v>0.5960855055470371</v>
      </c>
      <c r="K46"/>
      <c r="L46"/>
      <c r="M46"/>
      <c r="N46" s="22"/>
    </row>
    <row r="47" spans="1:14" ht="15">
      <c r="A47" s="9" t="s">
        <v>11</v>
      </c>
      <c r="B47" s="4">
        <v>321681</v>
      </c>
      <c r="C47" s="4">
        <v>413623</v>
      </c>
      <c r="D47" s="11">
        <f t="shared" si="0"/>
        <v>0.77771545586198054</v>
      </c>
      <c r="K47"/>
      <c r="L47"/>
      <c r="M47"/>
      <c r="N47" s="22"/>
    </row>
    <row r="48" spans="1:14" ht="15">
      <c r="A48" s="9" t="s">
        <v>12</v>
      </c>
      <c r="B48" s="4">
        <v>167005</v>
      </c>
      <c r="C48" s="4">
        <v>334639</v>
      </c>
      <c r="D48" s="11">
        <f t="shared" si="0"/>
        <v>0.49906018126996554</v>
      </c>
      <c r="K48"/>
      <c r="L48"/>
      <c r="M48"/>
      <c r="N48" s="22"/>
    </row>
    <row r="49" spans="1:16" ht="15">
      <c r="A49" s="9" t="s">
        <v>13</v>
      </c>
      <c r="B49" s="4">
        <v>278832</v>
      </c>
      <c r="C49" s="4">
        <v>649724</v>
      </c>
      <c r="D49" s="11">
        <f t="shared" si="0"/>
        <v>0.42915453330952835</v>
      </c>
      <c r="K49"/>
      <c r="L49"/>
      <c r="M49"/>
      <c r="N49" s="22"/>
    </row>
    <row r="50" spans="1:16" ht="15">
      <c r="A50" s="9" t="s">
        <v>14</v>
      </c>
      <c r="B50" s="4">
        <v>473463</v>
      </c>
      <c r="C50" s="4">
        <v>1058937</v>
      </c>
      <c r="D50" s="11">
        <f t="shared" si="0"/>
        <v>0.44711158454185662</v>
      </c>
      <c r="K50"/>
      <c r="L50"/>
      <c r="M50"/>
      <c r="N50" s="22"/>
    </row>
    <row r="51" spans="1:16" ht="15">
      <c r="A51" s="9" t="s">
        <v>15</v>
      </c>
      <c r="B51" s="4">
        <v>966683</v>
      </c>
      <c r="C51" s="4">
        <v>3004509</v>
      </c>
      <c r="D51" s="11">
        <f t="shared" si="0"/>
        <v>0.32174408530645104</v>
      </c>
      <c r="K51"/>
      <c r="L51" s="20"/>
      <c r="M51"/>
      <c r="N51" s="23"/>
    </row>
    <row r="52" spans="1:16" s="16" customFormat="1" ht="15">
      <c r="A52" s="17">
        <v>2023</v>
      </c>
      <c r="B52" s="18">
        <v>4211564</v>
      </c>
      <c r="C52" s="18">
        <v>7169856</v>
      </c>
      <c r="D52" s="19">
        <f>B52/C52</f>
        <v>0.58739868694712971</v>
      </c>
      <c r="K52"/>
      <c r="L52"/>
      <c r="M52"/>
      <c r="N52"/>
    </row>
    <row r="53" spans="1:16" ht="15">
      <c r="A53" s="12" t="s">
        <v>8</v>
      </c>
      <c r="B53" s="10">
        <v>1754499</v>
      </c>
      <c r="C53" s="10">
        <v>1062476</v>
      </c>
      <c r="D53" s="11">
        <f>B53/C53</f>
        <v>1.6513304771119537</v>
      </c>
      <c r="J53" s="28"/>
      <c r="K53" s="28"/>
      <c r="L53" s="28"/>
      <c r="M53" s="28"/>
      <c r="N53" s="28"/>
    </row>
    <row r="54" spans="1:16" ht="15">
      <c r="A54" s="9" t="s">
        <v>9</v>
      </c>
      <c r="B54" s="4">
        <v>173921</v>
      </c>
      <c r="C54" s="4">
        <v>300976</v>
      </c>
      <c r="D54" s="11">
        <f>B54/C54</f>
        <v>0.5778567061825528</v>
      </c>
      <c r="J54" s="27"/>
      <c r="K54" s="27"/>
      <c r="L54" s="27"/>
      <c r="M54"/>
      <c r="N54"/>
      <c r="O54" s="20"/>
      <c r="P54" s="20"/>
    </row>
    <row r="55" spans="1:16" ht="15">
      <c r="A55" s="9" t="s">
        <v>10</v>
      </c>
      <c r="B55" s="4">
        <v>169680</v>
      </c>
      <c r="C55" s="4">
        <v>279530</v>
      </c>
      <c r="D55" s="11">
        <f t="shared" si="0"/>
        <v>0.60701892462347506</v>
      </c>
      <c r="J55"/>
      <c r="K55"/>
      <c r="L55" s="22"/>
      <c r="M55"/>
      <c r="N55"/>
      <c r="O55"/>
      <c r="P55" s="22"/>
    </row>
    <row r="56" spans="1:16" ht="15">
      <c r="A56" s="9" t="s">
        <v>11</v>
      </c>
      <c r="B56" s="4">
        <v>312170</v>
      </c>
      <c r="C56" s="4">
        <v>414887</v>
      </c>
      <c r="D56" s="11">
        <f t="shared" ref="D56:D62" si="1">B56/C56</f>
        <v>0.75242174375191317</v>
      </c>
      <c r="J56"/>
      <c r="K56"/>
      <c r="L56" s="22"/>
      <c r="M56"/>
      <c r="N56"/>
      <c r="O56"/>
      <c r="P56" s="22"/>
    </row>
    <row r="57" spans="1:16" ht="15">
      <c r="A57" s="9" t="s">
        <v>12</v>
      </c>
      <c r="B57" s="4">
        <v>153412</v>
      </c>
      <c r="C57" s="4">
        <v>335424</v>
      </c>
      <c r="D57" s="11">
        <f t="shared" si="1"/>
        <v>0.45736739171913759</v>
      </c>
      <c r="J57"/>
      <c r="K57"/>
      <c r="L57" s="22"/>
      <c r="M57"/>
      <c r="N57"/>
      <c r="O57"/>
      <c r="P57" s="22"/>
    </row>
    <row r="58" spans="1:16" ht="15">
      <c r="A58" s="9" t="s">
        <v>13</v>
      </c>
      <c r="B58" s="4">
        <v>255599</v>
      </c>
      <c r="C58" s="4">
        <v>656027</v>
      </c>
      <c r="D58" s="11">
        <f t="shared" si="1"/>
        <v>0.38961658590271436</v>
      </c>
      <c r="J58"/>
      <c r="K58"/>
      <c r="L58" s="22"/>
      <c r="M58"/>
      <c r="N58"/>
      <c r="O58"/>
      <c r="P58" s="22"/>
    </row>
    <row r="59" spans="1:16" ht="15">
      <c r="A59" s="9" t="s">
        <v>14</v>
      </c>
      <c r="B59" s="4">
        <v>460244</v>
      </c>
      <c r="C59" s="4">
        <v>1066066</v>
      </c>
      <c r="D59" s="11">
        <f t="shared" si="1"/>
        <v>0.43172186337431268</v>
      </c>
      <c r="J59"/>
      <c r="K59"/>
      <c r="L59" s="22"/>
      <c r="M59"/>
      <c r="N59"/>
      <c r="O59"/>
      <c r="P59" s="22"/>
    </row>
    <row r="60" spans="1:16" ht="15">
      <c r="A60" s="9" t="s">
        <v>15</v>
      </c>
      <c r="B60" s="4">
        <v>932039</v>
      </c>
      <c r="C60" s="4">
        <v>3054470</v>
      </c>
      <c r="D60" s="11">
        <f t="shared" si="1"/>
        <v>0.30513935314473545</v>
      </c>
      <c r="J60"/>
      <c r="K60"/>
      <c r="L60" s="22"/>
      <c r="M60"/>
      <c r="N60"/>
      <c r="O60"/>
      <c r="P60" s="22"/>
    </row>
    <row r="61" spans="1:16" ht="15">
      <c r="A61" s="17">
        <v>2024</v>
      </c>
      <c r="B61" s="18">
        <v>4481896</v>
      </c>
      <c r="C61" s="18">
        <v>7241861</v>
      </c>
      <c r="D61" s="19">
        <f t="shared" si="1"/>
        <v>0.61888732744249031</v>
      </c>
      <c r="J61"/>
      <c r="K61"/>
      <c r="L61" s="22"/>
      <c r="M61"/>
      <c r="N61"/>
      <c r="O61"/>
      <c r="P61" s="22"/>
    </row>
    <row r="62" spans="1:16" ht="15">
      <c r="A62" s="9" t="s">
        <v>8</v>
      </c>
      <c r="B62" s="4">
        <v>1823913</v>
      </c>
      <c r="C62" s="4">
        <v>1068607</v>
      </c>
      <c r="D62" s="11">
        <f t="shared" si="1"/>
        <v>1.7068136368187743</v>
      </c>
      <c r="J62"/>
      <c r="K62"/>
      <c r="L62" s="22"/>
      <c r="M62"/>
      <c r="N62"/>
      <c r="O62"/>
      <c r="P62" s="22"/>
    </row>
    <row r="63" spans="1:16" ht="15">
      <c r="A63" s="9" t="s">
        <v>9</v>
      </c>
      <c r="B63" s="4">
        <v>184476</v>
      </c>
      <c r="C63" s="4">
        <v>301576</v>
      </c>
      <c r="D63" s="11">
        <f t="shared" ref="D63:D69" si="2">B63/C63</f>
        <v>0.61170650184364805</v>
      </c>
      <c r="J63" s="20"/>
      <c r="K63"/>
      <c r="L63" s="23"/>
      <c r="M63"/>
      <c r="N63"/>
      <c r="O63"/>
      <c r="P63" s="23"/>
    </row>
    <row r="64" spans="1:16">
      <c r="A64" s="9" t="s">
        <v>10</v>
      </c>
      <c r="B64" s="4">
        <v>186068</v>
      </c>
      <c r="C64" s="4">
        <v>281759</v>
      </c>
      <c r="D64" s="11">
        <f t="shared" si="2"/>
        <v>0.66037997011630512</v>
      </c>
    </row>
    <row r="65" spans="1:18" ht="15">
      <c r="A65" s="9" t="s">
        <v>11</v>
      </c>
      <c r="B65" s="4">
        <v>337258</v>
      </c>
      <c r="C65" s="4">
        <v>415965</v>
      </c>
      <c r="D65" s="11">
        <f t="shared" si="2"/>
        <v>0.81078456120106257</v>
      </c>
      <c r="P65" s="21"/>
      <c r="Q65" s="21"/>
      <c r="R65" s="21"/>
    </row>
    <row r="66" spans="1:18" ht="15">
      <c r="A66" s="9" t="s">
        <v>12</v>
      </c>
      <c r="B66" s="4">
        <v>162182</v>
      </c>
      <c r="C66" s="4">
        <v>336066</v>
      </c>
      <c r="D66" s="11">
        <f t="shared" si="2"/>
        <v>0.48258972939839201</v>
      </c>
      <c r="P66" s="27"/>
      <c r="Q66" s="27"/>
      <c r="R66" s="27"/>
    </row>
    <row r="67" spans="1:18" ht="15">
      <c r="A67" s="9" t="s">
        <v>13</v>
      </c>
      <c r="B67" s="4">
        <v>280281</v>
      </c>
      <c r="C67" s="4">
        <v>662043</v>
      </c>
      <c r="D67" s="11">
        <f t="shared" si="2"/>
        <v>0.42335769730969136</v>
      </c>
      <c r="P67"/>
      <c r="Q67"/>
      <c r="R67" s="22"/>
    </row>
    <row r="68" spans="1:18" ht="15">
      <c r="A68" s="9" t="s">
        <v>14</v>
      </c>
      <c r="B68" s="4">
        <v>504324</v>
      </c>
      <c r="C68" s="4">
        <v>1072737</v>
      </c>
      <c r="D68" s="11">
        <f t="shared" si="2"/>
        <v>0.47012827934526358</v>
      </c>
      <c r="P68"/>
      <c r="Q68"/>
      <c r="R68" s="22"/>
    </row>
    <row r="69" spans="1:18" ht="15">
      <c r="A69" s="9" t="s">
        <v>15</v>
      </c>
      <c r="B69" s="4">
        <v>1003394</v>
      </c>
      <c r="C69" s="4">
        <v>3103108</v>
      </c>
      <c r="D69" s="6">
        <f t="shared" si="2"/>
        <v>0.32335129811788699</v>
      </c>
      <c r="P69"/>
      <c r="Q69"/>
      <c r="R69" s="22"/>
    </row>
    <row r="70" spans="1:18" ht="15">
      <c r="A70" s="26" t="s">
        <v>4</v>
      </c>
      <c r="B70" s="26"/>
      <c r="C70" s="26"/>
      <c r="D70" s="26"/>
      <c r="P70"/>
      <c r="Q70"/>
      <c r="R70" s="22"/>
    </row>
    <row r="71" spans="1:18" ht="18" customHeight="1">
      <c r="A71" s="24" t="s">
        <v>5</v>
      </c>
      <c r="B71" s="24"/>
      <c r="C71" s="24"/>
      <c r="D71" s="24"/>
      <c r="P71"/>
      <c r="Q71"/>
      <c r="R71" s="22"/>
    </row>
    <row r="72" spans="1:18" ht="15">
      <c r="A72" s="7" t="s">
        <v>6</v>
      </c>
      <c r="P72"/>
      <c r="Q72"/>
      <c r="R72" s="22"/>
    </row>
    <row r="73" spans="1:18" ht="22.5" customHeight="1">
      <c r="A73" s="24" t="s">
        <v>7</v>
      </c>
      <c r="B73" s="24"/>
      <c r="C73" s="24"/>
      <c r="D73" s="24"/>
      <c r="P73"/>
      <c r="Q73"/>
      <c r="R73" s="22"/>
    </row>
    <row r="74" spans="1:18" ht="15">
      <c r="P74"/>
      <c r="Q74"/>
      <c r="R74" s="22"/>
    </row>
    <row r="75" spans="1:18" ht="15">
      <c r="P75" s="20"/>
      <c r="Q75"/>
      <c r="R75" s="23"/>
    </row>
    <row r="91" spans="5:10">
      <c r="E91" s="8"/>
      <c r="F91" s="8"/>
      <c r="G91" s="8"/>
      <c r="H91" s="8"/>
      <c r="I91" s="8"/>
      <c r="J91" s="8"/>
    </row>
  </sheetData>
  <mergeCells count="7">
    <mergeCell ref="A73:D73"/>
    <mergeCell ref="A3:D3"/>
    <mergeCell ref="A70:D70"/>
    <mergeCell ref="A71:D71"/>
    <mergeCell ref="P66:R66"/>
    <mergeCell ref="J53:N53"/>
    <mergeCell ref="J54:L5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3.11.09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Elba Altagracia De Lancer Reyes</cp:lastModifiedBy>
  <dcterms:created xsi:type="dcterms:W3CDTF">2024-08-26T18:36:37Z</dcterms:created>
  <dcterms:modified xsi:type="dcterms:W3CDTF">2025-06-12T19:06:54Z</dcterms:modified>
</cp:coreProperties>
</file>