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SALUD\Salud\1. Situación de salud de la población\Tabulados\Tuberculosis\"/>
    </mc:Choice>
  </mc:AlternateContent>
  <xr:revisionPtr revIDLastSave="0" documentId="13_ncr:1_{CE476D97-F45B-4B7A-8242-056BB69053B7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7" i="1" l="1"/>
  <c r="H7" i="1"/>
  <c r="E7" i="1"/>
  <c r="B7" i="1"/>
</calcChain>
</file>

<file path=xl/sharedStrings.xml><?xml version="1.0" encoding="utf-8"?>
<sst xmlns="http://schemas.openxmlformats.org/spreadsheetml/2006/main" count="28" uniqueCount="19">
  <si>
    <t>Año</t>
  </si>
  <si>
    <t>2019</t>
  </si>
  <si>
    <t>2020</t>
  </si>
  <si>
    <t>2021</t>
  </si>
  <si>
    <t>2022</t>
  </si>
  <si>
    <t>Total</t>
  </si>
  <si>
    <t>Femenino</t>
  </si>
  <si>
    <t>Masculino</t>
  </si>
  <si>
    <t>Grupo de edad</t>
  </si>
  <si>
    <t>Total país</t>
  </si>
  <si>
    <t>Fuente: Servicio Nacional de Salud (SNS)</t>
  </si>
  <si>
    <t>0-9</t>
  </si>
  <si>
    <t>10-19</t>
  </si>
  <si>
    <t>20-29</t>
  </si>
  <si>
    <t>30-39</t>
  </si>
  <si>
    <t>40-49</t>
  </si>
  <si>
    <t>50-59</t>
  </si>
  <si>
    <t>60 y más</t>
  </si>
  <si>
    <t>REPÚBLICA DOMINICANA: Casos notificados de tuberculosis por sexo, según grupo de edad, 2019-2022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</si>
</sst>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Roboto"/>
    </font>
    <font>
      <sz val="11"/>
      <name val="Roboto"/>
    </font>
    <font>
      <b/>
      <sz val="9"/>
      <name val="Roboto"/>
    </font>
    <font>
      <sz val="8"/>
      <name val="Calibri"/>
      <family val="2"/>
      <scheme val="minor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3" fillId="2" borderId="1" xfId="0" applyFont="1" applyFill="1" applyBorder="1"/>
    <xf numFmtId="0" fontId="2" fillId="2" borderId="1" xfId="22" applyFont="1" applyFill="1" applyBorder="1" applyAlignment="1">
      <alignment horizontal="left" vertical="top" wrapText="1"/>
    </xf>
    <xf numFmtId="0" fontId="4" fillId="2" borderId="1" xfId="21" applyFont="1" applyFill="1" applyBorder="1" applyAlignment="1">
      <alignment horizontal="left" vertical="top" wrapText="1"/>
    </xf>
    <xf numFmtId="0" fontId="4" fillId="2" borderId="2" xfId="10" applyFont="1" applyFill="1" applyBorder="1" applyAlignment="1">
      <alignment horizontal="center" vertical="center" wrapText="1"/>
    </xf>
    <xf numFmtId="0" fontId="4" fillId="2" borderId="2" xfId="11" applyFont="1" applyFill="1" applyBorder="1" applyAlignment="1">
      <alignment horizontal="center" vertical="center" wrapText="1"/>
    </xf>
    <xf numFmtId="164" fontId="4" fillId="2" borderId="1" xfId="21" applyNumberFormat="1" applyFont="1" applyFill="1" applyBorder="1" applyAlignment="1">
      <alignment horizontal="right" vertical="center" wrapText="1"/>
    </xf>
    <xf numFmtId="164" fontId="4" fillId="2" borderId="1" xfId="35" applyNumberFormat="1" applyFont="1" applyFill="1" applyBorder="1" applyAlignment="1">
      <alignment horizontal="right" vertical="center"/>
    </xf>
    <xf numFmtId="0" fontId="2" fillId="2" borderId="1" xfId="22" applyFont="1" applyFill="1" applyBorder="1" applyAlignment="1">
      <alignment horizontal="right" vertical="center" wrapText="1"/>
    </xf>
    <xf numFmtId="164" fontId="2" fillId="2" borderId="1" xfId="35" applyNumberFormat="1" applyFont="1" applyFill="1" applyBorder="1" applyAlignment="1">
      <alignment horizontal="right" vertical="center"/>
    </xf>
    <xf numFmtId="0" fontId="4" fillId="2" borderId="2" xfId="4" applyFont="1" applyFill="1" applyBorder="1" applyAlignment="1">
      <alignment horizontal="center" vertical="center" wrapText="1"/>
    </xf>
    <xf numFmtId="0" fontId="2" fillId="2" borderId="1" xfId="0" applyFont="1" applyFill="1" applyBorder="1"/>
    <xf numFmtId="0" fontId="6" fillId="2" borderId="4" xfId="0" applyFont="1" applyFill="1" applyBorder="1"/>
    <xf numFmtId="0" fontId="3" fillId="2" borderId="4" xfId="0" applyFont="1" applyFill="1" applyBorder="1"/>
    <xf numFmtId="0" fontId="4" fillId="2" borderId="4" xfId="2" applyFont="1" applyFill="1" applyBorder="1" applyAlignment="1">
      <alignment horizontal="left" vertical="center" wrapText="1"/>
    </xf>
    <xf numFmtId="0" fontId="4" fillId="2" borderId="1" xfId="4" applyFont="1" applyFill="1" applyBorder="1" applyAlignment="1">
      <alignment horizontal="left" vertical="center" wrapText="1"/>
    </xf>
    <xf numFmtId="0" fontId="4" fillId="2" borderId="2" xfId="4" applyFont="1" applyFill="1" applyBorder="1" applyAlignment="1">
      <alignment horizontal="left" vertical="center" wrapText="1"/>
    </xf>
    <xf numFmtId="0" fontId="4" fillId="2" borderId="3" xfId="7" applyFont="1" applyFill="1" applyBorder="1" applyAlignment="1">
      <alignment horizontal="center" wrapText="1"/>
    </xf>
    <xf numFmtId="49" fontId="4" fillId="2" borderId="2" xfId="12" applyNumberFormat="1" applyFont="1" applyFill="1" applyBorder="1" applyAlignment="1">
      <alignment horizontal="center" vertical="center"/>
    </xf>
    <xf numFmtId="49" fontId="4" fillId="2" borderId="2" xfId="13" applyNumberFormat="1" applyFont="1" applyFill="1" applyBorder="1" applyAlignment="1">
      <alignment horizontal="center" vertical="center"/>
    </xf>
  </cellXfs>
  <cellStyles count="36">
    <cellStyle name="Millares" xfId="35" builtinId="3"/>
    <cellStyle name="Normal" xfId="0" builtinId="0"/>
    <cellStyle name="style1683662242369" xfId="1" xr:uid="{00000000-0005-0000-0000-000001000000}"/>
    <cellStyle name="style1683662242419" xfId="2" xr:uid="{00000000-0005-0000-0000-000002000000}"/>
    <cellStyle name="style1683662242466" xfId="3" xr:uid="{00000000-0005-0000-0000-000003000000}"/>
    <cellStyle name="style1683662242504" xfId="4" xr:uid="{00000000-0005-0000-0000-000004000000}"/>
    <cellStyle name="style1683662242551" xfId="5" xr:uid="{00000000-0005-0000-0000-000005000000}"/>
    <cellStyle name="style1683662242588" xfId="6" xr:uid="{00000000-0005-0000-0000-000006000000}"/>
    <cellStyle name="style1683662242635" xfId="7" xr:uid="{00000000-0005-0000-0000-000007000000}"/>
    <cellStyle name="style1683662242673" xfId="8" xr:uid="{00000000-0005-0000-0000-000008000000}"/>
    <cellStyle name="style1683662242704" xfId="9" xr:uid="{00000000-0005-0000-0000-000009000000}"/>
    <cellStyle name="style1683662242751" xfId="10" xr:uid="{00000000-0005-0000-0000-00000A000000}"/>
    <cellStyle name="style1683662242789" xfId="11" xr:uid="{00000000-0005-0000-0000-00000B000000}"/>
    <cellStyle name="style1683662242836" xfId="12" xr:uid="{00000000-0005-0000-0000-00000C000000}"/>
    <cellStyle name="style1683662242867" xfId="13" xr:uid="{00000000-0005-0000-0000-00000D000000}"/>
    <cellStyle name="style1683662242889" xfId="14" xr:uid="{00000000-0005-0000-0000-00000E000000}"/>
    <cellStyle name="style1683662242936" xfId="15" xr:uid="{00000000-0005-0000-0000-00000F000000}"/>
    <cellStyle name="style1683662242974" xfId="16" xr:uid="{00000000-0005-0000-0000-000010000000}"/>
    <cellStyle name="style1683662243021" xfId="17" xr:uid="{00000000-0005-0000-0000-000011000000}"/>
    <cellStyle name="style1683662243052" xfId="18" xr:uid="{00000000-0005-0000-0000-000012000000}"/>
    <cellStyle name="style1683662243106" xfId="19" xr:uid="{00000000-0005-0000-0000-000013000000}"/>
    <cellStyle name="style1683662243137" xfId="20" xr:uid="{00000000-0005-0000-0000-000014000000}"/>
    <cellStyle name="style1683662243175" xfId="21" xr:uid="{00000000-0005-0000-0000-000015000000}"/>
    <cellStyle name="style1683662243222" xfId="22" xr:uid="{00000000-0005-0000-0000-000016000000}"/>
    <cellStyle name="style1683662243275" xfId="23" xr:uid="{00000000-0005-0000-0000-000017000000}"/>
    <cellStyle name="style1683662243306" xfId="24" xr:uid="{00000000-0005-0000-0000-000018000000}"/>
    <cellStyle name="style1683662243353" xfId="25" xr:uid="{00000000-0005-0000-0000-000019000000}"/>
    <cellStyle name="style1683662243391" xfId="26" xr:uid="{00000000-0005-0000-0000-00001A000000}"/>
    <cellStyle name="style1683662243438" xfId="27" xr:uid="{00000000-0005-0000-0000-00001B000000}"/>
    <cellStyle name="style1683662243476" xfId="28" xr:uid="{00000000-0005-0000-0000-00001C000000}"/>
    <cellStyle name="style1683662243507" xfId="29" xr:uid="{00000000-0005-0000-0000-00001D000000}"/>
    <cellStyle name="style1683662243538" xfId="30" xr:uid="{00000000-0005-0000-0000-00001E000000}"/>
    <cellStyle name="style1683662243592" xfId="31" xr:uid="{00000000-0005-0000-0000-00001F000000}"/>
    <cellStyle name="style1683662243623" xfId="32" xr:uid="{00000000-0005-0000-0000-000020000000}"/>
    <cellStyle name="style1683662243654" xfId="33" xr:uid="{00000000-0005-0000-0000-000021000000}"/>
    <cellStyle name="style1683662243692" xfId="34" xr:uid="{00000000-0005-0000-0000-00002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0</xdr:colOff>
      <xdr:row>1</xdr:row>
      <xdr:rowOff>0</xdr:rowOff>
    </xdr:from>
    <xdr:to>
      <xdr:col>14</xdr:col>
      <xdr:colOff>544617</xdr:colOff>
      <xdr:row>3</xdr:row>
      <xdr:rowOff>38100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DF14AF74-2422-443D-8474-50D19748B1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829800" y="190500"/>
          <a:ext cx="544617" cy="419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15"/>
  <sheetViews>
    <sheetView showGridLines="0" tabSelected="1" workbookViewId="0">
      <selection activeCell="D21" sqref="D21"/>
    </sheetView>
  </sheetViews>
  <sheetFormatPr baseColWidth="10" defaultColWidth="9.140625" defaultRowHeight="15"/>
  <cols>
    <col min="1" max="1" width="9.7109375" style="1" customWidth="1"/>
    <col min="2" max="13" width="10.7109375" style="1" customWidth="1"/>
    <col min="14" max="16384" width="9.140625" style="1"/>
  </cols>
  <sheetData>
    <row r="2" spans="1:13">
      <c r="A2" s="11" t="s">
        <v>18</v>
      </c>
    </row>
    <row r="4" spans="1:13" ht="15.95" customHeight="1">
      <c r="A4" s="14" t="s">
        <v>8</v>
      </c>
      <c r="B4" s="17" t="s">
        <v>0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</row>
    <row r="5" spans="1:13" ht="15.95" customHeight="1">
      <c r="A5" s="15"/>
      <c r="B5" s="18" t="s">
        <v>1</v>
      </c>
      <c r="C5" s="18"/>
      <c r="D5" s="18"/>
      <c r="E5" s="19" t="s">
        <v>2</v>
      </c>
      <c r="F5" s="19"/>
      <c r="G5" s="19"/>
      <c r="H5" s="19" t="s">
        <v>3</v>
      </c>
      <c r="I5" s="19"/>
      <c r="J5" s="19"/>
      <c r="K5" s="19" t="s">
        <v>4</v>
      </c>
      <c r="L5" s="19"/>
      <c r="M5" s="19"/>
    </row>
    <row r="6" spans="1:13" ht="15.95" customHeight="1">
      <c r="A6" s="16"/>
      <c r="B6" s="10" t="s">
        <v>5</v>
      </c>
      <c r="C6" s="4" t="s">
        <v>6</v>
      </c>
      <c r="D6" s="5" t="s">
        <v>7</v>
      </c>
      <c r="E6" s="10" t="s">
        <v>5</v>
      </c>
      <c r="F6" s="4" t="s">
        <v>6</v>
      </c>
      <c r="G6" s="5" t="s">
        <v>7</v>
      </c>
      <c r="H6" s="10" t="s">
        <v>5</v>
      </c>
      <c r="I6" s="4" t="s">
        <v>6</v>
      </c>
      <c r="J6" s="5" t="s">
        <v>7</v>
      </c>
      <c r="K6" s="10" t="s">
        <v>5</v>
      </c>
      <c r="L6" s="4" t="s">
        <v>6</v>
      </c>
      <c r="M6" s="5" t="s">
        <v>7</v>
      </c>
    </row>
    <row r="7" spans="1:13" ht="17.100000000000001" customHeight="1">
      <c r="A7" s="3" t="s">
        <v>9</v>
      </c>
      <c r="B7" s="6">
        <f>SUM(C7:D7)</f>
        <v>3927.9999999999977</v>
      </c>
      <c r="C7" s="7">
        <v>1338.9999999999982</v>
      </c>
      <c r="D7" s="7">
        <v>2588.9999999999995</v>
      </c>
      <c r="E7" s="6">
        <f>SUM(F7:G7)</f>
        <v>2858.0000000000005</v>
      </c>
      <c r="F7" s="7">
        <v>990.00000000000091</v>
      </c>
      <c r="G7" s="7">
        <v>1867.9999999999995</v>
      </c>
      <c r="H7" s="6">
        <f>SUM(I7:J7)</f>
        <v>3589.9999999999991</v>
      </c>
      <c r="I7" s="7">
        <v>1251.0000000000002</v>
      </c>
      <c r="J7" s="7">
        <v>2338.9999999999986</v>
      </c>
      <c r="K7" s="6">
        <f>SUM(L7:M7)</f>
        <v>4261.0000000000018</v>
      </c>
      <c r="L7" s="7">
        <v>1430.9999999999977</v>
      </c>
      <c r="M7" s="7">
        <v>2830.0000000000041</v>
      </c>
    </row>
    <row r="8" spans="1:13" ht="17.100000000000001" customHeight="1">
      <c r="A8" s="2" t="s">
        <v>11</v>
      </c>
      <c r="B8" s="8">
        <v>28.000000000000004</v>
      </c>
      <c r="C8" s="9">
        <v>15</v>
      </c>
      <c r="D8" s="9">
        <v>13</v>
      </c>
      <c r="E8" s="8">
        <v>17.000000000000004</v>
      </c>
      <c r="F8" s="9">
        <v>9.0000000000000018</v>
      </c>
      <c r="G8" s="9">
        <v>8</v>
      </c>
      <c r="H8" s="8">
        <v>30.000000000000007</v>
      </c>
      <c r="I8" s="9">
        <v>14</v>
      </c>
      <c r="J8" s="9">
        <v>16.000000000000004</v>
      </c>
      <c r="K8" s="8">
        <v>59.000000000000028</v>
      </c>
      <c r="L8" s="9">
        <v>18.000000000000004</v>
      </c>
      <c r="M8" s="9">
        <v>41.000000000000014</v>
      </c>
    </row>
    <row r="9" spans="1:13" ht="17.100000000000001" customHeight="1">
      <c r="A9" s="2" t="s">
        <v>12</v>
      </c>
      <c r="B9" s="8">
        <v>79</v>
      </c>
      <c r="C9" s="9">
        <v>35.000000000000007</v>
      </c>
      <c r="D9" s="9">
        <v>43.999999999999993</v>
      </c>
      <c r="E9" s="8">
        <v>77</v>
      </c>
      <c r="F9" s="9">
        <v>48</v>
      </c>
      <c r="G9" s="9">
        <v>29.000000000000007</v>
      </c>
      <c r="H9" s="8">
        <v>100.99999999999996</v>
      </c>
      <c r="I9" s="9">
        <v>52.999999999999986</v>
      </c>
      <c r="J9" s="9">
        <v>47.999999999999993</v>
      </c>
      <c r="K9" s="8">
        <v>138</v>
      </c>
      <c r="L9" s="9">
        <v>67</v>
      </c>
      <c r="M9" s="9">
        <v>71.000000000000043</v>
      </c>
    </row>
    <row r="10" spans="1:13" ht="17.100000000000001" customHeight="1">
      <c r="A10" s="2" t="s">
        <v>13</v>
      </c>
      <c r="B10" s="8">
        <v>649.00000000000011</v>
      </c>
      <c r="C10" s="9">
        <v>259.99999999999983</v>
      </c>
      <c r="D10" s="9">
        <v>389.00000000000023</v>
      </c>
      <c r="E10" s="8">
        <v>550.99999999999966</v>
      </c>
      <c r="F10" s="9">
        <v>225.99999999999997</v>
      </c>
      <c r="G10" s="9">
        <v>325</v>
      </c>
      <c r="H10" s="8">
        <v>697.00000000000023</v>
      </c>
      <c r="I10" s="9">
        <v>272.00000000000006</v>
      </c>
      <c r="J10" s="9">
        <v>424.99999999999989</v>
      </c>
      <c r="K10" s="8">
        <v>850</v>
      </c>
      <c r="L10" s="9">
        <v>291.99999999999994</v>
      </c>
      <c r="M10" s="9">
        <v>557.99999999999955</v>
      </c>
    </row>
    <row r="11" spans="1:13" ht="17.100000000000001" customHeight="1">
      <c r="A11" s="2" t="s">
        <v>14</v>
      </c>
      <c r="B11" s="8">
        <v>1014.0000000000009</v>
      </c>
      <c r="C11" s="9">
        <v>334.00000000000017</v>
      </c>
      <c r="D11" s="9">
        <v>680.00000000000034</v>
      </c>
      <c r="E11" s="8">
        <v>700.00000000000011</v>
      </c>
      <c r="F11" s="9">
        <v>236.00000000000009</v>
      </c>
      <c r="G11" s="9">
        <v>464.00000000000011</v>
      </c>
      <c r="H11" s="8">
        <v>888</v>
      </c>
      <c r="I11" s="9">
        <v>270.00000000000006</v>
      </c>
      <c r="J11" s="9">
        <v>618.00000000000045</v>
      </c>
      <c r="K11" s="8">
        <v>1006</v>
      </c>
      <c r="L11" s="9">
        <v>307</v>
      </c>
      <c r="M11" s="9">
        <v>699</v>
      </c>
    </row>
    <row r="12" spans="1:13" ht="17.100000000000001" customHeight="1">
      <c r="A12" s="2" t="s">
        <v>15</v>
      </c>
      <c r="B12" s="8">
        <v>855.99999999999966</v>
      </c>
      <c r="C12" s="9">
        <v>253.00000000000011</v>
      </c>
      <c r="D12" s="9">
        <v>603.00000000000057</v>
      </c>
      <c r="E12" s="8">
        <v>604.00000000000023</v>
      </c>
      <c r="F12" s="9">
        <v>184</v>
      </c>
      <c r="G12" s="9">
        <v>420</v>
      </c>
      <c r="H12" s="8">
        <v>731.99999999999966</v>
      </c>
      <c r="I12" s="9">
        <v>250.00000000000006</v>
      </c>
      <c r="J12" s="9">
        <v>482.00000000000011</v>
      </c>
      <c r="K12" s="8">
        <v>885.99999999999977</v>
      </c>
      <c r="L12" s="9">
        <v>273.00000000000011</v>
      </c>
      <c r="M12" s="9">
        <v>613</v>
      </c>
    </row>
    <row r="13" spans="1:13" ht="17.100000000000001" customHeight="1">
      <c r="A13" s="2" t="s">
        <v>16</v>
      </c>
      <c r="B13" s="8">
        <v>624.99999999999966</v>
      </c>
      <c r="C13" s="9">
        <v>198.00000000000017</v>
      </c>
      <c r="D13" s="9">
        <v>427.00000000000011</v>
      </c>
      <c r="E13" s="8">
        <v>437</v>
      </c>
      <c r="F13" s="9">
        <v>131.00000000000006</v>
      </c>
      <c r="G13" s="9">
        <v>306.00000000000023</v>
      </c>
      <c r="H13" s="8">
        <v>527</v>
      </c>
      <c r="I13" s="9">
        <v>180</v>
      </c>
      <c r="J13" s="9">
        <v>347</v>
      </c>
      <c r="K13" s="8">
        <v>616.00000000000068</v>
      </c>
      <c r="L13" s="9">
        <v>203</v>
      </c>
      <c r="M13" s="9">
        <v>413.00000000000006</v>
      </c>
    </row>
    <row r="14" spans="1:13" ht="17.100000000000001" customHeight="1">
      <c r="A14" s="2" t="s">
        <v>17</v>
      </c>
      <c r="B14" s="8">
        <v>677.00000000000045</v>
      </c>
      <c r="C14" s="9">
        <v>244.0000000000002</v>
      </c>
      <c r="D14" s="9">
        <v>432.99999999999977</v>
      </c>
      <c r="E14" s="8">
        <v>471.99999999999983</v>
      </c>
      <c r="F14" s="9">
        <v>155.99999999999997</v>
      </c>
      <c r="G14" s="9">
        <v>316</v>
      </c>
      <c r="H14" s="8">
        <v>615.00000000000023</v>
      </c>
      <c r="I14" s="9">
        <v>211.99999999999994</v>
      </c>
      <c r="J14" s="9">
        <v>403.00000000000011</v>
      </c>
      <c r="K14" s="8">
        <v>705.99999999999989</v>
      </c>
      <c r="L14" s="9">
        <v>271.00000000000017</v>
      </c>
      <c r="M14" s="9">
        <v>435.00000000000023</v>
      </c>
    </row>
    <row r="15" spans="1:13" ht="17.100000000000001" customHeight="1">
      <c r="A15" s="12" t="s">
        <v>10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</row>
  </sheetData>
  <mergeCells count="6">
    <mergeCell ref="A4:A6"/>
    <mergeCell ref="B4:M4"/>
    <mergeCell ref="B5:D5"/>
    <mergeCell ref="E5:G5"/>
    <mergeCell ref="H5:J5"/>
    <mergeCell ref="K5:M5"/>
  </mergeCells>
  <phoneticPr fontId="5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>IBM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Andy Rafael Portorreal Rodríguez</cp:lastModifiedBy>
  <dcterms:created xsi:type="dcterms:W3CDTF">2011-08-01T14:22:18Z</dcterms:created>
  <dcterms:modified xsi:type="dcterms:W3CDTF">2025-02-28T15:18:18Z</dcterms:modified>
</cp:coreProperties>
</file>