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SALUD\12 Salud\129 Situación de salud de la población\Tabulados\"/>
    </mc:Choice>
  </mc:AlternateContent>
  <xr:revisionPtr revIDLastSave="0" documentId="13_ncr:1_{51157B27-E249-4BFF-BB4B-1065510225A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Hoja1!$A$1:$H$9</definedName>
  </definedNames>
  <calcPr calcId="181029"/>
</workbook>
</file>

<file path=xl/calcChain.xml><?xml version="1.0" encoding="utf-8"?>
<calcChain xmlns="http://schemas.openxmlformats.org/spreadsheetml/2006/main">
  <c r="B27" i="1" l="1"/>
  <c r="B26" i="1"/>
</calcChain>
</file>

<file path=xl/sharedStrings.xml><?xml version="1.0" encoding="utf-8"?>
<sst xmlns="http://schemas.openxmlformats.org/spreadsheetml/2006/main" count="9" uniqueCount="9">
  <si>
    <t>Total</t>
  </si>
  <si>
    <t>Mujer</t>
  </si>
  <si>
    <t>Hombre</t>
  </si>
  <si>
    <t>Prevalencia (%)</t>
  </si>
  <si>
    <t>Fuente: Informe de proyecciones y estimaciones de prevalencia de VIH y carga de enfermedad 2014, Ministerio de Salud Pública (MSP)</t>
  </si>
  <si>
    <t>4.20-21</t>
  </si>
  <si>
    <t>Año</t>
  </si>
  <si>
    <t>Sexo</t>
  </si>
  <si>
    <t>REPÚBLICA DOMINICANA: Estimación del número de personas de 15 a 49 años de edad que viven con VIH por  sexo según año, 2000-2016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</si>
</sst>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Franklin Gothic Demi"/>
      <family val="2"/>
    </font>
    <font>
      <sz val="9"/>
      <color theme="1"/>
      <name val="Franklin Gothic Book"/>
      <family val="2"/>
    </font>
    <font>
      <sz val="7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Border="1"/>
    <xf numFmtId="3" fontId="2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/>
    <xf numFmtId="0" fontId="1" fillId="0" borderId="0" xfId="0" applyFon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/>
    <xf numFmtId="164" fontId="2" fillId="2" borderId="1" xfId="0" applyNumberFormat="1" applyFont="1" applyFill="1" applyBorder="1"/>
    <xf numFmtId="0" fontId="3" fillId="0" borderId="2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2" fillId="2" borderId="0" xfId="0" applyNumberFormat="1" applyFont="1" applyFill="1" applyBorder="1"/>
    <xf numFmtId="0" fontId="1" fillId="0" borderId="3" xfId="0" applyFont="1" applyBorder="1" applyAlignment="1">
      <alignment horizontal="right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0</xdr:row>
      <xdr:rowOff>133350</xdr:rowOff>
    </xdr:from>
    <xdr:to>
      <xdr:col>5</xdr:col>
      <xdr:colOff>448888</xdr:colOff>
      <xdr:row>2</xdr:row>
      <xdr:rowOff>154721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2950" y="133350"/>
          <a:ext cx="810838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28"/>
  <sheetViews>
    <sheetView showGridLines="0" tabSelected="1" workbookViewId="0">
      <selection activeCell="K18" sqref="K18"/>
    </sheetView>
  </sheetViews>
  <sheetFormatPr baseColWidth="10" defaultRowHeight="15" x14ac:dyDescent="0.25"/>
  <cols>
    <col min="1" max="1" width="9.5703125" customWidth="1"/>
    <col min="2" max="2" width="8.7109375" customWidth="1"/>
    <col min="3" max="3" width="11.7109375" customWidth="1"/>
    <col min="4" max="4" width="14" customWidth="1"/>
    <col min="5" max="8" width="8.7109375" customWidth="1"/>
    <col min="9" max="9" width="9.85546875" customWidth="1"/>
  </cols>
  <sheetData>
    <row r="4" spans="1:8" x14ac:dyDescent="0.25">
      <c r="A4" s="3" t="s">
        <v>5</v>
      </c>
      <c r="B4" s="3"/>
      <c r="C4" s="3"/>
      <c r="D4" s="3"/>
      <c r="E4" s="3"/>
      <c r="F4" s="3"/>
      <c r="G4" s="18"/>
      <c r="H4" s="18"/>
    </row>
    <row r="5" spans="1:8" ht="12.75" customHeight="1" x14ac:dyDescent="0.25"/>
    <row r="6" spans="1:8" ht="30.75" customHeight="1" x14ac:dyDescent="0.25">
      <c r="A6" s="4" t="s">
        <v>8</v>
      </c>
      <c r="B6" s="4"/>
      <c r="C6" s="4"/>
      <c r="D6" s="4"/>
      <c r="E6" s="4"/>
      <c r="F6" s="4"/>
    </row>
    <row r="7" spans="1:8" ht="17.25" customHeight="1" x14ac:dyDescent="0.25"/>
    <row r="8" spans="1:8" x14ac:dyDescent="0.25">
      <c r="A8" s="15" t="s">
        <v>6</v>
      </c>
      <c r="B8" s="15" t="s">
        <v>0</v>
      </c>
      <c r="C8" s="13" t="s">
        <v>7</v>
      </c>
      <c r="D8" s="13"/>
      <c r="E8" s="15" t="s">
        <v>3</v>
      </c>
      <c r="F8" s="15"/>
    </row>
    <row r="9" spans="1:8" x14ac:dyDescent="0.25">
      <c r="A9" s="14"/>
      <c r="B9" s="14"/>
      <c r="C9" s="17" t="s">
        <v>1</v>
      </c>
      <c r="D9" s="17" t="s">
        <v>2</v>
      </c>
      <c r="E9" s="14"/>
      <c r="F9" s="14"/>
    </row>
    <row r="10" spans="1:8" x14ac:dyDescent="0.25">
      <c r="A10" s="8"/>
      <c r="B10" s="7"/>
      <c r="C10" s="1"/>
      <c r="D10" s="1"/>
      <c r="E10" s="1"/>
      <c r="F10" s="8"/>
    </row>
    <row r="11" spans="1:8" x14ac:dyDescent="0.25">
      <c r="A11" s="5">
        <v>2000</v>
      </c>
      <c r="B11" s="2">
        <v>90000</v>
      </c>
      <c r="C11" s="2">
        <v>39000</v>
      </c>
      <c r="D11" s="2">
        <v>51000</v>
      </c>
      <c r="E11" s="6">
        <v>2</v>
      </c>
    </row>
    <row r="12" spans="1:8" x14ac:dyDescent="0.25">
      <c r="A12" s="5">
        <v>2001</v>
      </c>
      <c r="B12" s="2">
        <v>91000</v>
      </c>
      <c r="C12" s="2">
        <v>39000</v>
      </c>
      <c r="D12" s="2">
        <v>52000</v>
      </c>
      <c r="E12" s="6">
        <v>1.9</v>
      </c>
      <c r="G12" s="16"/>
    </row>
    <row r="13" spans="1:8" x14ac:dyDescent="0.25">
      <c r="A13" s="5">
        <v>2002</v>
      </c>
      <c r="B13" s="2">
        <v>91000</v>
      </c>
      <c r="C13" s="2">
        <v>39000</v>
      </c>
      <c r="D13" s="2">
        <v>52000</v>
      </c>
      <c r="E13" s="6">
        <v>1.9</v>
      </c>
      <c r="G13" s="16"/>
    </row>
    <row r="14" spans="1:8" x14ac:dyDescent="0.25">
      <c r="A14" s="5">
        <v>2003</v>
      </c>
      <c r="B14" s="2">
        <v>89000</v>
      </c>
      <c r="C14" s="2">
        <v>39000</v>
      </c>
      <c r="D14" s="2">
        <v>50000</v>
      </c>
      <c r="E14" s="6">
        <v>1.8</v>
      </c>
      <c r="G14" s="16"/>
    </row>
    <row r="15" spans="1:8" x14ac:dyDescent="0.25">
      <c r="A15" s="5">
        <v>2004</v>
      </c>
      <c r="B15" s="2">
        <v>87000</v>
      </c>
      <c r="C15" s="2">
        <v>38000</v>
      </c>
      <c r="D15" s="2">
        <v>49000</v>
      </c>
      <c r="E15" s="6">
        <v>1.7</v>
      </c>
      <c r="G15" s="16"/>
    </row>
    <row r="16" spans="1:8" x14ac:dyDescent="0.25">
      <c r="A16" s="5">
        <v>2005</v>
      </c>
      <c r="B16" s="2">
        <v>83000</v>
      </c>
      <c r="C16" s="2">
        <v>37000</v>
      </c>
      <c r="D16" s="2">
        <v>46000</v>
      </c>
      <c r="E16" s="6">
        <v>1.6</v>
      </c>
      <c r="G16" s="16"/>
    </row>
    <row r="17" spans="1:7" x14ac:dyDescent="0.25">
      <c r="A17" s="5">
        <v>2006</v>
      </c>
      <c r="B17" s="2">
        <v>80000</v>
      </c>
      <c r="C17" s="2">
        <v>36000</v>
      </c>
      <c r="D17" s="2">
        <v>44000</v>
      </c>
      <c r="E17" s="6">
        <v>1.5</v>
      </c>
      <c r="G17" s="16"/>
    </row>
    <row r="18" spans="1:7" x14ac:dyDescent="0.25">
      <c r="A18" s="5">
        <v>2007</v>
      </c>
      <c r="B18" s="2">
        <v>77000</v>
      </c>
      <c r="C18" s="2">
        <v>35000</v>
      </c>
      <c r="D18" s="2">
        <v>42000</v>
      </c>
      <c r="E18" s="6">
        <v>1.4</v>
      </c>
      <c r="G18" s="16"/>
    </row>
    <row r="19" spans="1:7" x14ac:dyDescent="0.25">
      <c r="A19" s="5">
        <v>2008</v>
      </c>
      <c r="B19" s="2">
        <v>75000</v>
      </c>
      <c r="C19" s="2">
        <v>34000</v>
      </c>
      <c r="D19" s="2">
        <v>41000</v>
      </c>
      <c r="E19" s="6">
        <v>1.4</v>
      </c>
      <c r="G19" s="16"/>
    </row>
    <row r="20" spans="1:7" x14ac:dyDescent="0.25">
      <c r="A20" s="5">
        <v>2009</v>
      </c>
      <c r="B20" s="2">
        <v>73000</v>
      </c>
      <c r="C20" s="2">
        <v>34000</v>
      </c>
      <c r="D20" s="2">
        <v>39000</v>
      </c>
      <c r="E20" s="6">
        <v>1.3</v>
      </c>
      <c r="G20" s="16"/>
    </row>
    <row r="21" spans="1:7" x14ac:dyDescent="0.25">
      <c r="A21" s="5">
        <v>2010</v>
      </c>
      <c r="B21" s="2">
        <v>71000</v>
      </c>
      <c r="C21" s="2">
        <v>33000</v>
      </c>
      <c r="D21" s="2">
        <v>38000</v>
      </c>
      <c r="E21" s="6">
        <v>1.2</v>
      </c>
      <c r="G21" s="16"/>
    </row>
    <row r="22" spans="1:7" x14ac:dyDescent="0.25">
      <c r="A22" s="5">
        <v>2011</v>
      </c>
      <c r="B22" s="2">
        <v>70000</v>
      </c>
      <c r="C22" s="2">
        <v>33000</v>
      </c>
      <c r="D22" s="2">
        <v>37000</v>
      </c>
      <c r="E22" s="6">
        <v>1.2</v>
      </c>
      <c r="G22" s="16"/>
    </row>
    <row r="23" spans="1:7" x14ac:dyDescent="0.25">
      <c r="A23" s="5">
        <v>2012</v>
      </c>
      <c r="B23" s="2">
        <v>68000</v>
      </c>
      <c r="C23" s="2">
        <v>32000</v>
      </c>
      <c r="D23" s="2">
        <v>36000</v>
      </c>
      <c r="E23" s="6">
        <v>1.1000000000000001</v>
      </c>
      <c r="G23" s="16"/>
    </row>
    <row r="24" spans="1:7" x14ac:dyDescent="0.25">
      <c r="A24" s="5">
        <v>2013</v>
      </c>
      <c r="B24" s="2">
        <v>67000</v>
      </c>
      <c r="C24" s="2">
        <v>32000</v>
      </c>
      <c r="D24" s="2">
        <v>35000</v>
      </c>
      <c r="E24" s="6">
        <v>1.1000000000000001</v>
      </c>
      <c r="G24" s="16"/>
    </row>
    <row r="25" spans="1:7" x14ac:dyDescent="0.25">
      <c r="A25" s="5">
        <v>2014</v>
      </c>
      <c r="B25" s="2">
        <v>66000</v>
      </c>
      <c r="C25" s="2">
        <v>31000</v>
      </c>
      <c r="D25" s="2">
        <v>35000</v>
      </c>
      <c r="E25" s="6">
        <v>1</v>
      </c>
      <c r="G25" s="16"/>
    </row>
    <row r="26" spans="1:7" x14ac:dyDescent="0.25">
      <c r="A26" s="5">
        <v>2015</v>
      </c>
      <c r="B26" s="2">
        <f>+SUM(C26:D26)</f>
        <v>98000</v>
      </c>
      <c r="C26" s="2">
        <v>32000</v>
      </c>
      <c r="D26" s="2">
        <v>66000</v>
      </c>
      <c r="E26" s="6">
        <v>1</v>
      </c>
      <c r="G26" s="16"/>
    </row>
    <row r="27" spans="1:7" x14ac:dyDescent="0.25">
      <c r="A27" s="9">
        <v>2016</v>
      </c>
      <c r="B27" s="10">
        <f>+SUM(C27:D27)</f>
        <v>98000</v>
      </c>
      <c r="C27" s="10">
        <v>33000</v>
      </c>
      <c r="D27" s="10">
        <v>65000</v>
      </c>
      <c r="E27" s="11">
        <v>1</v>
      </c>
      <c r="G27" s="16"/>
    </row>
    <row r="28" spans="1:7" ht="24" customHeight="1" x14ac:dyDescent="0.25">
      <c r="A28" s="12" t="s">
        <v>4</v>
      </c>
      <c r="B28" s="12"/>
      <c r="C28" s="12"/>
      <c r="D28" s="12"/>
      <c r="E28" s="12"/>
    </row>
  </sheetData>
  <mergeCells count="7">
    <mergeCell ref="A28:E28"/>
    <mergeCell ref="C8:D8"/>
    <mergeCell ref="B8:B9"/>
    <mergeCell ref="A8:A9"/>
    <mergeCell ref="E8:F9"/>
    <mergeCell ref="A6:F6"/>
    <mergeCell ref="A4:F4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esmeralda.peguero</dc:creator>
  <cp:lastModifiedBy>kisoris.sanchez</cp:lastModifiedBy>
  <cp:lastPrinted>2016-09-07T14:29:48Z</cp:lastPrinted>
  <dcterms:created xsi:type="dcterms:W3CDTF">2016-09-05T18:00:19Z</dcterms:created>
  <dcterms:modified xsi:type="dcterms:W3CDTF">2021-01-15T17:56:50Z</dcterms:modified>
</cp:coreProperties>
</file>