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ine.local\perfil\ONE\ELBA.DELANCER\Desktop\Historicos PV Nuevo 2024\"/>
    </mc:Choice>
  </mc:AlternateContent>
  <bookViews>
    <workbookView xWindow="-120" yWindow="-120" windowWidth="20730" windowHeight="11160"/>
  </bookViews>
  <sheets>
    <sheet name="3.11.18 PV por país" sheetId="2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" i="27" l="1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</calcChain>
</file>

<file path=xl/sharedStrings.xml><?xml version="1.0" encoding="utf-8"?>
<sst xmlns="http://schemas.openxmlformats.org/spreadsheetml/2006/main" count="21" uniqueCount="21">
  <si>
    <t>Año</t>
  </si>
  <si>
    <t>No identificado</t>
  </si>
  <si>
    <t>Fuente: Registros administrativos, Dirección General de Impuestos Internos (DGII)</t>
  </si>
  <si>
    <t>Otros</t>
  </si>
  <si>
    <t>Alemania</t>
  </si>
  <si>
    <t>China</t>
  </si>
  <si>
    <t>España</t>
  </si>
  <si>
    <t>Francia</t>
  </si>
  <si>
    <t>India</t>
  </si>
  <si>
    <t>Inglaterra</t>
  </si>
  <si>
    <t>Italia</t>
  </si>
  <si>
    <t>Suecia</t>
  </si>
  <si>
    <t>* el estadounidense está incluido en americano</t>
  </si>
  <si>
    <t xml:space="preserve">Total </t>
  </si>
  <si>
    <t>Estados Unidos de América</t>
  </si>
  <si>
    <t>Corea del Sur</t>
  </si>
  <si>
    <t>Japón</t>
  </si>
  <si>
    <t>Taiwán</t>
  </si>
  <si>
    <t>*Cifras sujetas a rectificación</t>
  </si>
  <si>
    <t>Otros países de Europa</t>
  </si>
  <si>
    <r>
      <t xml:space="preserve">Cuadro 3.11.18 </t>
    </r>
    <r>
      <rPr>
        <sz val="9"/>
        <color rgb="FF000000"/>
        <rFont val="Roboto"/>
      </rPr>
      <t>REPÚBLICA DOMINICANA: Parque  vehicular por país o región de origen, según año, 2000-2024*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</si>
</sst>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sz val="11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5" fillId="0" borderId="2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64" fontId="5" fillId="0" borderId="0" xfId="0" applyNumberFormat="1" applyFont="1"/>
    <xf numFmtId="164" fontId="5" fillId="0" borderId="2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3" fillId="2" borderId="0" xfId="1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1" applyNumberFormat="1" applyFont="1" applyFill="1" applyBorder="1"/>
    <xf numFmtId="3" fontId="4" fillId="0" borderId="0" xfId="0" applyNumberFormat="1" applyFont="1"/>
    <xf numFmtId="3" fontId="4" fillId="0" borderId="2" xfId="0" applyNumberFormat="1" applyFont="1" applyBorder="1"/>
    <xf numFmtId="0" fontId="8" fillId="0" borderId="1" xfId="0" applyFont="1" applyBorder="1" applyAlignment="1">
      <alignment horizontal="left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161925</xdr:colOff>
      <xdr:row>0</xdr:row>
      <xdr:rowOff>152400</xdr:rowOff>
    </xdr:from>
    <xdr:to>
      <xdr:col>16</xdr:col>
      <xdr:colOff>693592</xdr:colOff>
      <xdr:row>2</xdr:row>
      <xdr:rowOff>96980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152400"/>
          <a:ext cx="531667" cy="3255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32"/>
  <sheetViews>
    <sheetView showGridLines="0" tabSelected="1" workbookViewId="0">
      <selection activeCell="B1" sqref="B1"/>
    </sheetView>
  </sheetViews>
  <sheetFormatPr baseColWidth="10" defaultRowHeight="14.25"/>
  <cols>
    <col min="1" max="1" width="6" style="11" customWidth="1"/>
    <col min="2" max="2" width="11.42578125" style="11"/>
    <col min="3" max="3" width="23.28515625" style="11" customWidth="1"/>
    <col min="4" max="6" width="11.42578125" style="11"/>
    <col min="7" max="7" width="10" style="11" customWidth="1"/>
    <col min="8" max="15" width="11.42578125" style="11"/>
    <col min="16" max="16" width="13" style="11" bestFit="1" customWidth="1"/>
    <col min="17" max="16384" width="11.42578125" style="11"/>
  </cols>
  <sheetData>
    <row r="2" spans="1:17">
      <c r="A2" s="12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4" spans="1:17">
      <c r="A4" s="4" t="s">
        <v>0</v>
      </c>
      <c r="B4" s="5" t="s">
        <v>16</v>
      </c>
      <c r="C4" s="5" t="s">
        <v>14</v>
      </c>
      <c r="D4" s="5" t="s">
        <v>15</v>
      </c>
      <c r="E4" s="16" t="s">
        <v>19</v>
      </c>
      <c r="F4" s="5" t="s">
        <v>5</v>
      </c>
      <c r="G4" s="5" t="s">
        <v>4</v>
      </c>
      <c r="H4" s="5" t="s">
        <v>11</v>
      </c>
      <c r="I4" s="5" t="s">
        <v>7</v>
      </c>
      <c r="J4" s="5" t="s">
        <v>9</v>
      </c>
      <c r="K4" s="5" t="s">
        <v>10</v>
      </c>
      <c r="L4" s="4" t="s">
        <v>17</v>
      </c>
      <c r="M4" s="5" t="s">
        <v>6</v>
      </c>
      <c r="N4" s="5" t="s">
        <v>8</v>
      </c>
      <c r="O4" s="5" t="s">
        <v>3</v>
      </c>
      <c r="P4" s="5" t="s">
        <v>1</v>
      </c>
      <c r="Q4" s="5" t="s">
        <v>13</v>
      </c>
    </row>
    <row r="5" spans="1:17">
      <c r="A5" s="1">
        <v>2000</v>
      </c>
      <c r="B5" s="6">
        <v>1050838</v>
      </c>
      <c r="C5" s="6">
        <v>81563</v>
      </c>
      <c r="D5" s="6">
        <v>22182</v>
      </c>
      <c r="E5" s="6">
        <v>69801</v>
      </c>
      <c r="F5" s="1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">
        <v>0</v>
      </c>
      <c r="N5" s="13">
        <v>0</v>
      </c>
      <c r="O5" s="6">
        <v>406595</v>
      </c>
      <c r="P5" s="6">
        <v>27</v>
      </c>
      <c r="Q5" s="14">
        <f>SUM(B5:P5)</f>
        <v>1631006</v>
      </c>
    </row>
    <row r="6" spans="1:17">
      <c r="A6" s="1">
        <v>2001</v>
      </c>
      <c r="B6" s="6">
        <v>1084632</v>
      </c>
      <c r="C6" s="6">
        <v>83651</v>
      </c>
      <c r="D6" s="6">
        <v>23405</v>
      </c>
      <c r="E6" s="6">
        <v>75310</v>
      </c>
      <c r="F6" s="1">
        <v>0</v>
      </c>
      <c r="G6" s="13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6">
        <v>422849</v>
      </c>
      <c r="P6" s="6">
        <v>28</v>
      </c>
      <c r="Q6" s="14">
        <f t="shared" ref="Q6:Q29" si="0">SUM(B6:P6)</f>
        <v>1689875</v>
      </c>
    </row>
    <row r="7" spans="1:17">
      <c r="A7" s="1">
        <v>2002</v>
      </c>
      <c r="B7" s="6">
        <v>1120198</v>
      </c>
      <c r="C7" s="6">
        <v>86503</v>
      </c>
      <c r="D7" s="6">
        <v>26946</v>
      </c>
      <c r="E7" s="6">
        <v>81004</v>
      </c>
      <c r="F7" s="1">
        <v>0</v>
      </c>
      <c r="G7" s="13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6">
        <v>439932</v>
      </c>
      <c r="P7" s="6">
        <v>29</v>
      </c>
      <c r="Q7" s="14">
        <f t="shared" si="0"/>
        <v>1754612</v>
      </c>
    </row>
    <row r="8" spans="1:17">
      <c r="A8" s="1">
        <v>2003</v>
      </c>
      <c r="B8" s="6">
        <v>1142219</v>
      </c>
      <c r="C8" s="6">
        <v>87855</v>
      </c>
      <c r="D8" s="6">
        <v>29780</v>
      </c>
      <c r="E8" s="6">
        <v>84615</v>
      </c>
      <c r="F8" s="1">
        <v>0</v>
      </c>
      <c r="G8" s="13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6">
        <v>459847</v>
      </c>
      <c r="P8" s="6">
        <v>30</v>
      </c>
      <c r="Q8" s="14">
        <f t="shared" si="0"/>
        <v>1804346</v>
      </c>
    </row>
    <row r="9" spans="1:17">
      <c r="A9" s="1">
        <v>2004</v>
      </c>
      <c r="B9" s="6">
        <v>1149814</v>
      </c>
      <c r="C9" s="6">
        <v>88378</v>
      </c>
      <c r="D9" s="6">
        <v>29969</v>
      </c>
      <c r="E9" s="6">
        <v>85965</v>
      </c>
      <c r="F9" s="1">
        <v>0</v>
      </c>
      <c r="G9" s="13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6">
        <v>473717</v>
      </c>
      <c r="P9" s="6">
        <v>30</v>
      </c>
      <c r="Q9" s="14">
        <f t="shared" si="0"/>
        <v>1827873</v>
      </c>
    </row>
    <row r="10" spans="1:17">
      <c r="A10" s="1">
        <v>2005</v>
      </c>
      <c r="B10" s="6">
        <v>1171681</v>
      </c>
      <c r="C10" s="6">
        <v>90335</v>
      </c>
      <c r="D10" s="6">
        <v>31352</v>
      </c>
      <c r="E10" s="6">
        <v>89881</v>
      </c>
      <c r="F10" s="1">
        <v>0</v>
      </c>
      <c r="G10" s="13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6">
        <v>504297</v>
      </c>
      <c r="P10" s="6">
        <v>30</v>
      </c>
      <c r="Q10" s="14">
        <f t="shared" si="0"/>
        <v>1887576</v>
      </c>
    </row>
    <row r="11" spans="1:17">
      <c r="A11" s="1">
        <v>2006</v>
      </c>
      <c r="B11" s="6">
        <v>1276617</v>
      </c>
      <c r="C11" s="6">
        <v>96216</v>
      </c>
      <c r="D11" s="6">
        <v>34998</v>
      </c>
      <c r="E11" s="6">
        <v>97552</v>
      </c>
      <c r="F11" s="1">
        <v>0</v>
      </c>
      <c r="G11" s="13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6">
        <v>576154</v>
      </c>
      <c r="P11" s="6">
        <v>35</v>
      </c>
      <c r="Q11" s="14">
        <f t="shared" si="0"/>
        <v>2081572</v>
      </c>
    </row>
    <row r="12" spans="1:17">
      <c r="A12" s="1">
        <v>2007</v>
      </c>
      <c r="B12" s="6">
        <v>1373949</v>
      </c>
      <c r="C12" s="6">
        <v>103181</v>
      </c>
      <c r="D12" s="6">
        <v>37733</v>
      </c>
      <c r="E12" s="6">
        <v>102237</v>
      </c>
      <c r="F12" s="1">
        <v>0</v>
      </c>
      <c r="G12" s="13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6">
        <v>677169</v>
      </c>
      <c r="P12" s="6">
        <v>40</v>
      </c>
      <c r="Q12" s="14">
        <f t="shared" si="0"/>
        <v>2294309</v>
      </c>
    </row>
    <row r="13" spans="1:17">
      <c r="A13" s="1">
        <v>2008</v>
      </c>
      <c r="B13" s="6">
        <v>1465196</v>
      </c>
      <c r="C13" s="6">
        <v>113774</v>
      </c>
      <c r="D13" s="6">
        <v>41395</v>
      </c>
      <c r="E13" s="6">
        <v>106101</v>
      </c>
      <c r="F13" s="1">
        <v>0</v>
      </c>
      <c r="G13" s="13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6">
        <v>788372</v>
      </c>
      <c r="P13" s="6">
        <v>43</v>
      </c>
      <c r="Q13" s="14">
        <f t="shared" si="0"/>
        <v>2514881</v>
      </c>
    </row>
    <row r="14" spans="1:17">
      <c r="A14" s="1">
        <v>2009</v>
      </c>
      <c r="B14" s="6">
        <v>1526208</v>
      </c>
      <c r="C14" s="6">
        <v>121136</v>
      </c>
      <c r="D14" s="6">
        <v>44856</v>
      </c>
      <c r="E14" s="6">
        <v>109241</v>
      </c>
      <c r="F14" s="6">
        <v>8</v>
      </c>
      <c r="G14" s="13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6">
        <v>857171</v>
      </c>
      <c r="P14" s="6">
        <v>48</v>
      </c>
      <c r="Q14" s="14">
        <f t="shared" si="0"/>
        <v>2658668</v>
      </c>
    </row>
    <row r="15" spans="1:17">
      <c r="A15" s="1">
        <v>2010</v>
      </c>
      <c r="B15" s="6">
        <v>1592263</v>
      </c>
      <c r="C15" s="6">
        <v>131595</v>
      </c>
      <c r="D15" s="6">
        <v>51106</v>
      </c>
      <c r="E15" s="6">
        <v>112272</v>
      </c>
      <c r="F15" s="6">
        <v>79</v>
      </c>
      <c r="G15" s="13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6">
        <v>927809</v>
      </c>
      <c r="P15" s="6">
        <v>65</v>
      </c>
      <c r="Q15" s="14">
        <f t="shared" si="0"/>
        <v>2815189</v>
      </c>
    </row>
    <row r="16" spans="1:17">
      <c r="A16" s="1">
        <v>2011</v>
      </c>
      <c r="B16" s="6">
        <v>1643653</v>
      </c>
      <c r="C16" s="6">
        <v>144647</v>
      </c>
      <c r="D16" s="6">
        <v>58479</v>
      </c>
      <c r="E16" s="6">
        <v>114897</v>
      </c>
      <c r="F16" s="6">
        <v>237</v>
      </c>
      <c r="G16" s="13">
        <v>0</v>
      </c>
      <c r="H16" s="1">
        <v>0</v>
      </c>
      <c r="I16" s="1">
        <v>0</v>
      </c>
      <c r="J16" s="1">
        <v>0</v>
      </c>
      <c r="K16" s="1">
        <v>0</v>
      </c>
      <c r="L16" s="6">
        <v>51</v>
      </c>
      <c r="M16" s="1">
        <v>0</v>
      </c>
      <c r="N16" s="1">
        <v>0</v>
      </c>
      <c r="O16" s="6">
        <v>991553</v>
      </c>
      <c r="P16" s="6">
        <v>84</v>
      </c>
      <c r="Q16" s="14">
        <f t="shared" si="0"/>
        <v>2953601</v>
      </c>
    </row>
    <row r="17" spans="1:17">
      <c r="A17" s="1">
        <v>2012</v>
      </c>
      <c r="B17" s="6">
        <v>1690383</v>
      </c>
      <c r="C17" s="6">
        <v>156603</v>
      </c>
      <c r="D17" s="6">
        <v>67467</v>
      </c>
      <c r="E17" s="6">
        <v>117906</v>
      </c>
      <c r="F17" s="6">
        <v>476</v>
      </c>
      <c r="G17" s="13">
        <v>0</v>
      </c>
      <c r="H17" s="1">
        <v>0</v>
      </c>
      <c r="I17" s="1">
        <v>0</v>
      </c>
      <c r="J17" s="1">
        <v>0</v>
      </c>
      <c r="K17" s="1">
        <v>0</v>
      </c>
      <c r="L17" s="6">
        <v>76</v>
      </c>
      <c r="M17" s="1">
        <v>0</v>
      </c>
      <c r="N17" s="1">
        <v>0</v>
      </c>
      <c r="O17" s="6">
        <v>1056828</v>
      </c>
      <c r="P17" s="6">
        <v>96</v>
      </c>
      <c r="Q17" s="14">
        <f t="shared" si="0"/>
        <v>3089835</v>
      </c>
    </row>
    <row r="18" spans="1:17">
      <c r="A18" s="1">
        <v>2013</v>
      </c>
      <c r="B18" s="6">
        <v>1738081</v>
      </c>
      <c r="C18" s="6">
        <v>168932</v>
      </c>
      <c r="D18" s="6">
        <v>81749</v>
      </c>
      <c r="E18" s="6">
        <v>120688</v>
      </c>
      <c r="F18" s="6">
        <v>587</v>
      </c>
      <c r="G18" s="13">
        <v>0</v>
      </c>
      <c r="H18" s="1">
        <v>0</v>
      </c>
      <c r="I18" s="1">
        <v>0</v>
      </c>
      <c r="J18" s="1">
        <v>0</v>
      </c>
      <c r="K18" s="1">
        <v>0</v>
      </c>
      <c r="L18" s="6">
        <v>87</v>
      </c>
      <c r="M18" s="1">
        <v>0</v>
      </c>
      <c r="N18" s="1">
        <v>0</v>
      </c>
      <c r="O18" s="6">
        <v>1133808</v>
      </c>
      <c r="P18" s="6">
        <v>127</v>
      </c>
      <c r="Q18" s="14">
        <f t="shared" si="0"/>
        <v>3244059</v>
      </c>
    </row>
    <row r="19" spans="1:17">
      <c r="A19" s="1">
        <v>2014</v>
      </c>
      <c r="B19" s="6">
        <v>1790952</v>
      </c>
      <c r="C19" s="6">
        <v>184922</v>
      </c>
      <c r="D19" s="6">
        <v>98080</v>
      </c>
      <c r="E19" s="6">
        <v>124135</v>
      </c>
      <c r="F19" s="6">
        <v>793</v>
      </c>
      <c r="G19" s="13">
        <v>0</v>
      </c>
      <c r="H19" s="1">
        <v>0</v>
      </c>
      <c r="I19" s="1">
        <v>0</v>
      </c>
      <c r="J19" s="1">
        <v>0</v>
      </c>
      <c r="K19" s="1">
        <v>0</v>
      </c>
      <c r="L19" s="6">
        <v>91</v>
      </c>
      <c r="M19" s="1">
        <v>0</v>
      </c>
      <c r="N19" s="1">
        <v>0</v>
      </c>
      <c r="O19" s="6">
        <v>1214474</v>
      </c>
      <c r="P19" s="6">
        <v>411</v>
      </c>
      <c r="Q19" s="14">
        <f t="shared" si="0"/>
        <v>3413858</v>
      </c>
    </row>
    <row r="20" spans="1:17">
      <c r="A20" s="1">
        <v>2015</v>
      </c>
      <c r="B20" s="6">
        <v>1865125</v>
      </c>
      <c r="C20" s="6">
        <v>207594</v>
      </c>
      <c r="D20" s="6">
        <v>120785</v>
      </c>
      <c r="E20" s="6">
        <v>127708</v>
      </c>
      <c r="F20" s="6">
        <v>874</v>
      </c>
      <c r="G20" s="13">
        <v>0</v>
      </c>
      <c r="H20" s="1">
        <v>0</v>
      </c>
      <c r="I20" s="1">
        <v>0</v>
      </c>
      <c r="J20" s="1">
        <v>0</v>
      </c>
      <c r="K20" s="1">
        <v>0</v>
      </c>
      <c r="L20" s="6">
        <v>93</v>
      </c>
      <c r="M20" s="1">
        <v>0</v>
      </c>
      <c r="N20" s="1">
        <v>0</v>
      </c>
      <c r="O20" s="6">
        <v>1307391</v>
      </c>
      <c r="P20" s="6">
        <v>2337</v>
      </c>
      <c r="Q20" s="14">
        <f t="shared" si="0"/>
        <v>3631907</v>
      </c>
    </row>
    <row r="21" spans="1:17">
      <c r="A21" s="1">
        <v>2016</v>
      </c>
      <c r="B21" s="6">
        <v>1956532</v>
      </c>
      <c r="C21" s="6">
        <v>238114</v>
      </c>
      <c r="D21" s="6">
        <v>155474</v>
      </c>
      <c r="E21" s="6">
        <v>131687</v>
      </c>
      <c r="F21" s="6">
        <v>934</v>
      </c>
      <c r="G21" s="13">
        <v>0</v>
      </c>
      <c r="H21" s="1">
        <v>0</v>
      </c>
      <c r="I21" s="1">
        <v>0</v>
      </c>
      <c r="J21" s="1">
        <v>0</v>
      </c>
      <c r="K21" s="1">
        <v>0</v>
      </c>
      <c r="L21" s="6">
        <v>93</v>
      </c>
      <c r="M21" s="1">
        <v>0</v>
      </c>
      <c r="N21" s="1">
        <v>0</v>
      </c>
      <c r="O21" s="6">
        <v>1395634</v>
      </c>
      <c r="P21" s="6">
        <v>4600</v>
      </c>
      <c r="Q21" s="14">
        <f t="shared" si="0"/>
        <v>3883068</v>
      </c>
    </row>
    <row r="22" spans="1:17">
      <c r="A22" s="1">
        <v>2017</v>
      </c>
      <c r="B22" s="6">
        <v>2036387</v>
      </c>
      <c r="C22" s="6">
        <v>269730</v>
      </c>
      <c r="D22" s="6">
        <v>190949</v>
      </c>
      <c r="E22" s="6">
        <v>135095</v>
      </c>
      <c r="F22" s="6">
        <v>1032</v>
      </c>
      <c r="G22" s="13">
        <v>0</v>
      </c>
      <c r="H22" s="1">
        <v>0</v>
      </c>
      <c r="I22" s="1">
        <v>0</v>
      </c>
      <c r="J22" s="1">
        <v>0</v>
      </c>
      <c r="K22" s="1">
        <v>0</v>
      </c>
      <c r="L22" s="6">
        <v>93</v>
      </c>
      <c r="M22" s="1">
        <v>0</v>
      </c>
      <c r="N22" s="1">
        <v>0</v>
      </c>
      <c r="O22" s="6">
        <v>1485182</v>
      </c>
      <c r="P22" s="6">
        <v>7233</v>
      </c>
      <c r="Q22" s="14">
        <f t="shared" si="0"/>
        <v>4125701</v>
      </c>
    </row>
    <row r="23" spans="1:17">
      <c r="A23" s="1">
        <v>2018</v>
      </c>
      <c r="B23" s="6">
        <v>2124317</v>
      </c>
      <c r="C23" s="6">
        <v>303060</v>
      </c>
      <c r="D23" s="6">
        <v>222347</v>
      </c>
      <c r="E23" s="6">
        <v>139839</v>
      </c>
      <c r="F23" s="6">
        <v>1113</v>
      </c>
      <c r="G23" s="13">
        <v>0</v>
      </c>
      <c r="H23" s="1">
        <v>0</v>
      </c>
      <c r="I23" s="1">
        <v>0</v>
      </c>
      <c r="J23" s="1">
        <v>0</v>
      </c>
      <c r="K23" s="1">
        <v>0</v>
      </c>
      <c r="L23" s="6">
        <v>93</v>
      </c>
      <c r="M23" s="1">
        <v>0</v>
      </c>
      <c r="N23" s="1">
        <v>0</v>
      </c>
      <c r="O23" s="6">
        <v>1573057</v>
      </c>
      <c r="P23" s="6">
        <v>21158</v>
      </c>
      <c r="Q23" s="14">
        <f t="shared" si="0"/>
        <v>4384984</v>
      </c>
    </row>
    <row r="24" spans="1:17">
      <c r="A24" s="1">
        <v>2019</v>
      </c>
      <c r="B24" s="6">
        <v>2214447</v>
      </c>
      <c r="C24" s="6">
        <v>344621</v>
      </c>
      <c r="D24" s="6">
        <v>250492</v>
      </c>
      <c r="E24" s="6">
        <v>145320</v>
      </c>
      <c r="F24" s="6">
        <v>1253</v>
      </c>
      <c r="G24" s="13">
        <v>0</v>
      </c>
      <c r="H24" s="1">
        <v>0</v>
      </c>
      <c r="I24" s="1">
        <v>0</v>
      </c>
      <c r="J24" s="1">
        <v>0</v>
      </c>
      <c r="K24" s="1">
        <v>0</v>
      </c>
      <c r="L24" s="6">
        <v>93</v>
      </c>
      <c r="M24" s="1">
        <v>0</v>
      </c>
      <c r="N24" s="1">
        <v>0</v>
      </c>
      <c r="O24" s="6">
        <v>1668735</v>
      </c>
      <c r="P24" s="6">
        <v>43623</v>
      </c>
      <c r="Q24" s="14">
        <f t="shared" si="0"/>
        <v>4668584</v>
      </c>
    </row>
    <row r="25" spans="1:17">
      <c r="A25" s="1">
        <v>2020</v>
      </c>
      <c r="B25" s="6">
        <v>2287339</v>
      </c>
      <c r="C25" s="6">
        <v>374471</v>
      </c>
      <c r="D25" s="6">
        <v>271290</v>
      </c>
      <c r="E25" s="6">
        <v>150435</v>
      </c>
      <c r="F25" s="6">
        <v>1364</v>
      </c>
      <c r="G25" s="13">
        <v>0</v>
      </c>
      <c r="H25" s="1">
        <v>0</v>
      </c>
      <c r="I25" s="1">
        <v>0</v>
      </c>
      <c r="J25" s="1">
        <v>0</v>
      </c>
      <c r="K25" s="1">
        <v>0</v>
      </c>
      <c r="L25" s="6">
        <v>93</v>
      </c>
      <c r="M25" s="1">
        <v>0</v>
      </c>
      <c r="N25" s="1">
        <v>0</v>
      </c>
      <c r="O25" s="6">
        <v>1736925</v>
      </c>
      <c r="P25" s="6">
        <v>58590</v>
      </c>
      <c r="Q25" s="14">
        <f t="shared" si="0"/>
        <v>4880507</v>
      </c>
    </row>
    <row r="26" spans="1:17">
      <c r="A26" s="1">
        <v>2021</v>
      </c>
      <c r="B26" s="6">
        <v>2390344</v>
      </c>
      <c r="C26" s="6">
        <v>413145</v>
      </c>
      <c r="D26" s="6">
        <v>302611</v>
      </c>
      <c r="E26" s="6">
        <v>157672</v>
      </c>
      <c r="F26" s="6">
        <v>1427</v>
      </c>
      <c r="G26" s="13">
        <v>0</v>
      </c>
      <c r="H26" s="1">
        <v>0</v>
      </c>
      <c r="I26" s="1">
        <v>0</v>
      </c>
      <c r="J26" s="1">
        <v>0</v>
      </c>
      <c r="K26" s="1">
        <v>0</v>
      </c>
      <c r="L26" s="6">
        <v>93</v>
      </c>
      <c r="M26" s="1">
        <v>0</v>
      </c>
      <c r="N26" s="1">
        <v>0</v>
      </c>
      <c r="O26" s="6">
        <v>1821683</v>
      </c>
      <c r="P26" s="6">
        <v>95061</v>
      </c>
      <c r="Q26" s="14">
        <f t="shared" si="0"/>
        <v>5182036</v>
      </c>
    </row>
    <row r="27" spans="1:17">
      <c r="A27" s="1">
        <v>2022</v>
      </c>
      <c r="B27" s="6">
        <v>2475955</v>
      </c>
      <c r="C27" s="6">
        <v>456751</v>
      </c>
      <c r="D27" s="6">
        <v>324437</v>
      </c>
      <c r="E27" s="6">
        <v>164239</v>
      </c>
      <c r="F27" s="6">
        <v>1619</v>
      </c>
      <c r="G27" s="13">
        <v>0</v>
      </c>
      <c r="H27" s="1">
        <v>0</v>
      </c>
      <c r="I27" s="1">
        <v>0</v>
      </c>
      <c r="J27" s="1">
        <v>0</v>
      </c>
      <c r="K27" s="1">
        <v>0</v>
      </c>
      <c r="L27" s="6">
        <v>93</v>
      </c>
      <c r="M27" s="1">
        <v>0</v>
      </c>
      <c r="N27" s="1">
        <v>0</v>
      </c>
      <c r="O27" s="6">
        <v>1903963</v>
      </c>
      <c r="P27" s="6">
        <v>139063</v>
      </c>
      <c r="Q27" s="14">
        <f t="shared" si="0"/>
        <v>5466120</v>
      </c>
    </row>
    <row r="28" spans="1:17">
      <c r="A28" s="1">
        <v>2023</v>
      </c>
      <c r="B28" s="6">
        <v>2580849</v>
      </c>
      <c r="C28" s="6">
        <v>499213</v>
      </c>
      <c r="D28" s="6">
        <v>355116</v>
      </c>
      <c r="E28" s="6">
        <v>171627</v>
      </c>
      <c r="F28" s="6">
        <v>1700</v>
      </c>
      <c r="G28" s="13">
        <v>0</v>
      </c>
      <c r="H28" s="1">
        <v>0</v>
      </c>
      <c r="I28" s="1">
        <v>0</v>
      </c>
      <c r="J28" s="1">
        <v>0</v>
      </c>
      <c r="K28" s="1">
        <v>0</v>
      </c>
      <c r="L28" s="6">
        <v>93</v>
      </c>
      <c r="M28" s="1">
        <v>0</v>
      </c>
      <c r="N28" s="1">
        <v>0</v>
      </c>
      <c r="O28" s="6">
        <v>2011922</v>
      </c>
      <c r="P28" s="6">
        <v>188616</v>
      </c>
      <c r="Q28" s="14">
        <f t="shared" si="0"/>
        <v>5809136</v>
      </c>
    </row>
    <row r="29" spans="1:17">
      <c r="A29" s="2">
        <v>2024</v>
      </c>
      <c r="B29" s="7">
        <v>2690789</v>
      </c>
      <c r="C29" s="7">
        <v>551277</v>
      </c>
      <c r="D29" s="7">
        <v>387415</v>
      </c>
      <c r="E29" s="7">
        <v>172426</v>
      </c>
      <c r="F29" s="7">
        <v>9216</v>
      </c>
      <c r="G29" s="7">
        <v>4231</v>
      </c>
      <c r="H29" s="7">
        <v>1188</v>
      </c>
      <c r="I29" s="7">
        <v>617</v>
      </c>
      <c r="J29" s="7">
        <v>551</v>
      </c>
      <c r="K29" s="7">
        <v>240</v>
      </c>
      <c r="L29" s="7">
        <v>93</v>
      </c>
      <c r="M29" s="7">
        <v>41</v>
      </c>
      <c r="N29" s="7">
        <v>8</v>
      </c>
      <c r="O29" s="7">
        <v>2116682</v>
      </c>
      <c r="P29" s="7">
        <v>259278</v>
      </c>
      <c r="Q29" s="15">
        <f t="shared" si="0"/>
        <v>6194052</v>
      </c>
    </row>
    <row r="30" spans="1:17">
      <c r="A30" s="10" t="s">
        <v>18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7">
      <c r="A31" s="8" t="s">
        <v>12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9"/>
    </row>
    <row r="32" spans="1:17">
      <c r="A32" s="3" t="s">
        <v>2</v>
      </c>
      <c r="C32" s="3"/>
      <c r="F32" s="3"/>
      <c r="G32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3.11.18 PV por país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Elba Altagracia De Lancer Reyes</cp:lastModifiedBy>
  <dcterms:created xsi:type="dcterms:W3CDTF">2025-05-23T16:45:19Z</dcterms:created>
  <dcterms:modified xsi:type="dcterms:W3CDTF">2025-06-26T15:43:56Z</dcterms:modified>
</cp:coreProperties>
</file>